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dor\Documents\"/>
    </mc:Choice>
  </mc:AlternateContent>
  <bookViews>
    <workbookView xWindow="0" yWindow="0" windowWidth="20490" windowHeight="7650"/>
  </bookViews>
  <sheets>
    <sheet name="Indice" sheetId="188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1" r:id="rId31"/>
    <sheet name="31" sheetId="32" r:id="rId32"/>
    <sheet name="32" sheetId="33" r:id="rId33"/>
    <sheet name="33" sheetId="34" r:id="rId34"/>
    <sheet name="34" sheetId="35" r:id="rId35"/>
    <sheet name="35" sheetId="36" r:id="rId36"/>
    <sheet name="36" sheetId="37" r:id="rId37"/>
    <sheet name="37" sheetId="38" r:id="rId38"/>
    <sheet name="38" sheetId="39" r:id="rId39"/>
    <sheet name="39" sheetId="40" r:id="rId40"/>
    <sheet name="40" sheetId="41" r:id="rId41"/>
    <sheet name="41" sheetId="42" r:id="rId42"/>
    <sheet name="42" sheetId="43" r:id="rId43"/>
    <sheet name="43" sheetId="44" r:id="rId44"/>
    <sheet name="44" sheetId="45" r:id="rId45"/>
    <sheet name="45" sheetId="46" r:id="rId46"/>
    <sheet name="46" sheetId="47" r:id="rId47"/>
    <sheet name="47" sheetId="48" r:id="rId48"/>
    <sheet name="48" sheetId="49" r:id="rId49"/>
    <sheet name="49" sheetId="50" r:id="rId50"/>
    <sheet name="50" sheetId="51" r:id="rId51"/>
    <sheet name="51" sheetId="52" r:id="rId52"/>
    <sheet name="52" sheetId="53" r:id="rId53"/>
    <sheet name="53" sheetId="54" r:id="rId54"/>
    <sheet name="54" sheetId="55" r:id="rId55"/>
    <sheet name="55" sheetId="56" r:id="rId56"/>
    <sheet name="56" sheetId="57" r:id="rId57"/>
    <sheet name="57" sheetId="59" r:id="rId58"/>
    <sheet name="58" sheetId="60" r:id="rId59"/>
    <sheet name="59" sheetId="61" r:id="rId60"/>
    <sheet name="60" sheetId="62" r:id="rId61"/>
    <sheet name="61" sheetId="63" r:id="rId62"/>
    <sheet name="62" sheetId="64" r:id="rId63"/>
    <sheet name="63" sheetId="65" r:id="rId64"/>
    <sheet name="64" sheetId="66" r:id="rId65"/>
    <sheet name="65" sheetId="68" r:id="rId66"/>
    <sheet name="66" sheetId="69" r:id="rId67"/>
    <sheet name="67" sheetId="70" r:id="rId68"/>
    <sheet name="68" sheetId="71" r:id="rId69"/>
    <sheet name="69" sheetId="72" r:id="rId70"/>
    <sheet name="70" sheetId="73" r:id="rId71"/>
    <sheet name="71" sheetId="74" r:id="rId72"/>
    <sheet name="72" sheetId="75" r:id="rId73"/>
    <sheet name="73" sheetId="76" r:id="rId74"/>
    <sheet name="74" sheetId="77" r:id="rId75"/>
    <sheet name="75" sheetId="78" r:id="rId76"/>
    <sheet name="76" sheetId="79" r:id="rId77"/>
    <sheet name="77" sheetId="80" r:id="rId78"/>
    <sheet name="78" sheetId="81" r:id="rId79"/>
    <sheet name="79" sheetId="82" r:id="rId80"/>
    <sheet name="80" sheetId="83" r:id="rId81"/>
    <sheet name="81" sheetId="84" r:id="rId82"/>
    <sheet name="82" sheetId="92" r:id="rId83"/>
    <sheet name="83" sheetId="187" r:id="rId84"/>
    <sheet name="84" sheetId="85" r:id="rId85"/>
    <sheet name="85" sheetId="86" r:id="rId86"/>
    <sheet name="86" sheetId="87" r:id="rId87"/>
    <sheet name="87" sheetId="88" r:id="rId88"/>
    <sheet name="88" sheetId="89" r:id="rId89"/>
    <sheet name="89" sheetId="90" r:id="rId90"/>
    <sheet name="90" sheetId="91" r:id="rId91"/>
    <sheet name="91" sheetId="93" r:id="rId92"/>
    <sheet name="92" sheetId="94" r:id="rId93"/>
    <sheet name="93" sheetId="95" r:id="rId94"/>
    <sheet name="94" sheetId="97" r:id="rId95"/>
    <sheet name="95" sheetId="96" r:id="rId96"/>
    <sheet name="96" sheetId="98" r:id="rId97"/>
    <sheet name="97" sheetId="99" r:id="rId98"/>
    <sheet name="98" sheetId="100" r:id="rId99"/>
    <sheet name="99" sheetId="101" r:id="rId100"/>
    <sheet name="100" sheetId="102" r:id="rId101"/>
    <sheet name="101" sheetId="103" r:id="rId102"/>
    <sheet name="102" sheetId="105" r:id="rId103"/>
    <sheet name="103" sheetId="106" r:id="rId104"/>
    <sheet name="104" sheetId="107" r:id="rId105"/>
    <sheet name="105" sheetId="108" r:id="rId106"/>
    <sheet name="106" sheetId="109" r:id="rId107"/>
    <sheet name="107" sheetId="110" r:id="rId108"/>
    <sheet name="108" sheetId="111" r:id="rId109"/>
    <sheet name="109" sheetId="113" r:id="rId110"/>
    <sheet name="110" sheetId="114" r:id="rId111"/>
    <sheet name="111" sheetId="112" r:id="rId112"/>
    <sheet name="112" sheetId="115" r:id="rId113"/>
    <sheet name="113" sheetId="116" r:id="rId114"/>
    <sheet name="114" sheetId="117" r:id="rId115"/>
    <sheet name="115" sheetId="118" r:id="rId116"/>
    <sheet name="116" sheetId="119" r:id="rId117"/>
    <sheet name="117" sheetId="120" r:id="rId118"/>
    <sheet name="118" sheetId="121" r:id="rId119"/>
    <sheet name="119" sheetId="122" r:id="rId120"/>
    <sheet name="120" sheetId="123" r:id="rId121"/>
    <sheet name="121" sheetId="124" r:id="rId122"/>
    <sheet name="122" sheetId="125" r:id="rId123"/>
    <sheet name="123" sheetId="126" r:id="rId124"/>
    <sheet name="124" sheetId="130" r:id="rId125"/>
    <sheet name="125" sheetId="131" r:id="rId126"/>
    <sheet name="126" sheetId="133" r:id="rId127"/>
    <sheet name="127" sheetId="135" r:id="rId128"/>
    <sheet name="128" sheetId="136" r:id="rId129"/>
    <sheet name="129" sheetId="137" r:id="rId130"/>
    <sheet name="130" sheetId="138" r:id="rId131"/>
    <sheet name="131" sheetId="139" r:id="rId132"/>
    <sheet name="132" sheetId="140" r:id="rId133"/>
    <sheet name="133" sheetId="141" r:id="rId134"/>
    <sheet name="134" sheetId="142" r:id="rId135"/>
    <sheet name="135" sheetId="143" r:id="rId136"/>
    <sheet name="136" sheetId="144" r:id="rId137"/>
    <sheet name="137" sheetId="145" r:id="rId138"/>
    <sheet name="138" sheetId="146" r:id="rId139"/>
    <sheet name="139" sheetId="147" r:id="rId140"/>
    <sheet name="140" sheetId="148" r:id="rId141"/>
    <sheet name="141" sheetId="149" r:id="rId142"/>
    <sheet name="142" sheetId="150" r:id="rId143"/>
    <sheet name="143" sheetId="151" r:id="rId144"/>
    <sheet name="144" sheetId="152" r:id="rId145"/>
    <sheet name="145" sheetId="156" r:id="rId146"/>
    <sheet name="146" sheetId="157" r:id="rId147"/>
    <sheet name="147" sheetId="158" r:id="rId148"/>
    <sheet name="148" sheetId="153" r:id="rId149"/>
    <sheet name="149" sheetId="154" r:id="rId150"/>
    <sheet name="150" sheetId="160" r:id="rId151"/>
    <sheet name="151" sheetId="161" r:id="rId152"/>
    <sheet name="152" sheetId="162" r:id="rId153"/>
    <sheet name="153" sheetId="163" r:id="rId154"/>
    <sheet name="154" sheetId="164" r:id="rId155"/>
    <sheet name="155" sheetId="165" r:id="rId156"/>
    <sheet name="156" sheetId="167" r:id="rId157"/>
    <sheet name="157" sheetId="168" r:id="rId158"/>
    <sheet name="158" sheetId="169" r:id="rId159"/>
    <sheet name="159" sheetId="170" r:id="rId160"/>
    <sheet name="160" sheetId="171" r:id="rId161"/>
    <sheet name="161" sheetId="172" r:id="rId162"/>
    <sheet name="162" sheetId="173" r:id="rId163"/>
    <sheet name="163" sheetId="174" r:id="rId164"/>
    <sheet name="164" sheetId="175" r:id="rId165"/>
    <sheet name="165" sheetId="176" r:id="rId166"/>
    <sheet name="166" sheetId="177" r:id="rId167"/>
    <sheet name="167" sheetId="178" r:id="rId168"/>
    <sheet name="168" sheetId="179" r:id="rId169"/>
    <sheet name="169" sheetId="181" r:id="rId170"/>
    <sheet name="170" sheetId="180" r:id="rId171"/>
    <sheet name="171" sheetId="182" r:id="rId172"/>
    <sheet name="172" sheetId="183" r:id="rId173"/>
    <sheet name="173" sheetId="184" r:id="rId174"/>
    <sheet name="174" sheetId="186" r:id="rId175"/>
    <sheet name="175" sheetId="185" r:id="rId176"/>
  </sheets>
  <definedNames>
    <definedName name="_xlnm._FilterDatabase" localSheetId="1" hidden="1">'1'!$B$10:$I$18</definedName>
    <definedName name="_xlnm._FilterDatabase" localSheetId="10" hidden="1">'10'!$B$7:$I$16</definedName>
    <definedName name="_xlnm._FilterDatabase" localSheetId="102" hidden="1">'102'!$B$7:$J$38</definedName>
    <definedName name="_xlnm._FilterDatabase" localSheetId="12" hidden="1">'12'!$B$3:$J$36</definedName>
    <definedName name="_xlnm._FilterDatabase" localSheetId="15" hidden="1">'15'!$B$4:$Y$25</definedName>
    <definedName name="_xlnm._FilterDatabase" localSheetId="17" hidden="1">'17'!$B$3:$J$42</definedName>
    <definedName name="_xlnm._FilterDatabase" localSheetId="18" hidden="1">'18'!$B$7:$J$28</definedName>
    <definedName name="_xlnm._FilterDatabase" localSheetId="2" hidden="1">'2'!$A$4:$C$39</definedName>
    <definedName name="_xlnm._FilterDatabase" localSheetId="20" hidden="1">'20'!$B$4:$J$61</definedName>
    <definedName name="_xlnm._FilterDatabase" localSheetId="23" hidden="1">'23'!$B$7:$J$36</definedName>
    <definedName name="_xlnm._FilterDatabase" localSheetId="26" hidden="1">'26'!$B$7:$J$36</definedName>
    <definedName name="_xlnm._FilterDatabase" localSheetId="27" hidden="1">'27'!$B$7:$J$16</definedName>
    <definedName name="_xlnm._FilterDatabase" localSheetId="3" hidden="1">'3'!$A$1:$I$39</definedName>
    <definedName name="_xlnm._FilterDatabase" localSheetId="34" hidden="1">'34'!$B$7:$J$16</definedName>
    <definedName name="_xlnm._FilterDatabase" localSheetId="36" hidden="1">'36'!$B$7:$J$16</definedName>
    <definedName name="_xlnm._FilterDatabase" localSheetId="37" hidden="1">'37'!$B$6:$J$33</definedName>
    <definedName name="_xlnm._FilterDatabase" localSheetId="38" hidden="1">'38'!$B$7:$K$24</definedName>
    <definedName name="_xlnm._FilterDatabase" localSheetId="39" hidden="1">'39'!$B$7:$K$33</definedName>
    <definedName name="_xlnm._FilterDatabase" localSheetId="4" hidden="1">'4'!$B$7:$J$28</definedName>
    <definedName name="_xlnm._FilterDatabase" localSheetId="40" hidden="1">'40'!$B$9:$E$16</definedName>
    <definedName name="_xlnm._FilterDatabase" localSheetId="41" hidden="1">'41'!$B$7:$G$24</definedName>
    <definedName name="_xlnm._FilterDatabase" localSheetId="42" hidden="1">'42'!$B$7:$G$32</definedName>
    <definedName name="_xlnm._FilterDatabase" localSheetId="43" hidden="1">'43'!$B$7:$J$16</definedName>
    <definedName name="_xlnm._FilterDatabase" localSheetId="44" hidden="1">'44'!$B$7:$I$22</definedName>
    <definedName name="_xlnm._FilterDatabase" localSheetId="45" hidden="1">'45'!$B$7:$J$34</definedName>
    <definedName name="_xlnm._FilterDatabase" localSheetId="46" hidden="1">'46'!$B$7:$F$16</definedName>
    <definedName name="_xlnm._FilterDatabase" localSheetId="48" hidden="1">'48'!$B$7:$J$18</definedName>
    <definedName name="_xlnm._FilterDatabase" localSheetId="5" hidden="1">'5'!$B$3:$J$42</definedName>
    <definedName name="_xlnm._FilterDatabase" localSheetId="53" hidden="1">'53'!$B$7:$J$18</definedName>
    <definedName name="_xlnm._FilterDatabase" localSheetId="6" hidden="1">'6'!$B$5:$J$42</definedName>
    <definedName name="_xlnm._FilterDatabase" localSheetId="7" hidden="1">'7'!$B$7:$I$16</definedName>
    <definedName name="_xlnm._FilterDatabase" localSheetId="87" hidden="1">'87'!$B$7:$M$36</definedName>
    <definedName name="_xlnm._FilterDatabase" localSheetId="99" hidden="1">'99'!$B$9:$J$64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59" l="1"/>
  <c r="F19" i="59" l="1"/>
  <c r="G19" i="59"/>
  <c r="H19" i="59"/>
  <c r="I19" i="59"/>
  <c r="J19" i="59"/>
  <c r="F20" i="59"/>
  <c r="G20" i="59"/>
  <c r="H20" i="59"/>
  <c r="I20" i="59"/>
  <c r="J20" i="59"/>
  <c r="F21" i="59"/>
  <c r="G21" i="59"/>
  <c r="H21" i="59"/>
  <c r="I21" i="59"/>
  <c r="J21" i="59"/>
  <c r="F22" i="59"/>
  <c r="G22" i="59"/>
  <c r="H22" i="59"/>
  <c r="I22" i="59"/>
  <c r="J22" i="59"/>
  <c r="E20" i="59"/>
  <c r="E21" i="59"/>
  <c r="E22" i="59"/>
  <c r="F14" i="59"/>
  <c r="G14" i="59"/>
  <c r="H14" i="59"/>
  <c r="I14" i="59"/>
  <c r="J14" i="59"/>
  <c r="F15" i="59"/>
  <c r="G15" i="59"/>
  <c r="H15" i="59"/>
  <c r="I15" i="59"/>
  <c r="J15" i="59"/>
  <c r="F16" i="59"/>
  <c r="G16" i="59"/>
  <c r="H16" i="59"/>
  <c r="I16" i="59"/>
  <c r="J16" i="59"/>
  <c r="F17" i="59"/>
  <c r="G17" i="59"/>
  <c r="H17" i="59"/>
  <c r="I17" i="59"/>
  <c r="J17" i="59"/>
  <c r="E15" i="59"/>
  <c r="E16" i="59"/>
  <c r="E17" i="59"/>
  <c r="E19" i="59"/>
  <c r="E14" i="59"/>
  <c r="F9" i="59"/>
  <c r="G9" i="59"/>
  <c r="H9" i="59"/>
  <c r="I9" i="59"/>
  <c r="J9" i="59"/>
  <c r="F10" i="59"/>
  <c r="G10" i="59"/>
  <c r="H10" i="59"/>
  <c r="I10" i="59"/>
  <c r="J10" i="59"/>
  <c r="F11" i="59"/>
  <c r="G11" i="59"/>
  <c r="H11" i="59"/>
  <c r="I11" i="59"/>
  <c r="J11" i="59"/>
  <c r="F12" i="59"/>
  <c r="G12" i="59"/>
  <c r="H12" i="59"/>
  <c r="I12" i="59"/>
  <c r="J12" i="59"/>
  <c r="E10" i="59"/>
  <c r="E11" i="59"/>
  <c r="E12" i="59"/>
  <c r="B176" i="188" l="1"/>
  <c r="B175" i="188"/>
  <c r="B174" i="188"/>
  <c r="B173" i="188"/>
  <c r="B172" i="188"/>
  <c r="B171" i="188"/>
  <c r="B170" i="188"/>
  <c r="B169" i="188"/>
  <c r="B168" i="188"/>
  <c r="B167" i="188"/>
  <c r="B166" i="188"/>
  <c r="B165" i="188"/>
  <c r="B164" i="188"/>
  <c r="B163" i="188"/>
  <c r="B162" i="188"/>
  <c r="B161" i="188"/>
  <c r="B160" i="188"/>
  <c r="B159" i="188"/>
  <c r="B158" i="188"/>
  <c r="B157" i="188"/>
  <c r="B156" i="188"/>
  <c r="B154" i="188"/>
  <c r="B155" i="188"/>
  <c r="B153" i="188"/>
  <c r="B152" i="188"/>
  <c r="B151" i="188"/>
  <c r="B150" i="188"/>
  <c r="B149" i="188"/>
  <c r="B148" i="188"/>
  <c r="B137" i="188"/>
  <c r="B147" i="188"/>
  <c r="B146" i="188"/>
  <c r="B145" i="188"/>
  <c r="B144" i="188"/>
  <c r="B143" i="188"/>
  <c r="B142" i="188"/>
  <c r="B141" i="188"/>
  <c r="B140" i="188"/>
  <c r="B139" i="188"/>
  <c r="B138" i="188"/>
  <c r="B136" i="188"/>
  <c r="B135" i="188"/>
  <c r="B134" i="188"/>
  <c r="B133" i="188"/>
  <c r="B132" i="188"/>
  <c r="B131" i="188"/>
  <c r="B130" i="188"/>
  <c r="B129" i="188"/>
  <c r="B128" i="188"/>
  <c r="B127" i="188"/>
  <c r="B126" i="188"/>
  <c r="B125" i="188"/>
  <c r="B124" i="188"/>
  <c r="B123" i="188"/>
  <c r="B122" i="188"/>
  <c r="B121" i="188"/>
  <c r="B120" i="188"/>
  <c r="B119" i="188"/>
  <c r="B118" i="188"/>
  <c r="B117" i="188"/>
  <c r="B116" i="188"/>
  <c r="B115" i="188"/>
  <c r="B114" i="188"/>
  <c r="B113" i="188"/>
  <c r="B112" i="188"/>
  <c r="B111" i="188"/>
  <c r="B110" i="188"/>
  <c r="B109" i="188"/>
  <c r="B108" i="188"/>
  <c r="B107" i="188"/>
  <c r="B106" i="188"/>
  <c r="B105" i="188"/>
  <c r="B104" i="188"/>
  <c r="B103" i="188"/>
  <c r="B102" i="188"/>
  <c r="B101" i="188"/>
  <c r="B100" i="188"/>
  <c r="B99" i="188"/>
  <c r="B98" i="188"/>
  <c r="B97" i="188"/>
  <c r="B96" i="188"/>
  <c r="B95" i="188"/>
  <c r="B94" i="188"/>
  <c r="B93" i="188"/>
  <c r="B92" i="188"/>
  <c r="B91" i="188"/>
  <c r="B90" i="188"/>
  <c r="B89" i="188"/>
  <c r="B88" i="188"/>
  <c r="B87" i="188"/>
  <c r="B86" i="188"/>
  <c r="B85" i="188"/>
  <c r="B84" i="188"/>
  <c r="B83" i="188"/>
  <c r="B82" i="188"/>
  <c r="B81" i="188"/>
  <c r="B80" i="188"/>
  <c r="B79" i="188"/>
  <c r="B78" i="188"/>
  <c r="B77" i="188"/>
  <c r="B76" i="188"/>
  <c r="B75" i="188"/>
  <c r="B74" i="188"/>
  <c r="B73" i="188"/>
  <c r="B72" i="188"/>
  <c r="B71" i="188"/>
  <c r="B70" i="188"/>
  <c r="B69" i="188"/>
  <c r="B68" i="188"/>
  <c r="B67" i="188"/>
  <c r="B66" i="188"/>
  <c r="B65" i="188"/>
  <c r="B64" i="188"/>
  <c r="B63" i="188"/>
  <c r="B62" i="188"/>
  <c r="B61" i="188"/>
  <c r="B60" i="188"/>
  <c r="B59" i="188"/>
  <c r="B58" i="188"/>
  <c r="B57" i="188"/>
  <c r="B56" i="188"/>
  <c r="B55" i="188"/>
  <c r="B54" i="188"/>
  <c r="B53" i="188"/>
  <c r="B52" i="188"/>
  <c r="B51" i="188"/>
  <c r="B50" i="188"/>
  <c r="B49" i="188"/>
  <c r="B48" i="188"/>
  <c r="B47" i="188"/>
  <c r="B46" i="188"/>
  <c r="B45" i="188"/>
  <c r="B44" i="188"/>
  <c r="B43" i="188"/>
  <c r="B42" i="188"/>
  <c r="B41" i="188"/>
  <c r="B40" i="188"/>
  <c r="B39" i="188"/>
  <c r="B38" i="188"/>
  <c r="B37" i="188"/>
  <c r="B36" i="188"/>
  <c r="B35" i="188"/>
  <c r="B34" i="188"/>
  <c r="B33" i="188"/>
  <c r="B32" i="188"/>
  <c r="B31" i="188"/>
  <c r="B30" i="188"/>
  <c r="B29" i="188"/>
  <c r="B28" i="188"/>
  <c r="B27" i="188"/>
  <c r="B26" i="188"/>
  <c r="B25" i="188"/>
  <c r="B24" i="188"/>
  <c r="B23" i="188"/>
  <c r="B22" i="188"/>
  <c r="B21" i="188"/>
  <c r="B20" i="188"/>
  <c r="B19" i="188"/>
  <c r="B18" i="188"/>
  <c r="B17" i="188"/>
  <c r="B16" i="188"/>
  <c r="B15" i="188"/>
  <c r="B14" i="188"/>
  <c r="B13" i="188"/>
  <c r="B12" i="188"/>
  <c r="B11" i="188"/>
  <c r="B10" i="188"/>
  <c r="B9" i="188"/>
  <c r="B8" i="188"/>
  <c r="B7" i="188"/>
  <c r="B6" i="188"/>
  <c r="B5" i="188"/>
  <c r="B4" i="188"/>
  <c r="B3" i="188"/>
  <c r="B2" i="188"/>
</calcChain>
</file>

<file path=xl/sharedStrings.xml><?xml version="1.0" encoding="utf-8"?>
<sst xmlns="http://schemas.openxmlformats.org/spreadsheetml/2006/main" count="11436" uniqueCount="733">
  <si>
    <t>2006</t>
  </si>
  <si>
    <t>2009</t>
  </si>
  <si>
    <t>2011</t>
  </si>
  <si>
    <t>2013</t>
  </si>
  <si>
    <t>2015</t>
  </si>
  <si>
    <t>2017</t>
  </si>
  <si>
    <t>Urbano</t>
  </si>
  <si>
    <t>Estimación</t>
  </si>
  <si>
    <t>Error</t>
  </si>
  <si>
    <t>Rural</t>
  </si>
  <si>
    <t>Total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</si>
  <si>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</si>
  <si>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</si>
  <si>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</si>
  <si>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</si>
  <si>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</si>
  <si>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</si>
  <si>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</si>
  <si>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</si>
  <si>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</si>
  <si>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</si>
  <si>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</si>
  <si>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</si>
  <si>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</si>
  <si>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</si>
  <si>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</si>
  <si>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</si>
  <si>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(Porcentaje, población total)</t>
  </si>
  <si>
    <t>Distribución de la población según zona de residencia urbana y rural, 2006-2017</t>
  </si>
  <si>
    <t>(Número de personas)</t>
  </si>
  <si>
    <t>Fuente: Ministerio de Desarrollo Social, Encuesta Casen.</t>
  </si>
  <si>
    <t xml:space="preserve">Nota: Las estimaciones del número y porcentaje de población realizadas con Casen se basan en proyecciones de la población residente en hogares de viviendas particulares elaborada por el INE y vigente a la fecha de aplicación de la Encuesta (noviembre de 2017). </t>
  </si>
  <si>
    <t>Error estándar</t>
  </si>
  <si>
    <t>Hombre</t>
  </si>
  <si>
    <t>Error Estándar</t>
  </si>
  <si>
    <t>Mujer</t>
  </si>
  <si>
    <t>Porcentaje de la población residente en zona rural por región, 2006-2017</t>
  </si>
  <si>
    <t>Población en zona de residencia rural por región, 2006-2017</t>
  </si>
  <si>
    <t xml:space="preserve">Distribución de la población rural según región, 2006-2017 </t>
  </si>
  <si>
    <t>Población según zona de residencia, 2006-2017</t>
  </si>
  <si>
    <t>0 a 17</t>
  </si>
  <si>
    <t>18 a 29</t>
  </si>
  <si>
    <t>30 a 44</t>
  </si>
  <si>
    <t>45 a 59</t>
  </si>
  <si>
    <t>60 o más</t>
  </si>
  <si>
    <t>I</t>
  </si>
  <si>
    <t>II</t>
  </si>
  <si>
    <t>III</t>
  </si>
  <si>
    <t>IV</t>
  </si>
  <si>
    <t>V</t>
  </si>
  <si>
    <t>Indice de feminidad por zona de residencia, 2006-2017</t>
  </si>
  <si>
    <t>(Razón de mujeres sobre hombres)</t>
  </si>
  <si>
    <t xml:space="preserve">(Razón, personas de 0 a 17 y de 65 o más años por persona de 18 a 64 años) 
</t>
  </si>
  <si>
    <t>Indice de dependencia potencial total por zona de residencia, 2006-2017</t>
  </si>
  <si>
    <t>Nota: Personas en edades eventualmente inactivas que deben ser solventadas económicamente por las personas en edad potencialmente activa en una población determinada. Razón entre la población de 0 a 17 años más la población de 65 años y más y la población de 18 a 64 años.</t>
  </si>
  <si>
    <t>Indice de envejecimiento por zona de residencia, 2006-2017</t>
  </si>
  <si>
    <t xml:space="preserve">(Razón, personas de 60 o más  por persona de 15 años y menos) 
</t>
  </si>
  <si>
    <t xml:space="preserve">(Hogares, población total) 
</t>
  </si>
  <si>
    <t>Norte Grande</t>
  </si>
  <si>
    <t>Norte Chico</t>
  </si>
  <si>
    <t>Zona Central</t>
  </si>
  <si>
    <t>Zona Sur</t>
  </si>
  <si>
    <t>Zona Austral</t>
  </si>
  <si>
    <t xml:space="preserve">(Hogares, población rural) 
</t>
  </si>
  <si>
    <t>Unipersonal</t>
  </si>
  <si>
    <t>Monoparental</t>
  </si>
  <si>
    <t>Biparental</t>
  </si>
  <si>
    <t>Sin Núcleo</t>
  </si>
  <si>
    <t>(Porcentaje,  hogares)</t>
  </si>
  <si>
    <t>Tamaño medio de los hogares rurales por región económica natural, 2006-2017</t>
  </si>
  <si>
    <t>Tamaño medio de los hogares por zona de residencia, 2006-2017</t>
  </si>
  <si>
    <t>(Número de Hogares)</t>
  </si>
  <si>
    <t>(Número de Hogares rurales)</t>
  </si>
  <si>
    <t>Número de hogares rurales según tipo agregado de hogar y región económica natural, 2006-2017</t>
  </si>
  <si>
    <t>(Número de hogares)</t>
  </si>
  <si>
    <t>Nuclear monoparental</t>
  </si>
  <si>
    <t>Nuclear biparental</t>
  </si>
  <si>
    <t>Extenso monoparental</t>
  </si>
  <si>
    <t>Extenso biparental</t>
  </si>
  <si>
    <t>Sin núcleo</t>
  </si>
  <si>
    <t>Distribución  de los hogares según sexo del  jefe/a por zona de residencia, 2006-2017</t>
  </si>
  <si>
    <t xml:space="preserve">(Porcentaje, hogares por zona de residencia)
</t>
  </si>
  <si>
    <t xml:space="preserve">(Número de hogares)
</t>
  </si>
  <si>
    <t>Distribución  de los hogares rurales según sexo del  jefe/a por región económica natural, 2006-2017</t>
  </si>
  <si>
    <t>Número de hogares rurales según sexo del  jefe/a por región económica natural, 2006-2017</t>
  </si>
  <si>
    <t>Número de los hogares según sexo del  jefe/a por zona de residencia, 2006-2017</t>
  </si>
  <si>
    <t>Distribución de los hogares según grupo de edad del  jefe/a por zona de residencia, 2006-2017</t>
  </si>
  <si>
    <t>Número de hogares según grupo de edad del  jefe/a por zona de residencia, 2006-2017</t>
  </si>
  <si>
    <t>Distribución  de los hogares según años de escolaridad del  jefe/a por zona de residencia, 2006-2017</t>
  </si>
  <si>
    <t>Menos de 12 años de escolaridad</t>
  </si>
  <si>
    <t>12 años o más de escolaridad</t>
  </si>
  <si>
    <t>Número de los hogares según años de escolaridad del  jefe/a por zona de residencia, 2006-2017</t>
  </si>
  <si>
    <t>Distribución  de los hogares rurales según años de escolaridad del  jefe/a por región natural económica, 2006-2017</t>
  </si>
  <si>
    <t>Distribución de hogares según tipo de hogar por zona de residencia, 2006-2017</t>
  </si>
  <si>
    <t>Distribución de hogares rurales según tipo agregado de hogar por región económica natural, 2006-2017</t>
  </si>
  <si>
    <t>Número de hogares rurales según tipo agregado de hogar por región económica natural, 2006-2017</t>
  </si>
  <si>
    <t>Número de hogares según tipo agregado de hogar por zona de residencia, 2006-2017 , 2006-2017</t>
  </si>
  <si>
    <t>Distribución de hogares según tipo agregado de hogar por zona de residencia, 2006-2017</t>
  </si>
  <si>
    <t>Distribución de la población según zona de residencia por quintil de ingreso autónomo per cápita del hogar, 2006-2017</t>
  </si>
  <si>
    <t>Población según zona de residencia por quintil de ingreso autónomo per cápita del hogar, 2006-2017</t>
  </si>
  <si>
    <t>Distribución de la población según zona de residencia por tramo de edad, 2006-2017</t>
  </si>
  <si>
    <t>Población según zona de residencia por tramo de edad, 2006-2017</t>
  </si>
  <si>
    <t>Distribución de la población según zona de residencia por sexo, 2006-2017</t>
  </si>
  <si>
    <t>Población según  zona de residencia por sexo, 2006-2017</t>
  </si>
  <si>
    <t>sin educación formal</t>
  </si>
  <si>
    <t>básica incompleta</t>
  </si>
  <si>
    <t>básica completa</t>
  </si>
  <si>
    <t>media incompleta</t>
  </si>
  <si>
    <t>media completa</t>
  </si>
  <si>
    <t>educación superior completa</t>
  </si>
  <si>
    <t>educación superior incompleta</t>
  </si>
  <si>
    <t>Sin dato</t>
  </si>
  <si>
    <t>Distribución de los hogares según nivel de escolaridad del  jefe/a por zona de residencia, 2006-2017</t>
  </si>
  <si>
    <t>Porcentaje de  hogares con niños y niñas por zona de residencia, 2006-2017</t>
  </si>
  <si>
    <t xml:space="preserve">(Porcentaje, hogares )
</t>
  </si>
  <si>
    <t xml:space="preserve">(Porcentaje, hogares rurales)
</t>
  </si>
  <si>
    <t>Número de  hogares con niños y niñas por zona de residencia, 2006-2017</t>
  </si>
  <si>
    <t>Porcentaje de  hogares rurales con niños y niñas por región económica natural, 2006-2017</t>
  </si>
  <si>
    <t>Número de  hogares rurales con niños y niñas por región económica natural, 2006-2017</t>
  </si>
  <si>
    <t xml:space="preserve">(Número de  hogares por zona de residencia)
</t>
  </si>
  <si>
    <t xml:space="preserve">(Número de  hogares rurales)
</t>
  </si>
  <si>
    <t>Porcentaje de  hogares  con niños y niñas por zona de residencia y quintil de ingreso autonomo per cápita del hogar, 2006-2017</t>
  </si>
  <si>
    <t>Número de  hogares  con niños y niñas por zona de residencia y quintil de ingreso autonomo per cápita del hogar, 2006-2017</t>
  </si>
  <si>
    <t xml:space="preserve">(Número de hogares )
</t>
  </si>
  <si>
    <t>Porcentaje de  hogares con adultos mayores por zona de residencia, 2006-2017</t>
  </si>
  <si>
    <t>Número de  hogares con adultos mayores por zona de residencia, 2006-2017</t>
  </si>
  <si>
    <t>Porcentaje de  hogares rurales con adultos mayores por región económica natural, 2006-2017</t>
  </si>
  <si>
    <t>Número de  hogares rurales con adultos mayores por región económica natural, 2006-2017</t>
  </si>
  <si>
    <t>Promedio de ocupados por  hogar por zona de residencia, 2006-2017</t>
  </si>
  <si>
    <t>Promedio de ocupados por  hogar rurales por región económica natural, 2006-2017</t>
  </si>
  <si>
    <t xml:space="preserve">(Promedio, hogares rurales)
</t>
  </si>
  <si>
    <t xml:space="preserve">(Promedio, hogares )
</t>
  </si>
  <si>
    <t>Promedio de ocupados por  hogar por zona de residencia  y quintil de ingreso autonomo per cápita del hogar, 2006-2017</t>
  </si>
  <si>
    <t xml:space="preserve">(Promedio, hogares por zona de residencia)
</t>
  </si>
  <si>
    <t>Promedio de edad del jefe/a de  hogar por zona de residencia, 2006-2017</t>
  </si>
  <si>
    <t>Promedio de edad del jefe/a de hogar rural por región económica natural, 2006-2017</t>
  </si>
  <si>
    <t>Promedio de escolaridad del jefe/a de hogar rural por región económica natural, 2006-2017</t>
  </si>
  <si>
    <t>Porcentaje de  hogares con jefe/a de hogar pertenenciente a pueblo indígena por zona de residencia, 2006-2017</t>
  </si>
  <si>
    <t>Número de  hogares con jefe/a de hogar pertenenciente a pueblo indígena por zona de residencia, 2006-2017</t>
  </si>
  <si>
    <t>Número de  hogares rurales con jefe/a de hogar pertenenciente a pueblo indígena por región económica natural, 2006-2017</t>
  </si>
  <si>
    <t>Porcentaje de  hogares rurales con jefe/a de hogar pertenenciente a pueblo indígena por región económica natural, 2006-2017</t>
  </si>
  <si>
    <t>Pobres extremos</t>
  </si>
  <si>
    <t>Pobres no extremos</t>
  </si>
  <si>
    <t>No pobres</t>
  </si>
  <si>
    <t>Porcentaje de hogares en situación de pobreza por ingresos por zona de residencia, 2006-2017</t>
  </si>
  <si>
    <t>Número de hogares en situación de pobreza por ingresos por zona de residencia, 2006-2017</t>
  </si>
  <si>
    <t>Distribución de de hogares según situación de pobreza por ingresos por zona de residencia, 2006-2017</t>
  </si>
  <si>
    <t>Número de hogares según situación de pobreza por ingresos por zona de residencia, 2006-2017</t>
  </si>
  <si>
    <t>Porcentaje de hogares en situación de pobreza por ingresos por sexo del jefe/a de hogar y zona de residencia, 2006-2017</t>
  </si>
  <si>
    <t>Número de hogares en situación de pobreza por ingresos por sexo del jefe/a de hogar y zona de residencia, 2006-2017</t>
  </si>
  <si>
    <t>Porcentaje de hogares en situación de pobreza por ingresos por tramo de edad y zona de residencia, 2006-2017</t>
  </si>
  <si>
    <t>Porcentaje de hogares en situación de pobreza multidimensional por zona de residencia, 2006-2017</t>
  </si>
  <si>
    <t>Número de hogares en situación de pobreza multidimensional por zona de residencia, 2006-2017</t>
  </si>
  <si>
    <t>Porcentaje de hogares en situación de pobreza multidimensional por sexo del jefe/a de hogar y zona de residencia, 2006-2017</t>
  </si>
  <si>
    <t>Número de hogares en situación de pobreza multidimensional por sexo del jefe/a de hogar y zona de residencia, 2006-2017</t>
  </si>
  <si>
    <t>Porcentaje de hogares en situación de pobreza multidimensional por tramo de edad y zona de residencia, 2006-2017</t>
  </si>
  <si>
    <t>Porcentaje de personas en situación de pobreza multidimensional por zona de residencia, 2006-2017</t>
  </si>
  <si>
    <t>Número de personas en situación de pobreza multidimensional por zona de residencia, 2006-2017</t>
  </si>
  <si>
    <t xml:space="preserve">(Porcentaje, personas por zona de residencia)
</t>
  </si>
  <si>
    <t xml:space="preserve">(Número de  personas por zona de residencia)
</t>
  </si>
  <si>
    <t xml:space="preserve">(Porcentaje, personas rurales)
</t>
  </si>
  <si>
    <t xml:space="preserve">(Número de  personas rurales)
</t>
  </si>
  <si>
    <t>Porcentaje de  población rural en situación de pobreza por ingresos por región económica natural, 2006-2017</t>
  </si>
  <si>
    <t>Número de  población rural en situación de pobreza por ingresos por región económica natural, 2006-2017</t>
  </si>
  <si>
    <t>Número de personas según situación de pobreza por ingresos por zona de residencia, 2006-2017</t>
  </si>
  <si>
    <t>Distribución de personas según situación de pobreza por ingresos por zona de residencia, 2006-2017</t>
  </si>
  <si>
    <t>Porcentaje de  población rural en situación de pobreza multidimensional por región económica natural, 2006-2017</t>
  </si>
  <si>
    <t>Número de  población rural en situación de pobreza multidimensional por región económica natural, 2006-2017</t>
  </si>
  <si>
    <t xml:space="preserve">Notas: </t>
  </si>
  <si>
    <t>a. Se excluye al servicio doméstico puertas adentro y su núcleo familiar.</t>
  </si>
  <si>
    <t>Ingreso del trabajo  promedio del hogar por zona de residencia, 2006-2017</t>
  </si>
  <si>
    <t>Ingreso del trabajo promedio del hogar rural por región económica natural, 2006-2017</t>
  </si>
  <si>
    <t>Ingreso del trabajo promedio del hogar por zona de residencia y quintil de ingreso autónomo per capita del hogar, 2006-2017</t>
  </si>
  <si>
    <t>($ de noviembre de 2017)</t>
  </si>
  <si>
    <t>Ingreso autónomo  promedio del hogar por zona de residencia, 2006-2017</t>
  </si>
  <si>
    <t>VI</t>
  </si>
  <si>
    <t>VII</t>
  </si>
  <si>
    <t>VIII</t>
  </si>
  <si>
    <t>IX</t>
  </si>
  <si>
    <t>X</t>
  </si>
  <si>
    <t>Subsidios monetarios  promedio del hogar por zona de residencia, 2006-2017</t>
  </si>
  <si>
    <t>Subsidios monetarios promedio del hogar por zona de residencia y decil de ingreso autónomo per capita del hogar, 2006-2017</t>
  </si>
  <si>
    <t>Ingreso autónomo del hogar por zona de residencia y decil de ingreso autónomo per capita del hogar, 2006-2017</t>
  </si>
  <si>
    <t>Ingresos monetarios  promedio del hogar por zona de residencia, 2006-2017</t>
  </si>
  <si>
    <t>Ingresos monetarios promedio del hogar por zona de residencia y decil de ingreso autónomo per capita del hogar, 2006-2017</t>
  </si>
  <si>
    <t>Ingreso Autónomo</t>
  </si>
  <si>
    <t>Subsidios monetarios</t>
  </si>
  <si>
    <t>Alquiler Imputado</t>
  </si>
  <si>
    <t>(Porcentaje)</t>
  </si>
  <si>
    <t>Composición del ingreso total de los hogares según tipo de ingreso por zona de residencia, 2006-2017</t>
  </si>
  <si>
    <t xml:space="preserve">         Ingreso del trabajo</t>
  </si>
  <si>
    <t>Porcentaje de hogares rurales que tuvo ganancias derivadas de la venta de productos silvoagropecuarios, mineros o pesqueros durante los últimos 12 meses, 2006-2017</t>
  </si>
  <si>
    <t>(Porcentaje, hogares rurales)</t>
  </si>
  <si>
    <t>Hogares con ingresos</t>
  </si>
  <si>
    <t>Número de hogares rurales que tuvo ganancias derivadas de la venta de productos silvoagropecuarios, mineros o pesqueros durante los últimos 12 meses, 2006-2017</t>
  </si>
  <si>
    <t>(Número de  hogares rurales)</t>
  </si>
  <si>
    <t>Porcentaje de hogares rurales que tuvo ganancias derivadas de la venta de productos silvoagropecuarios, mineros o pesqueros durante los últimos 12 meses por región económica natural, 2006-2017</t>
  </si>
  <si>
    <t>Número de hogares rurales que tuvo ganancias derivadas de la venta de productos silvoagropecuarios, mineros o pesqueros durante los últimos 12 meses por región económica natural, 2006-2017</t>
  </si>
  <si>
    <t>(Número de hogares rurales)</t>
  </si>
  <si>
    <t>Porcentaje de las ganancias derivadas de la venta de productos silvoagropecuarios, mineros o pesqueros durante los últimos 12 meses sobre el total del ingreso autónomo de los hogares rurales, 2006-2017</t>
  </si>
  <si>
    <t>(Porcentaje, hogares rurales con ingresos por venta de productos)</t>
  </si>
  <si>
    <t>Porcentaje de las ganancias derivadas de la venta de productos silvoagropecuarios, mineros o pesqueros durante los últimos 12 meses sobre el total del ingreso autónomo de los hogares rurales por región natural económica, 2006-2017</t>
  </si>
  <si>
    <t>Ingreso promedio de las ganancias derivadas de la venta de productos silvoagropecuarios, mineros o pesqueros de los hogares rurales, 2006-2017</t>
  </si>
  <si>
    <t>Ingreso promedio de las ganancias derivadas de la venta de productos silvoagropecuarios, mineros o pesqueros de los hogares rurales por región natural económica, 2006-2017</t>
  </si>
  <si>
    <t>Porcentaje de hogares rurales que  realizó autoconsumo en los últimos 12 meses: consumo de productos agropecuarios producidos o recolectados por el hogar, 2006-2017</t>
  </si>
  <si>
    <t>Porcentaje de hogares rurales que  realizó autoconsumo en los últimos 12 meses: consumo de productos agropecuarios producidos o recolectados por el hogar por región natural económica, 2006-2017</t>
  </si>
  <si>
    <t>Número de hogares rurales que  realizó autoconsumo en los últimos 12 meses: consumo de productos agropecuarios producidos o recolectados por el hogar por región natural económica, 2006-2017</t>
  </si>
  <si>
    <t>Porcentaje de las ganancias derivadas del autoconsumo durante los últimos 12 meses sobre el total del ingreso autónomo de los hogares rurales, 2006-2017</t>
  </si>
  <si>
    <t>Porcentaje de las ganancias derivadas del autoconsumo durante los últimos 12 meses sobre el total del ingreso autónomo de los hogares rurales por región natural económica, 2006-2017</t>
  </si>
  <si>
    <t>Ingreso promedio de las ganancias derivadas del autoconsumo de los hogares rurales, 2006-2017</t>
  </si>
  <si>
    <t>Ingreso promedio de las ganancias derivadas del autoconsumo de los hogares rurales por región natural económica, 2006-2017</t>
  </si>
  <si>
    <t>Hogares con autoconsumo</t>
  </si>
  <si>
    <t>Hogares con ingresos por arriendo de tierras</t>
  </si>
  <si>
    <t>b. Las regiones Norte Grande, Norte Chico y Zona Austral presentan menos de 50 observaciones muestrales</t>
  </si>
  <si>
    <t>Porcentaje de hogares rurales que  tuvo ingresos derivados del arriendo de propiedades agrícolas , 2006-2017</t>
  </si>
  <si>
    <t>Hogares con rentas de predios agrícolas</t>
  </si>
  <si>
    <t>Número de hogares rurales que  tuvo ingresos derivados del arriendo de propiedades agrícolas , 2006-2017</t>
  </si>
  <si>
    <t>Número de hogares rurales que  realizó autoconsumo en los últimos 12 meses: consumo de productos agropecuarios producidos o recolectados por el hogar, 2006-2017</t>
  </si>
  <si>
    <t>Porcentaje de las ganancias derivadas del arriendo de predios agrícolas sobre el total del ingreso autónomo de los hogares rurales, 2006-2017</t>
  </si>
  <si>
    <t>Porcentaje de las ganancias derivadas del arriendo de predio agrícolas de los hogares rurales sobre el total del ingreso autónomo por región natural económica, 2006-2017</t>
  </si>
  <si>
    <t>Ingreso promedio de las ganancias derivadas del arriendo de predios agrícolas de los hogares rurales, 2006-2017</t>
  </si>
  <si>
    <t>(Porcentaje, hogares rurales con jefe/as de hogar empleadores o cuenta propia)</t>
  </si>
  <si>
    <t>(Número, hogares rurales con jefe/as de hogar empleadores o cuenta propia)</t>
  </si>
  <si>
    <t>Porcentaje de hogares rurales con jefe/a de hogar cuenta propia o empleador que realizan retiro de productos de su negocio o actividad para consumo propio durante el último mes , 2006-2017</t>
  </si>
  <si>
    <t>Número de hogares rurales con jefe/a de hogar cuenta propia o empleador que realizan retiro de productos de su negocio o actividad para consumo propio durante el último mes , 2006-2017</t>
  </si>
  <si>
    <t>Hogares con retiro de productos</t>
  </si>
  <si>
    <t>Porcentaje de hogares rurales con jefe/a de hogar cuenta propia o empleador que realizan retiro de productos de su negocio o actividad para consumo propio durante el último mes por región natural económica, 2006-2017</t>
  </si>
  <si>
    <t>Número de hogares rurales con jefe/a de hogar cuenta propia o empleador que realizan retiro de productos de su negocio o actividad para consumo propio durante el último mes por región natural económica, 2006-2017</t>
  </si>
  <si>
    <t>Porcentaje de las ganancias derivadas del retiro de productos sobre el total del ingreso autónomo de los hogares rurales, 2006-2017</t>
  </si>
  <si>
    <t>Porcentaje de las ganancias derivadas del retiro de productos de los hogares rurales sobre el total del ingreso autónomo por región natural económica, 2006-2017</t>
  </si>
  <si>
    <t>(Porcentaje, hogares rurales con jefe/as de hogar empleadores o cuenta propia que realizan retiro de productos)</t>
  </si>
  <si>
    <t>Ingreso promedio del retiro de productos de los hogares rurales, 2006-2017</t>
  </si>
  <si>
    <t>Ingreso promedio del retiro de productos de hogares rurales por región natural económica, 2006-2017</t>
  </si>
  <si>
    <t>Ingreso promedio de las ganancias derivadas del arriendo de predios agrícolas de los hogares rurales por región natural económica, 2006-2017</t>
  </si>
  <si>
    <t>(Porcentaje, población de 15 años o más por zona de residencia)</t>
  </si>
  <si>
    <t>Tasa de participación por zona de residencia, 2006-2017</t>
  </si>
  <si>
    <t>Tasa de participación por zona de residencia y sexo, 2006-2017</t>
  </si>
  <si>
    <t>(Porcentaje, población de 15 años o más por zona de residencia y sexo)</t>
  </si>
  <si>
    <t>Tasa de participación por tramo de edad y zona de residencia, 2006-2017</t>
  </si>
  <si>
    <t>(Porcentaje, población de 15 años o más por zona de residencia y tramo de edad)</t>
  </si>
  <si>
    <t>(Porcentaje, población de 15 años o más por zona de residencia y quintil de ingreso autonomo per cápita del hogar)</t>
  </si>
  <si>
    <t>Tasa de participación por quintil de ingreso autónomo per cápita del hogar y zona de residencia, 2006-2017</t>
  </si>
  <si>
    <t>Tasa de participación de población rural por región natural económica, 2006-2017</t>
  </si>
  <si>
    <t>(Porcentaje, población de 15 años o más rural por región económica natural)</t>
  </si>
  <si>
    <t>Tasa de ocupación por zona de residencia, 2006-2017</t>
  </si>
  <si>
    <t>Tasa de ocupación por zona de residencia y sexo, 2006-2017</t>
  </si>
  <si>
    <t>Tasa de ocupación por tramo de edad y zona de residencia, 2006-2017</t>
  </si>
  <si>
    <t>Tasa de ocupación por quintil de ingreso autónomo per cápita del hogar y zona de residencia, 2006-2017</t>
  </si>
  <si>
    <t>Tasa de ocupación de población rural por región natural económica, 2006-2017</t>
  </si>
  <si>
    <t>Tasa de desocupación por zona de residencia, 2006-2017</t>
  </si>
  <si>
    <t>Tasa de desocupación por zona de residencia y sexo, 2006-2017</t>
  </si>
  <si>
    <t>Tasa de desocupación por tramo de edad y zona de residencia, 2006-2017</t>
  </si>
  <si>
    <t>Tasa de desocupación por quintil de ingreso autónomo per cápita del hogar y zona de residencia, 2006-2017</t>
  </si>
  <si>
    <t>Tasa de desocupación de población rural por región natural económica, 2006-2017</t>
  </si>
  <si>
    <t>Distribución de la población ocupada por zona de residencia y nivel de escolaridad, 2006-2017</t>
  </si>
  <si>
    <t>Agricultura, ganadería, caza y silvicultura</t>
  </si>
  <si>
    <t>Pesca</t>
  </si>
  <si>
    <t>Explotación de minas y canteras</t>
  </si>
  <si>
    <t>Industrias manufactureras</t>
  </si>
  <si>
    <t>Suministro de electricidad, gas y agua</t>
  </si>
  <si>
    <t>Construcción</t>
  </si>
  <si>
    <t>Comercio al por mayor y al por menor</t>
  </si>
  <si>
    <t>Hoteles y restaurantes</t>
  </si>
  <si>
    <t>Transporte, almacenamiento y comunicaciones</t>
  </si>
  <si>
    <t>Intermediación financiera</t>
  </si>
  <si>
    <t>Actividades inmobiliarias, empresariales y de alquiler</t>
  </si>
  <si>
    <t>Administrasción pública y defensa</t>
  </si>
  <si>
    <t>Enseñanza</t>
  </si>
  <si>
    <t>Servicios sociales y de salud</t>
  </si>
  <si>
    <t>Otras actividades de serv. comunitarios, sociales y personales</t>
  </si>
  <si>
    <t>Hogares privados con servicio doméstico</t>
  </si>
  <si>
    <t>Organizaciones y órganos extraterritoriales</t>
  </si>
  <si>
    <t>(Porcentaje, ocupados por zona de residencia)</t>
  </si>
  <si>
    <t>Fuerza de trabajo ocupada según rama de actividad por zona de residencia, 2006-2017</t>
  </si>
  <si>
    <t>Distribución de la fuerza de trabajo ocupada según rama de actividad en tres grandes grupos por zona de residencia, 2006-2017</t>
  </si>
  <si>
    <t>Secundaria</t>
  </si>
  <si>
    <t>Terciaria</t>
  </si>
  <si>
    <t>Primaria</t>
  </si>
  <si>
    <t>Fuerza de trabajo ocupada según rama de actividad en tres grandes grupos por zona de residencia, 2006-2017</t>
  </si>
  <si>
    <t>Empleador</t>
  </si>
  <si>
    <t>Cuenta Propia</t>
  </si>
  <si>
    <t>Asalariado</t>
  </si>
  <si>
    <t>Servicio Doméstico</t>
  </si>
  <si>
    <t>Familiar no remunerado</t>
  </si>
  <si>
    <t>Fuerzas Armadas</t>
  </si>
  <si>
    <t>Distribución de la fuerza de trabajo ocupada según categoría ocupacional por zona de residencia, 2006-2017</t>
  </si>
  <si>
    <t>Fuerza de trabajo ocupada según categoría ocupacional por zona de residencia, 2006-2017</t>
  </si>
  <si>
    <t>Asalariados por zona de residencia, 2006-2017</t>
  </si>
  <si>
    <t>Porcentaje de  asalariados en el total de ocupados por zona de residencia, 2006-2017</t>
  </si>
  <si>
    <t>Porcentaje de  asalariados en el total de ocupados por zona de residencia y sexo, 2006-2017</t>
  </si>
  <si>
    <t>Asalariados por zona de residencia y sexo, 2006-2017</t>
  </si>
  <si>
    <t>Porcentaje de  asalariados en el total de ocupados rurales  por región económica natural, 2006-2017</t>
  </si>
  <si>
    <t>Asalariados rurales  por región económica natural, 2006-2017</t>
  </si>
  <si>
    <t>(Porcentaje de ocupados por zona de residencia)</t>
  </si>
  <si>
    <t>(Porcentaje de ocupados rurales por región económica natural)</t>
  </si>
  <si>
    <t>(Porcentaje, ocupados por zona de residencia y sexo)</t>
  </si>
  <si>
    <t xml:space="preserve">(Porcentaje,  ocupados por zona de residencia y nivel de escolaridad)
</t>
  </si>
  <si>
    <t xml:space="preserve">(Número de personas)
</t>
  </si>
  <si>
    <t>Porcentaje de ocupados con empleo de tipo estacional o de temporada en el total de ocupados por zona de residencia, 2006-2017</t>
  </si>
  <si>
    <t>Ocupados con empleo de tipo estacional o de temporada, 2006-2017</t>
  </si>
  <si>
    <t>Porcentaje de ocupados con empleo de tipo estacional o de temporada en el total de ocupados por zona de residencia y sexo, 2006-2017</t>
  </si>
  <si>
    <t>Ocupados con empleo de tipo estacional o de temporada por zona de residencia y sexo, 2006-2017</t>
  </si>
  <si>
    <t>Porcentaje de  ocupados con empleo de tipo estacional o de temporada en el total de ocupados rurales  por región económica natural, 2006-2017</t>
  </si>
  <si>
    <t>Ocupados con empleo de tipo estacional o de temporada en el total de ocupados rurales  por región económica natural, 2006-2017</t>
  </si>
  <si>
    <t>Miembros del poder ejecutivo y legislativo</t>
  </si>
  <si>
    <t>Profesionales y científicos</t>
  </si>
  <si>
    <t>Técnicos y profesionales de nivel medio</t>
  </si>
  <si>
    <t>Empleados de oficina</t>
  </si>
  <si>
    <t>Comerciantes y vendedores</t>
  </si>
  <si>
    <t>Agricultores y trabajadores calificados agropecuarios y pesqueros</t>
  </si>
  <si>
    <t>Oficiales, operarios y artesanos</t>
  </si>
  <si>
    <t>Operadores de instalaciones, máquinas  y montadores</t>
  </si>
  <si>
    <t>Trabajadores no calificados</t>
  </si>
  <si>
    <t>Fuerzas armadas</t>
  </si>
  <si>
    <t>Distribución de la fuerza de trabajo ocupada según oficio por zona de residencia, 2006-2017</t>
  </si>
  <si>
    <t>Fuerza de trabajo ocupada según oficio por zona de residencia, 2006-2017</t>
  </si>
  <si>
    <t>Porcentaje de asalariados sin contrato de trabajo por zona de residencia, 2006-2017</t>
  </si>
  <si>
    <t>(Porcentaje, asalariados  por zona de residencia)</t>
  </si>
  <si>
    <t>Asalariados sin contrato de trabajo por zona de residencia, 2006-2017</t>
  </si>
  <si>
    <t>Porcentaje de asalariados sin contrato de trabajo por zona de residencia y sexo, 2006-2017</t>
  </si>
  <si>
    <t>(Porcentaje, asalariados por zona de residencia y sexo)</t>
  </si>
  <si>
    <t>Asalariados sin contrato de trabajo por zona de residencia y sexo, 2006-2017</t>
  </si>
  <si>
    <t>Porcentaje de  asalariados rurales sin contrato de trabajo  por región económica natural, 2006-2017</t>
  </si>
  <si>
    <t>(Porcentaje de asalariados rurales por región económica natural)</t>
  </si>
  <si>
    <t>Asalariados rurales sin contrato de trabajo  por región económica natural, 2006-2017</t>
  </si>
  <si>
    <t>Porcentaje de ocupados que no cotizaron el mes anterior a la encuesta en el sistema previsional por zona de residencia, 2006-2017</t>
  </si>
  <si>
    <t>Ocupados que no cotizaron el mes anterior a la encuesta en el sistema previsional por zona de residencia, 2006-2017</t>
  </si>
  <si>
    <t>(Porcentaje, ocupados  por zona de residencia)</t>
  </si>
  <si>
    <t>Porcentaje de ocupados que no cotizaron el mes anterior a la encuesta en el sistema previsional por zona de residencia y sexo, 2006-2017</t>
  </si>
  <si>
    <t>Ocupados que no cotizaron el mes anterior a la encuesta en el sistema previsional, 2006-2017</t>
  </si>
  <si>
    <t>Porcentaje de ocupados rurales que no cotizaron el mes anterior a la encuesta en el sistema previsionalpor región económica natural, 2006-2017</t>
  </si>
  <si>
    <t>Ocupados rurales que no cotizaron el mes anterior a la encuesta en el sistema previsional, 2006-2017</t>
  </si>
  <si>
    <t>Porcentaje de asalariados que no cotizaron el mes anterior a la encuesta en el sistema previsional por zona de residencia, 2006-2017</t>
  </si>
  <si>
    <t>asalariados que no cotizaron el mes anterior a la encuesta en el sistema previsional por zona de residencia, 2006-2017</t>
  </si>
  <si>
    <t>Porcentaje de asalariados que no cotizaron el mes anterior a la encuesta en el sistema previsional por zona de residencia y sexo, 2006-2017</t>
  </si>
  <si>
    <t>asalariados que no cotizaron el mes anterior a la encuesta en el sistema previsional, 2006-2017</t>
  </si>
  <si>
    <t>Porcentaje de asalariados rurales que no cotizaron el mes anterior a la encuesta en el sistema previsionalpor región económica natural, 2006-2017</t>
  </si>
  <si>
    <t>($ noviembre 2017)</t>
  </si>
  <si>
    <t>Ingreso promedio de la ocupación principal  por zona de residencia y sexo, 2006-2017</t>
  </si>
  <si>
    <t>Ingreso promedio de la ocupación principal por zona de residencia, 2006-2017</t>
  </si>
  <si>
    <t>Ingreso promedio de la ocupación principal de ocupados rurales por región económica natural, 2006-2017</t>
  </si>
  <si>
    <t>Ingreso promedio por hora de la ocupación principal  por zona de residencia, 2006-2017</t>
  </si>
  <si>
    <t>Ingreso promedio por hora de la ocupación principal   por zona de residencia y sexo, 2006-2017</t>
  </si>
  <si>
    <t>Ingreso promedio por hora de la ocupación principal por zona de residencia y decil de ingreso autónomo per cápita del hogar, 2006-2017</t>
  </si>
  <si>
    <t>Ingreso promedio por hora de la ocupación principal de ocupados rurales por región económica natural, 2006-2017</t>
  </si>
  <si>
    <t>Tasa de asistencia neta educación media por zona de residencia, 2006-2017</t>
  </si>
  <si>
    <t>Asistencia neta educación media  por zona de residencia, 2006-2017</t>
  </si>
  <si>
    <t>Tasa de asistencia neta educación básica por zona de residencia, 2006-2017</t>
  </si>
  <si>
    <t>Tasa de asistencia neta educación básica rural por región económica natural, 2006-2017</t>
  </si>
  <si>
    <t>Asistencia neta educación básica rural por región económica natural, 2006-2017</t>
  </si>
  <si>
    <t xml:space="preserve">(Porcentaje, niños y niñas entre 6 y 13 años por zona de residencia)
</t>
  </si>
  <si>
    <t xml:space="preserve">(Porcentaje, niños y niñas entre 6 y 13 años  rurales por región económica natural)
</t>
  </si>
  <si>
    <t>(Número de niños y niñas entre 6 y 13 años rurales por región económica natural)</t>
  </si>
  <si>
    <t>(Número de niños y niñas entre 6 y 13 años por zona de residencia)</t>
  </si>
  <si>
    <t>Tasa de asistencia neta educación media rural por región económica natural, 2006-2017</t>
  </si>
  <si>
    <t>Asistencia neta educación media rural por región económica natural, 2006-2017</t>
  </si>
  <si>
    <t xml:space="preserve">(Porcentaje, adolescentes entre 14 y 17 años  rurales por región económica natural)
</t>
  </si>
  <si>
    <t>(Número de adolescentes entre 14 y 17 años rurales por región económica natural)</t>
  </si>
  <si>
    <t>Tasa de asistencia neta educación superior por zona de residencia, 2006-2017</t>
  </si>
  <si>
    <t>Asistencia neta educación superior  por zona de residencia, 2006-2017</t>
  </si>
  <si>
    <t>(Número de adolescentes entre 14 y 17 años por zona de residencia)</t>
  </si>
  <si>
    <t xml:space="preserve">(Porcentaje, adolescentes entre 14 y 17 años por zona de residencia)
</t>
  </si>
  <si>
    <t>(Número de personas de 15 años o más)</t>
  </si>
  <si>
    <t>Tasa de analfabetismo por zona de residencia, 2006-2017</t>
  </si>
  <si>
    <t>Población analfabeta por zona de residencia s, 2006-2017</t>
  </si>
  <si>
    <t xml:space="preserve">(Porcentaje, población de 15 años o más por zona de residencia)
</t>
  </si>
  <si>
    <t>15 a 29</t>
  </si>
  <si>
    <t>Tasa  de analfabetismo por tramo de edad y zona de residencia, 2006-2017</t>
  </si>
  <si>
    <t>Población analfabeta por tramo de edad y zona de residencia, 2006-2017</t>
  </si>
  <si>
    <t>Tasa de analfabetismo rural por región económica natural, 2006-2017</t>
  </si>
  <si>
    <t xml:space="preserve">(Porcentaje, población rural de 15 año o más por región económica natural)
</t>
  </si>
  <si>
    <t>Población analfabeta rural por región económica natural, 2006-2017</t>
  </si>
  <si>
    <t>(Número de peronas de 15 años o más)</t>
  </si>
  <si>
    <t>Porcentaje de personas sin educación media completa por zona de residencia, 2006-2017</t>
  </si>
  <si>
    <t xml:space="preserve">(Porcentaje, personas de 19 año o más por zona de residencia)
</t>
  </si>
  <si>
    <t>(Número de personas de 19 años o más)</t>
  </si>
  <si>
    <t>Población sin educación media completa por zona de residencia, 2006-2017</t>
  </si>
  <si>
    <t>Porcentaje de personas sin educación media completa por zona de residencia y sexo, 2006-2017</t>
  </si>
  <si>
    <t xml:space="preserve">(Porcentaje, personas de 19 año o más por zona de residencia y sexo)
</t>
  </si>
  <si>
    <t>Población sin educación media completa por zona de residencia y sexo, 2006-2017</t>
  </si>
  <si>
    <t xml:space="preserve">(Número, personas de 19 años o más )
</t>
  </si>
  <si>
    <t>Población sin educación media completa por zona de residencia y tramo de edad, 2006-2017</t>
  </si>
  <si>
    <t>Porcentaje de personas sin educación media completa por zona de residencia y tramo de edad, 2006-2017</t>
  </si>
  <si>
    <t>(Años de estudio efectivamente cursados, población de 19 años o más por zona de residencia)</t>
  </si>
  <si>
    <t>Promedio de escolaridad por zona de residencia, 2006-2017</t>
  </si>
  <si>
    <t>Promedio de escolaridad por zona de residencia y tramo de edad, 2006-2017</t>
  </si>
  <si>
    <t>(Años de estudio efectivamente cursados, población de 19 años o más por zona de residencia y tramo de edad)</t>
  </si>
  <si>
    <t>Promedio de escolaridad de población rural por región económica natural, 2006-2017</t>
  </si>
  <si>
    <t>(Años de estudio efectivamente cursados, población de 19 años o más rural por región natural económica)</t>
  </si>
  <si>
    <t>Distribución de la población según nivel de escolaridad por zona de residencia, 2006-2017</t>
  </si>
  <si>
    <t>S. P. FONASA grupo A</t>
  </si>
  <si>
    <t>S. P. FONASA grupo B</t>
  </si>
  <si>
    <t>S. P. FONASA grupo C</t>
  </si>
  <si>
    <t>S. P. FONASA grupo D</t>
  </si>
  <si>
    <t xml:space="preserve">S. P. FONASA no sabe grupo </t>
  </si>
  <si>
    <t>FF.AA. y de Orden</t>
  </si>
  <si>
    <t>ISAPRE</t>
  </si>
  <si>
    <t xml:space="preserve">Ninguno </t>
  </si>
  <si>
    <t>Otro sistema</t>
  </si>
  <si>
    <t>No sabe</t>
  </si>
  <si>
    <t>Distribución de la población según sistema previsional de salud por zona de residencia, 2006-2017</t>
  </si>
  <si>
    <t>(Porcentaje,  población por zona de residencia)</t>
  </si>
  <si>
    <t>Porcentaje de población rural con sistema previsional de salud pública por región económica natural, 2006-2017</t>
  </si>
  <si>
    <t>(Población rural por región natural económica)</t>
  </si>
  <si>
    <t>Población rural con sistema previsional de salud pública por región económica natural, 2006-2017</t>
  </si>
  <si>
    <t>Desnutrido o en riesgo de desnutrición</t>
  </si>
  <si>
    <t>Normal</t>
  </si>
  <si>
    <t>Sobrepeso</t>
  </si>
  <si>
    <t>Obeso</t>
  </si>
  <si>
    <t>Tasa de atención médica por zona de residencia, 2006-2017</t>
  </si>
  <si>
    <t>(Porcentaje, población que tuvo problema de salud en últimos 3 meses por zona de residencia)</t>
  </si>
  <si>
    <t>Población que recibió atención médica ante problema de salud, enfermedad o accidente, en los últimos tres meses por zona de residencia, 2006-2017</t>
  </si>
  <si>
    <t>Tasa de atención médica rural por región económica natural, 2006-2017</t>
  </si>
  <si>
    <t>Población rural que recibió atención médica ante problema de salud, enfermedad o accidente, en los últimos tres meses por región económica natural, 2006-2017</t>
  </si>
  <si>
    <t>(Porcentaje, población rural que tuvo problema de salud en últimos 3 meses por región natural económica)</t>
  </si>
  <si>
    <t>Notas 1 y 2</t>
  </si>
  <si>
    <t>Notas 3 a 5</t>
  </si>
  <si>
    <t>Notas 6 y 7</t>
  </si>
  <si>
    <t>Distribución de la población según percepción de estado de salud por zona de residencia, 2006-2017</t>
  </si>
  <si>
    <t>Población según percepción de estado de salud por zona de residencia, 2006-2017</t>
  </si>
  <si>
    <t>Población con sistema previsional público de salud por zona de residencia, 2006-2017</t>
  </si>
  <si>
    <t>Porcentaje de la población con sistema previsional público de salud por zona de residencia, 2006-2017</t>
  </si>
  <si>
    <t>Porcentaje de mujeres de 15 años o más que se realizaron un examen Papanicolau, en los últimos tres años, por zona de residencia, 2006-2017</t>
  </si>
  <si>
    <t>(Porcentaje,  mujeres de 15 años o más por zona de residencia)</t>
  </si>
  <si>
    <t>Mujeres de 15 años o más que se realizaron un examen Papanicolau, en los últimos tres años, por zona de residencia, 2006-2017</t>
  </si>
  <si>
    <t>(Número de mujeres de 15 años o más)</t>
  </si>
  <si>
    <t>Aceptable</t>
  </si>
  <si>
    <t>Recuperable</t>
  </si>
  <si>
    <t>Irrecuperable</t>
  </si>
  <si>
    <t>(Porcentaje, hogares por zona de residencia)</t>
  </si>
  <si>
    <t>Distribución de los hogares según índice de calidad global de la vivienda por  zona de residencia, 2006-2017</t>
  </si>
  <si>
    <t>Hogares según índice de calidad global de la vivienda por  zona residencia, 2006-2017</t>
  </si>
  <si>
    <t>(Porcentaje, hogares rurales por región económica natural)</t>
  </si>
  <si>
    <t>Hogares rurales según índice de calidad global de la vivienda por  región económica natural, 2006-2017</t>
  </si>
  <si>
    <t>Distribución de los hogares rurales según índice de calidad global de la vivienda por  región natural económica, 2006-2017</t>
  </si>
  <si>
    <t>Distribución de los hogares según índice de materialidad de la vivienda por por  zona de residencia, 2006-2017</t>
  </si>
  <si>
    <t>Distribución de los hogares según índice de acceso a servicios sanitarios básicos por  zona de residencia, 2006-2017</t>
  </si>
  <si>
    <t>Deficitario</t>
  </si>
  <si>
    <t>Distribución de los hogares rurales según índice de acceso a servicios sanitarios básicos  por  región natural económica, 2006-2017</t>
  </si>
  <si>
    <t>Distribución de los hogares según índice del tipo de vivienda por  zona de residencia, 2006-2017</t>
  </si>
  <si>
    <t>Hogares según índice de materialidad de la vivienda por  zona residencia, 2006-2017</t>
  </si>
  <si>
    <t>Hogares según índice de acceso a servicios sanitarios básicos por  zona residencia, 2006-2017</t>
  </si>
  <si>
    <t>Hogares rurales según índice de acceso a servicios sanitarios básicos de la vivienda por  región económica natural, 2006-2017</t>
  </si>
  <si>
    <t>Hogares según índice del tipo de vivienda por  zona residencia, 2006-2017</t>
  </si>
  <si>
    <t>Distribución de los hogares rurales según índice del tipo de vivienda  por  región natural económica, 2006-2017</t>
  </si>
  <si>
    <t>(Porcentaje, hogares rurales por región económicaa natural)</t>
  </si>
  <si>
    <t>Sin hacinamiento</t>
  </si>
  <si>
    <t>Hacinamiento alto</t>
  </si>
  <si>
    <t>Hacinamiento crítico</t>
  </si>
  <si>
    <t>Hacinamiento medio</t>
  </si>
  <si>
    <t>Distribución de los hogares según índice de hacinamiento por  zona de residencia, 2006-2017</t>
  </si>
  <si>
    <t>Hogares según índice de hacinamiento por  zona residencia, 2006-2017</t>
  </si>
  <si>
    <t>(Número, hogares por zona de residencia)</t>
  </si>
  <si>
    <t>(Número, hogares rurales por región económica natural)</t>
  </si>
  <si>
    <t>Propia</t>
  </si>
  <si>
    <t>Arrendada</t>
  </si>
  <si>
    <t>Cedida</t>
  </si>
  <si>
    <t>Otra</t>
  </si>
  <si>
    <t>Distribución de los hogares según las condiciones de tenencia de la vivienda en que residen por zona de residencia, 2006-2017</t>
  </si>
  <si>
    <t>(Porcentaje, hogares  por zona de residencia)</t>
  </si>
  <si>
    <t>Hogares según las condiciones de tenencia de la vivienda en que residen por zona de residencia, 2006-2017</t>
  </si>
  <si>
    <t>Distribución de los hogares rurales  según las condiciones de tenencia de la vivienda en que residen por zona de residenciapor  región natural económica, 2006-2017</t>
  </si>
  <si>
    <t>Hogares rurales según las condiciones de tenencia de la vivienda en que residen por zona de residencia  por  región natural económica, 2006-2017</t>
  </si>
  <si>
    <t>Urbana</t>
  </si>
  <si>
    <t>Gas</t>
  </si>
  <si>
    <t>Leña, derivados o carbón</t>
  </si>
  <si>
    <t>Otros</t>
  </si>
  <si>
    <t>No usa/No tiene</t>
  </si>
  <si>
    <t>Distribución de los hogares según combustible o fuente de energía utilizada habitualmente para cocinar por zona de residencia, 2015-2017</t>
  </si>
  <si>
    <t>Hogares según combustible o fuente de energía utilizada habitualmente para cocinar por zona de residencia, 2015-2017</t>
  </si>
  <si>
    <t>Porcentaje de  hogares que  no  tienen en uso y funcionamiento un calefont por zona de residencia, 2006-2017</t>
  </si>
  <si>
    <t>Hogares que  no  tienen en uso y funcionamiento un calefont por zona de residencia, 2006-2017</t>
  </si>
  <si>
    <t>(Número de  hogares  por zona de residencia)</t>
  </si>
  <si>
    <t>Porcentaje de  hogares rurales que  no  tienen en uso y funcionamiento un calefont por región económica natural, 2006-2017</t>
  </si>
  <si>
    <t>(Número, hogares rurales  por región económica natural)</t>
  </si>
  <si>
    <t>Hogares rurales que  no  tienen en uso y funcionamiento un calefont por región económica natural, 2006-2017</t>
  </si>
  <si>
    <t>Porcentaje de  hogares que tienen en uso y funcionamiento un computador por zona de residencia, 2006-2017</t>
  </si>
  <si>
    <t>Hogares que tienen en uso y funcionamiento un computador por zona de residencia, 2006-2017</t>
  </si>
  <si>
    <t>Porcentaje de  hogares rurales que   tienen en uso y funcionamiento un computador por región económica natural, 2006-2017</t>
  </si>
  <si>
    <t>Hogares rurales que tienen en uso y funcionamiento un computador por región económica natural, 2006-2017</t>
  </si>
  <si>
    <t>(Porcentaje, personas  por zona de residencia)</t>
  </si>
  <si>
    <t>Porcentaje de la población de 12 años o más que ha participado en el último año en alguna organización o grupo organizado por zona de residencia, 2006-2017</t>
  </si>
  <si>
    <t>Porcentaje de la población de 12 años o más que ha participado en el último año en alguna organización o grupo organizado por zona de residencia, 2015-2017</t>
  </si>
  <si>
    <t>Población de 12 años o más que ha participado en el último año en alguna organización o grupo organizado por zona de residencia, 2015-2017</t>
  </si>
  <si>
    <t>Juntas de vecinos u otra organización territorial</t>
  </si>
  <si>
    <t>Club deportivo o recreativo</t>
  </si>
  <si>
    <t>Organización religiosa o de iglesia</t>
  </si>
  <si>
    <t>Agrupación artística o cultural</t>
  </si>
  <si>
    <t>Grupo de identidad cultural</t>
  </si>
  <si>
    <t>Agrupación juveniles o de estudiantes</t>
  </si>
  <si>
    <t>Agrupación de mujeres</t>
  </si>
  <si>
    <t>Agrupación de adultos mayores</t>
  </si>
  <si>
    <t>Grupo de voluntariado</t>
  </si>
  <si>
    <t>Grupo de autoayuda en salud</t>
  </si>
  <si>
    <t>Agrupación ideológica</t>
  </si>
  <si>
    <t>Agrupación corporativa</t>
  </si>
  <si>
    <t>Centro de padres y apoderados</t>
  </si>
  <si>
    <t>Porcentaje de hogares rurales donde al menos uno de sus miembros ha sido tratado injustamente o discriminado por cualquiera de los motivos consultados por región económica natural, 2015-2017</t>
  </si>
  <si>
    <t>Hogares rurales donde al menos uno de sus miembros ha sido tratado injustamente o discriminado por cualquiera de los motivos consultados por región económica natural, 2015-2017</t>
  </si>
  <si>
    <t>(Porcentaje, hogares rurales  por región natural económica)</t>
  </si>
  <si>
    <t>Porcentaje de hogares donde al menos uno de sus miembros ha sido tratado injustamente o discriminado por cualquiera de los motivos consultados por zona de residencia, 2015-2017</t>
  </si>
  <si>
    <t>hogares donde al menos uno de sus miembros ha sido tratado injustamente o discriminado por cualquiera de los motivos consultados por zona de residencia, 2015-2017</t>
  </si>
  <si>
    <t>Ocupado</t>
  </si>
  <si>
    <t>Desocupado</t>
  </si>
  <si>
    <t>Inactivo</t>
  </si>
  <si>
    <t>Condición de actividad por zona de residencia</t>
  </si>
  <si>
    <t>(Porcentaje, personas de 15 años o más por zona de residencia)</t>
  </si>
  <si>
    <t>Condición de actividad para población rural por región económica natural</t>
  </si>
  <si>
    <t>(Porcentaje, personas de 15 años o más rurales por población económica natural)</t>
  </si>
  <si>
    <t>(Número de personas rurales de 15 años o más por región económica natural)</t>
  </si>
  <si>
    <t>Distribución de la población rural según condición de actividad por zona de residencia</t>
  </si>
  <si>
    <t>Distribución de la población rural según condición de actividad por región económica natural</t>
  </si>
  <si>
    <t>(Porcentaje, población de 19 años o más por zona de residencia y tramo de edad)</t>
  </si>
  <si>
    <t>Asalariados rurales que no cotizaron el mes anterior a la encuesta en el sistema previsional, 2006-2017</t>
  </si>
  <si>
    <t>Población según sistema previsional de salud por zona de residencia, 2006-2017</t>
  </si>
  <si>
    <t>N</t>
  </si>
  <si>
    <t>Indice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</si>
  <si>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</si>
  <si>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</si>
  <si>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</si>
  <si>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</si>
  <si>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</si>
  <si>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</si>
  <si>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</si>
  <si>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</si>
  <si>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</si>
  <si>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</si>
  <si>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</si>
  <si>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</si>
  <si>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</si>
  <si>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</si>
  <si>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</si>
  <si>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</si>
  <si>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</si>
  <si>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</si>
  <si>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</si>
  <si>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</si>
  <si>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</si>
  <si>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</si>
  <si>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</si>
  <si>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</si>
  <si>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</si>
  <si>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</si>
  <si>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</si>
  <si>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</si>
  <si>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</si>
  <si>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</si>
  <si>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</si>
  <si>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</si>
  <si>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</si>
  <si>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</si>
  <si>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</si>
  <si>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</si>
  <si>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</si>
  <si>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</si>
  <si>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</si>
  <si>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</si>
  <si>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</si>
  <si>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</si>
  <si>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</si>
  <si>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</si>
  <si>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</si>
  <si>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</si>
  <si>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</si>
  <si>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</si>
  <si>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</si>
  <si>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</si>
  <si>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</si>
  <si>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</si>
  <si>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</si>
  <si>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</si>
  <si>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</si>
  <si>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</si>
  <si>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</si>
  <si>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</si>
  <si>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</si>
  <si>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</si>
  <si>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</si>
  <si>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</si>
  <si>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</si>
  <si>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</si>
  <si>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</si>
  <si>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</si>
  <si>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</si>
  <si>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</si>
  <si>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</si>
  <si>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</si>
  <si>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</si>
  <si>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</si>
  <si>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</si>
  <si>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</si>
  <si>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</si>
  <si>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</si>
  <si>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</si>
  <si>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</si>
  <si>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</si>
  <si>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</si>
  <si>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</si>
  <si>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</si>
  <si>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</si>
  <si>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</si>
  <si>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</si>
  <si>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</si>
  <si>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</si>
  <si>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</si>
  <si>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</si>
  <si>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</si>
  <si>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</si>
  <si>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</si>
  <si>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</si>
  <si>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</si>
  <si>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</si>
  <si>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</si>
  <si>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</si>
  <si>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</si>
  <si>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</si>
  <si>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</si>
  <si>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</si>
  <si>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</si>
  <si>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</si>
  <si>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</si>
  <si>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</si>
  <si>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</si>
  <si>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</si>
  <si>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</si>
  <si>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</si>
  <si>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</si>
  <si>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</si>
  <si>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</si>
  <si>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</si>
  <si>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</si>
  <si>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</si>
  <si>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</si>
  <si>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</si>
  <si>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</si>
  <si>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</si>
  <si>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</si>
  <si>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</si>
  <si>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</si>
  <si>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</si>
  <si>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</si>
  <si>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</si>
  <si>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</si>
  <si>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</si>
  <si>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</si>
  <si>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</si>
  <si>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</si>
  <si>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</si>
  <si>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</si>
  <si>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</si>
  <si>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</si>
  <si>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</si>
  <si>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</si>
  <si>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</si>
  <si>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</si>
  <si>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</si>
  <si>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</si>
  <si>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</si>
  <si>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</si>
  <si>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</si>
  <si>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</si>
  <si>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</si>
  <si>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</si>
  <si>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</si>
  <si>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</si>
  <si>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</si>
  <si>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</si>
  <si>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</si>
  <si>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</si>
  <si>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</si>
  <si>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</si>
  <si>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</si>
  <si>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</si>
  <si>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</si>
  <si>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</si>
  <si>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</si>
  <si>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</si>
  <si>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</si>
  <si>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</si>
  <si>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</si>
  <si>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</si>
  <si>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</si>
  <si>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</si>
  <si>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</si>
  <si>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</si>
  <si>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</si>
  <si>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</si>
  <si>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</si>
  <si>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</si>
  <si>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</si>
  <si>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</si>
  <si>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</si>
  <si>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Promedio de años de escolaridad del jefe/a de  hogar por zona de residencia, 2006-2017</t>
  </si>
  <si>
    <t>Nota: El total considera hogares con jefe/as menores de 18 años</t>
  </si>
  <si>
    <t>Porcentaje de personas en situación de pobreza por ingresos por zona de residencia, 2006-2017</t>
  </si>
  <si>
    <t>Número de personas en situación de pobreza por ingresos por zona de residencia, 2006-2017</t>
  </si>
  <si>
    <t>y autono</t>
  </si>
  <si>
    <t>ytrab</t>
  </si>
  <si>
    <t>Subsidios</t>
  </si>
  <si>
    <t>subsidios</t>
  </si>
  <si>
    <t>alquiler</t>
  </si>
  <si>
    <t>Porcentaje de  hogares  con adultos mayores por zona de residencia y quintil de ingreso autonomo per cápita del hogar, 2006-2017</t>
  </si>
  <si>
    <t>Número de  hogares  con adultos mayores por zona de residencia y quintil de ingreso autonomo per cápita del hogar, 2006-2017</t>
  </si>
  <si>
    <t>Porcentaje de  personas rurales que usan internet por región económica natural, 2006-2017</t>
  </si>
  <si>
    <t>Población rural que  usa internet por región económica natural, 2006-2017</t>
  </si>
  <si>
    <t>(Número, población rural  por región económica natural)</t>
  </si>
  <si>
    <t>(Porcentaje, población rural por región económica)</t>
  </si>
  <si>
    <t>Porcentaje de la población que usa internet por zona de residencia, 2006-2017</t>
  </si>
  <si>
    <t>Población que usa internet por zona de residencia, 2006-2017</t>
  </si>
  <si>
    <t>(Porcentaje, personas)</t>
  </si>
  <si>
    <t>* A partir del año 2017 se consulta por niños de hasta 9 años</t>
  </si>
  <si>
    <t>(Porcentaje, niños y niñas de 0 a 6 años por zona de residencia)</t>
  </si>
  <si>
    <t>2017*</t>
  </si>
  <si>
    <t xml:space="preserve">(Niños y niñas de 0 a 6 años por zona de residencia)
</t>
  </si>
  <si>
    <t>Distribución de los niños y niñas de 0 a 6 años según estado nutricional por zona de residencia, 2006-2017</t>
  </si>
  <si>
    <t>Población que declara haber tenido algún problema de salud, enfermedad o accidente en los últimos tres meses por zona de residencia, 2011-2017</t>
  </si>
  <si>
    <t>Porcentaje de población que declara haber tenido algún problema de salud, enfermedad o accidente en los últimos tres meses por zona de residencia, 2011-2017</t>
  </si>
  <si>
    <t>Porcentaje de la población rural que declara haber tenido algún problema de salud, enfermedad o accidente en los últimos tres meses por región económica natural, 2011-2017</t>
  </si>
  <si>
    <t>Población rural que declara haber tenido algún problema de salud, enfermedad o accidente en los últimos tres meses por región económica natural, 2011-2017</t>
  </si>
  <si>
    <t>Porcentaje de hogares rurales que tuvo ingresos derivados del arriendo de propiedades agrícolas por región natural económica, 2006-2017</t>
  </si>
  <si>
    <t xml:space="preserve">(Porcentaje, jóvenes entre 18 y 24 años por zona de residencia)
</t>
  </si>
  <si>
    <t>(Número de jóvenes entre 18 y 24 años por zona de residencia)</t>
  </si>
  <si>
    <t>Distribución de los hogares rurales según índice de materialidad de la vivienda por  región natural económica, 2006-2017</t>
  </si>
  <si>
    <t>Distribución de los hogares rurales según índice de hacinamiento  por  región natural económica, 2006-2017</t>
  </si>
  <si>
    <t>Distribución de la fuerza de trabajo ocupada según rama de actividad por zona de residencia, 2011-2017</t>
  </si>
  <si>
    <t>Distribución de la población de 12 años o más que ha participado en el último año en alguna organización o grupo organizado  según tipo de organización por zona residencia, 2015-2017</t>
  </si>
  <si>
    <t>Población de 12 años o más que ha participado en el último año en alguna organización o grupo organizado  según tipo de organización por zona de residencia, 2015-2017</t>
  </si>
  <si>
    <t>2009*</t>
  </si>
  <si>
    <t>Nota: * Considera población de 15 años o más</t>
  </si>
  <si>
    <t>Nota: El total incluye los hogares que presentan sin dato en la variable</t>
  </si>
  <si>
    <t>Nota: el total considera hogares con jefe/as de hogares menores de 18 años</t>
  </si>
  <si>
    <t>Nota: El total considera el sin dato de rama económica</t>
  </si>
  <si>
    <t>Niños y niñas de 0 a 6 años según estado nutricional por zona de residencia, 2006-2017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</si>
</sst>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_-;\-* #,##0_-;_-* &quot;-&quot;??_-;_-@_-"/>
    <numFmt numFmtId="166" formatCode="0.000"/>
    <numFmt numFmtId="167" formatCode="0.0"/>
    <numFmt numFmtId="168" formatCode="_-* #,##0.0_-;\-* #,##0.0_-;_-* &quot;-&quot;??_-;_-@_-"/>
    <numFmt numFmtId="169" formatCode="###0.0"/>
    <numFmt numFmtId="170" formatCode="_-* #,##0.000_-;\-* #,##0.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7"/>
      <color indexed="8"/>
      <name val="Arial Bold"/>
    </font>
    <font>
      <sz val="7"/>
      <color indexed="8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16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2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2" fillId="0" borderId="5" xfId="0" applyFont="1" applyBorder="1"/>
    <xf numFmtId="167" fontId="0" fillId="0" borderId="0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7" fontId="0" fillId="0" borderId="6" xfId="0" applyNumberFormat="1" applyBorder="1" applyAlignment="1">
      <alignment horizontal="right"/>
    </xf>
    <xf numFmtId="167" fontId="0" fillId="0" borderId="7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165" fontId="0" fillId="0" borderId="0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7" fontId="0" fillId="0" borderId="0" xfId="0" applyNumberForma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167" fontId="0" fillId="0" borderId="0" xfId="0" applyNumberFormat="1" applyBorder="1" applyAlignment="1">
      <alignment horizontal="right" vertical="center"/>
    </xf>
    <xf numFmtId="167" fontId="0" fillId="0" borderId="4" xfId="0" applyNumberFormat="1" applyBorder="1" applyAlignment="1">
      <alignment horizontal="right" vertical="center"/>
    </xf>
    <xf numFmtId="165" fontId="0" fillId="0" borderId="0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6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3" xfId="0" applyFont="1" applyBorder="1"/>
    <xf numFmtId="167" fontId="0" fillId="0" borderId="0" xfId="0" applyNumberFormat="1" applyBorder="1"/>
    <xf numFmtId="167" fontId="0" fillId="0" borderId="4" xfId="0" applyNumberFormat="1" applyBorder="1"/>
    <xf numFmtId="0" fontId="4" fillId="0" borderId="3" xfId="0" applyFont="1" applyBorder="1"/>
    <xf numFmtId="0" fontId="2" fillId="0" borderId="0" xfId="0" applyFont="1" applyBorder="1"/>
    <xf numFmtId="0" fontId="2" fillId="0" borderId="6" xfId="0" applyFont="1" applyBorder="1"/>
    <xf numFmtId="165" fontId="0" fillId="0" borderId="0" xfId="1" applyNumberFormat="1" applyFont="1" applyBorder="1"/>
    <xf numFmtId="165" fontId="0" fillId="0" borderId="4" xfId="1" applyNumberFormat="1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Font="1" applyBorder="1"/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5" fillId="0" borderId="3" xfId="0" applyFont="1" applyBorder="1"/>
    <xf numFmtId="0" fontId="0" fillId="0" borderId="0" xfId="0" applyFont="1" applyBorder="1"/>
    <xf numFmtId="167" fontId="0" fillId="0" borderId="0" xfId="0" applyNumberFormat="1" applyFont="1" applyBorder="1"/>
    <xf numFmtId="167" fontId="0" fillId="0" borderId="4" xfId="0" applyNumberFormat="1" applyFont="1" applyBorder="1"/>
    <xf numFmtId="0" fontId="0" fillId="0" borderId="0" xfId="0" applyFont="1" applyBorder="1" applyAlignment="1">
      <alignment horizontal="right"/>
    </xf>
    <xf numFmtId="1" fontId="0" fillId="0" borderId="4" xfId="0" applyNumberFormat="1" applyFont="1" applyBorder="1" applyAlignment="1">
      <alignment horizontal="right"/>
    </xf>
    <xf numFmtId="167" fontId="0" fillId="0" borderId="6" xfId="0" applyNumberFormat="1" applyFont="1" applyBorder="1" applyAlignment="1">
      <alignment horizontal="right"/>
    </xf>
    <xf numFmtId="167" fontId="0" fillId="0" borderId="7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6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vertical="top" wrapText="1"/>
    </xf>
    <xf numFmtId="0" fontId="0" fillId="0" borderId="6" xfId="0" applyFont="1" applyBorder="1"/>
    <xf numFmtId="167" fontId="0" fillId="0" borderId="6" xfId="0" applyNumberFormat="1" applyFont="1" applyBorder="1"/>
    <xf numFmtId="167" fontId="0" fillId="0" borderId="7" xfId="0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7" xfId="0" applyFont="1" applyBorder="1"/>
    <xf numFmtId="165" fontId="0" fillId="0" borderId="8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0" fontId="0" fillId="0" borderId="0" xfId="0" applyFont="1" applyFill="1" applyAlignment="1">
      <alignment vertical="top" wrapText="1"/>
    </xf>
    <xf numFmtId="0" fontId="6" fillId="0" borderId="3" xfId="0" applyFont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167" fontId="0" fillId="0" borderId="6" xfId="0" applyNumberFormat="1" applyBorder="1"/>
    <xf numFmtId="167" fontId="0" fillId="0" borderId="7" xfId="0" applyNumberFormat="1" applyBorder="1"/>
    <xf numFmtId="0" fontId="0" fillId="0" borderId="9" xfId="0" applyBorder="1"/>
    <xf numFmtId="0" fontId="6" fillId="0" borderId="6" xfId="0" applyFont="1" applyBorder="1"/>
    <xf numFmtId="165" fontId="0" fillId="0" borderId="1" xfId="1" applyNumberFormat="1" applyFont="1" applyBorder="1"/>
    <xf numFmtId="165" fontId="0" fillId="0" borderId="8" xfId="1" applyNumberFormat="1" applyFont="1" applyBorder="1"/>
    <xf numFmtId="165" fontId="6" fillId="0" borderId="3" xfId="1" applyNumberFormat="1" applyFont="1" applyBorder="1" applyAlignment="1">
      <alignment vertical="top" wrapText="1"/>
    </xf>
    <xf numFmtId="165" fontId="6" fillId="0" borderId="0" xfId="1" applyNumberFormat="1" applyFont="1" applyBorder="1"/>
    <xf numFmtId="165" fontId="2" fillId="0" borderId="3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5" fontId="0" fillId="0" borderId="5" xfId="1" applyNumberFormat="1" applyFont="1" applyBorder="1"/>
    <xf numFmtId="0" fontId="0" fillId="0" borderId="3" xfId="0" applyFont="1" applyBorder="1"/>
    <xf numFmtId="167" fontId="0" fillId="0" borderId="0" xfId="0" applyNumberFormat="1" applyFont="1" applyBorder="1" applyAlignment="1">
      <alignment horizontal="right"/>
    </xf>
    <xf numFmtId="167" fontId="0" fillId="0" borderId="4" xfId="0" applyNumberFormat="1" applyFont="1" applyBorder="1" applyAlignment="1">
      <alignment horizontal="right"/>
    </xf>
    <xf numFmtId="0" fontId="6" fillId="0" borderId="5" xfId="0" applyFont="1" applyBorder="1"/>
    <xf numFmtId="165" fontId="6" fillId="0" borderId="3" xfId="1" applyNumberFormat="1" applyFont="1" applyBorder="1"/>
    <xf numFmtId="165" fontId="6" fillId="0" borderId="5" xfId="1" applyNumberFormat="1" applyFont="1" applyBorder="1"/>
    <xf numFmtId="0" fontId="0" fillId="0" borderId="0" xfId="0" applyAlignment="1"/>
    <xf numFmtId="0" fontId="6" fillId="0" borderId="0" xfId="0" applyFont="1" applyFill="1" applyBorder="1"/>
    <xf numFmtId="2" fontId="0" fillId="0" borderId="0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67" fontId="9" fillId="0" borderId="0" xfId="0" applyNumberFormat="1" applyFont="1" applyFill="1" applyBorder="1" applyAlignment="1">
      <alignment vertical="top" wrapText="1"/>
    </xf>
    <xf numFmtId="167" fontId="9" fillId="0" borderId="4" xfId="0" applyNumberFormat="1" applyFont="1" applyFill="1" applyBorder="1" applyAlignment="1">
      <alignment vertical="top" wrapText="1"/>
    </xf>
    <xf numFmtId="167" fontId="0" fillId="0" borderId="0" xfId="0" applyNumberFormat="1" applyBorder="1"/>
    <xf numFmtId="167" fontId="0" fillId="0" borderId="4" xfId="0" applyNumberFormat="1" applyBorder="1"/>
    <xf numFmtId="1" fontId="0" fillId="0" borderId="0" xfId="0" applyNumberFormat="1" applyFont="1" applyBorder="1"/>
    <xf numFmtId="1" fontId="0" fillId="0" borderId="4" xfId="0" applyNumberFormat="1" applyFont="1" applyBorder="1"/>
    <xf numFmtId="1" fontId="0" fillId="0" borderId="6" xfId="0" applyNumberFormat="1" applyFont="1" applyBorder="1"/>
    <xf numFmtId="1" fontId="0" fillId="0" borderId="7" xfId="0" applyNumberFormat="1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0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3" fontId="0" fillId="0" borderId="0" xfId="0" applyNumberFormat="1" applyFont="1" applyFill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0" fillId="0" borderId="0" xfId="0" applyFont="1" applyBorder="1"/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0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 vertical="top" wrapText="1"/>
    </xf>
    <xf numFmtId="165" fontId="0" fillId="0" borderId="0" xfId="1" applyNumberFormat="1" applyFont="1" applyFill="1" applyBorder="1" applyAlignment="1">
      <alignment horizontal="right" vertical="center"/>
    </xf>
    <xf numFmtId="165" fontId="0" fillId="0" borderId="4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167" fontId="3" fillId="0" borderId="0" xfId="1" applyNumberFormat="1" applyFont="1" applyBorder="1" applyAlignment="1">
      <alignment horizontal="right" vertical="top" wrapText="1"/>
    </xf>
    <xf numFmtId="167" fontId="3" fillId="0" borderId="4" xfId="1" applyNumberFormat="1" applyFont="1" applyBorder="1" applyAlignment="1">
      <alignment horizontal="right" vertical="top" wrapText="1"/>
    </xf>
    <xf numFmtId="167" fontId="0" fillId="0" borderId="0" xfId="1" applyNumberFormat="1" applyFont="1" applyBorder="1"/>
    <xf numFmtId="167" fontId="0" fillId="0" borderId="4" xfId="1" applyNumberFormat="1" applyFont="1" applyBorder="1"/>
    <xf numFmtId="167" fontId="0" fillId="0" borderId="6" xfId="1" applyNumberFormat="1" applyFont="1" applyBorder="1"/>
    <xf numFmtId="167" fontId="0" fillId="0" borderId="7" xfId="1" applyNumberFormat="1" applyFont="1" applyBorder="1"/>
    <xf numFmtId="0" fontId="6" fillId="0" borderId="0" xfId="0" applyFont="1" applyAlignment="1">
      <alignment vertical="top" wrapText="1"/>
    </xf>
    <xf numFmtId="0" fontId="0" fillId="0" borderId="0" xfId="0" applyFont="1" applyBorder="1"/>
    <xf numFmtId="0" fontId="0" fillId="0" borderId="0" xfId="0" applyFont="1" applyBorder="1" applyAlignment="1"/>
    <xf numFmtId="168" fontId="0" fillId="0" borderId="0" xfId="1" applyNumberFormat="1" applyFont="1" applyBorder="1"/>
    <xf numFmtId="168" fontId="0" fillId="0" borderId="4" xfId="1" applyNumberFormat="1" applyFont="1" applyBorder="1"/>
    <xf numFmtId="168" fontId="0" fillId="0" borderId="6" xfId="1" applyNumberFormat="1" applyFont="1" applyBorder="1"/>
    <xf numFmtId="168" fontId="0" fillId="0" borderId="7" xfId="1" applyNumberFormat="1" applyFont="1" applyBorder="1"/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0" fillId="0" borderId="4" xfId="0" applyFont="1" applyBorder="1"/>
    <xf numFmtId="0" fontId="3" fillId="0" borderId="0" xfId="0" applyFont="1" applyBorder="1" applyAlignment="1"/>
    <xf numFmtId="0" fontId="11" fillId="0" borderId="0" xfId="8" applyFont="1" applyBorder="1" applyAlignment="1">
      <alignment horizontal="left" vertical="top" wrapText="1"/>
    </xf>
    <xf numFmtId="0" fontId="11" fillId="0" borderId="3" xfId="8" applyFont="1" applyBorder="1" applyAlignment="1">
      <alignment horizontal="left" vertical="top" wrapText="1"/>
    </xf>
    <xf numFmtId="0" fontId="3" fillId="0" borderId="6" xfId="0" applyFont="1" applyBorder="1" applyAlignment="1"/>
    <xf numFmtId="167" fontId="0" fillId="0" borderId="0" xfId="0" applyNumberFormat="1" applyFont="1" applyBorder="1" applyAlignment="1">
      <alignment vertical="top" wrapText="1"/>
    </xf>
    <xf numFmtId="167" fontId="0" fillId="0" borderId="4" xfId="0" applyNumberFormat="1" applyFont="1" applyBorder="1" applyAlignment="1">
      <alignment vertical="top" wrapText="1"/>
    </xf>
    <xf numFmtId="167" fontId="3" fillId="0" borderId="0" xfId="0" applyNumberFormat="1" applyFont="1" applyBorder="1" applyAlignment="1">
      <alignment vertical="top" wrapText="1"/>
    </xf>
    <xf numFmtId="167" fontId="3" fillId="0" borderId="4" xfId="0" applyNumberFormat="1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Font="1" applyBorder="1"/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Font="1" applyBorder="1"/>
    <xf numFmtId="0" fontId="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Border="1"/>
    <xf numFmtId="0" fontId="2" fillId="0" borderId="0" xfId="0" applyFont="1"/>
    <xf numFmtId="167" fontId="0" fillId="0" borderId="0" xfId="0" applyNumberFormat="1"/>
    <xf numFmtId="0" fontId="2" fillId="0" borderId="3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167" fontId="12" fillId="0" borderId="0" xfId="0" applyNumberFormat="1" applyFont="1" applyFill="1" applyBorder="1" applyAlignment="1">
      <alignment vertical="top" wrapText="1"/>
    </xf>
    <xf numFmtId="167" fontId="12" fillId="0" borderId="4" xfId="0" applyNumberFormat="1" applyFont="1" applyFill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167" fontId="12" fillId="0" borderId="6" xfId="0" applyNumberFormat="1" applyFont="1" applyFill="1" applyBorder="1" applyAlignment="1">
      <alignment vertical="top" wrapText="1"/>
    </xf>
    <xf numFmtId="167" fontId="12" fillId="0" borderId="7" xfId="0" applyNumberFormat="1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168" fontId="3" fillId="0" borderId="8" xfId="1" applyNumberFormat="1" applyFont="1" applyBorder="1" applyAlignment="1">
      <alignment vertical="top"/>
    </xf>
    <xf numFmtId="168" fontId="6" fillId="0" borderId="0" xfId="1" applyNumberFormat="1" applyFont="1" applyBorder="1" applyAlignment="1">
      <alignment vertical="top"/>
    </xf>
    <xf numFmtId="168" fontId="3" fillId="0" borderId="0" xfId="1" applyNumberFormat="1" applyFont="1" applyBorder="1" applyAlignment="1">
      <alignment vertical="top"/>
    </xf>
    <xf numFmtId="168" fontId="12" fillId="0" borderId="0" xfId="1" applyNumberFormat="1" applyFont="1" applyFill="1" applyBorder="1" applyAlignment="1">
      <alignment vertical="top" wrapText="1"/>
    </xf>
    <xf numFmtId="168" fontId="12" fillId="0" borderId="4" xfId="1" applyNumberFormat="1" applyFont="1" applyFill="1" applyBorder="1" applyAlignment="1">
      <alignment vertical="top" wrapText="1"/>
    </xf>
    <xf numFmtId="165" fontId="3" fillId="0" borderId="1" xfId="1" applyNumberFormat="1" applyFont="1" applyBorder="1" applyAlignment="1">
      <alignment vertical="top" wrapText="1"/>
    </xf>
    <xf numFmtId="165" fontId="3" fillId="0" borderId="8" xfId="1" applyNumberFormat="1" applyFont="1" applyBorder="1" applyAlignment="1">
      <alignment vertical="top"/>
    </xf>
    <xf numFmtId="165" fontId="6" fillId="0" borderId="8" xfId="1" applyNumberFormat="1" applyFont="1" applyBorder="1" applyAlignment="1">
      <alignment vertical="top" wrapText="1"/>
    </xf>
    <xf numFmtId="165" fontId="6" fillId="0" borderId="8" xfId="1" applyNumberFormat="1" applyFont="1" applyFill="1" applyBorder="1" applyAlignment="1">
      <alignment vertical="top" wrapText="1"/>
    </xf>
    <xf numFmtId="165" fontId="6" fillId="0" borderId="9" xfId="1" applyNumberFormat="1" applyFont="1" applyFill="1" applyBorder="1" applyAlignment="1">
      <alignment vertical="top" wrapText="1"/>
    </xf>
    <xf numFmtId="165" fontId="3" fillId="0" borderId="0" xfId="1" applyNumberFormat="1" applyFont="1" applyBorder="1" applyAlignment="1">
      <alignment vertical="top"/>
    </xf>
    <xf numFmtId="165" fontId="12" fillId="0" borderId="0" xfId="1" applyNumberFormat="1" applyFont="1" applyFill="1" applyBorder="1" applyAlignment="1">
      <alignment vertical="top" wrapText="1"/>
    </xf>
    <xf numFmtId="165" fontId="12" fillId="0" borderId="4" xfId="1" applyNumberFormat="1" applyFont="1" applyFill="1" applyBorder="1" applyAlignment="1">
      <alignment vertical="top" wrapText="1"/>
    </xf>
    <xf numFmtId="165" fontId="0" fillId="0" borderId="5" xfId="1" applyNumberFormat="1" applyFont="1" applyBorder="1" applyAlignment="1">
      <alignment vertical="top" wrapText="1"/>
    </xf>
    <xf numFmtId="165" fontId="6" fillId="0" borderId="6" xfId="1" applyNumberFormat="1" applyFont="1" applyBorder="1" applyAlignment="1">
      <alignment vertical="top"/>
    </xf>
    <xf numFmtId="165" fontId="3" fillId="0" borderId="6" xfId="1" applyNumberFormat="1" applyFont="1" applyBorder="1" applyAlignment="1">
      <alignment vertical="top"/>
    </xf>
    <xf numFmtId="165" fontId="12" fillId="0" borderId="6" xfId="1" applyNumberFormat="1" applyFont="1" applyFill="1" applyBorder="1" applyAlignment="1">
      <alignment vertical="top" wrapText="1"/>
    </xf>
    <xf numFmtId="165" fontId="12" fillId="0" borderId="7" xfId="1" applyNumberFormat="1" applyFont="1" applyFill="1" applyBorder="1" applyAlignment="1">
      <alignment vertical="top" wrapText="1"/>
    </xf>
    <xf numFmtId="165" fontId="3" fillId="0" borderId="0" xfId="1" applyNumberFormat="1" applyFont="1" applyBorder="1"/>
    <xf numFmtId="165" fontId="3" fillId="0" borderId="4" xfId="1" applyNumberFormat="1" applyFont="1" applyBorder="1"/>
    <xf numFmtId="165" fontId="1" fillId="0" borderId="0" xfId="1" applyNumberFormat="1" applyFont="1" applyBorder="1"/>
    <xf numFmtId="165" fontId="1" fillId="0" borderId="4" xfId="1" applyNumberFormat="1" applyFont="1" applyBorder="1"/>
    <xf numFmtId="168" fontId="13" fillId="0" borderId="0" xfId="1" applyNumberFormat="1" applyFont="1" applyFill="1" applyBorder="1"/>
    <xf numFmtId="168" fontId="13" fillId="0" borderId="4" xfId="1" applyNumberFormat="1" applyFont="1" applyFill="1" applyBorder="1"/>
    <xf numFmtId="165" fontId="13" fillId="0" borderId="0" xfId="1" applyNumberFormat="1" applyFont="1" applyFill="1" applyBorder="1"/>
    <xf numFmtId="165" fontId="13" fillId="0" borderId="4" xfId="1" applyNumberFormat="1" applyFont="1" applyFill="1" applyBorder="1"/>
    <xf numFmtId="0" fontId="3" fillId="0" borderId="0" xfId="0" applyFont="1" applyBorder="1" applyAlignment="1">
      <alignment vertical="top" wrapText="1"/>
    </xf>
    <xf numFmtId="0" fontId="0" fillId="0" borderId="0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3" fillId="0" borderId="8" xfId="0" applyFont="1" applyBorder="1" applyAlignment="1">
      <alignment vertical="top" wrapText="1"/>
    </xf>
    <xf numFmtId="167" fontId="9" fillId="0" borderId="0" xfId="7" applyNumberFormat="1" applyFont="1" applyFill="1" applyBorder="1" applyAlignment="1">
      <alignment horizontal="right"/>
    </xf>
    <xf numFmtId="167" fontId="12" fillId="0" borderId="4" xfId="0" applyNumberFormat="1" applyFont="1" applyFill="1" applyBorder="1" applyAlignment="1">
      <alignment horizontal="right" vertical="top" wrapText="1"/>
    </xf>
    <xf numFmtId="167" fontId="12" fillId="0" borderId="0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167" fontId="12" fillId="0" borderId="6" xfId="0" applyNumberFormat="1" applyFont="1" applyFill="1" applyBorder="1" applyAlignment="1">
      <alignment horizontal="right" vertical="top" wrapText="1"/>
    </xf>
    <xf numFmtId="167" fontId="12" fillId="0" borderId="7" xfId="0" applyNumberFormat="1" applyFont="1" applyFill="1" applyBorder="1" applyAlignment="1">
      <alignment horizontal="right" vertical="top" wrapText="1"/>
    </xf>
    <xf numFmtId="168" fontId="9" fillId="0" borderId="0" xfId="1" applyNumberFormat="1" applyFont="1" applyFill="1" applyBorder="1" applyAlignment="1">
      <alignment horizontal="right"/>
    </xf>
    <xf numFmtId="168" fontId="12" fillId="0" borderId="4" xfId="1" applyNumberFormat="1" applyFont="1" applyFill="1" applyBorder="1" applyAlignment="1">
      <alignment horizontal="right" vertical="top" wrapText="1"/>
    </xf>
    <xf numFmtId="168" fontId="12" fillId="0" borderId="0" xfId="1" applyNumberFormat="1" applyFont="1" applyFill="1" applyBorder="1" applyAlignment="1">
      <alignment horizontal="right" vertical="top" wrapText="1"/>
    </xf>
    <xf numFmtId="0" fontId="14" fillId="0" borderId="0" xfId="0" applyFont="1" applyBorder="1" applyAlignment="1"/>
    <xf numFmtId="0" fontId="6" fillId="0" borderId="8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10" fillId="0" borderId="0" xfId="0" applyFont="1" applyFill="1" applyBorder="1" applyAlignment="1">
      <alignment vertical="top"/>
    </xf>
    <xf numFmtId="167" fontId="13" fillId="0" borderId="0" xfId="0" applyNumberFormat="1" applyFont="1" applyFill="1" applyBorder="1" applyAlignment="1">
      <alignment vertical="top"/>
    </xf>
    <xf numFmtId="167" fontId="13" fillId="0" borderId="4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1" xfId="0" applyFont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10" fillId="0" borderId="6" xfId="0" applyFont="1" applyFill="1" applyBorder="1" applyAlignment="1">
      <alignment vertical="top"/>
    </xf>
    <xf numFmtId="167" fontId="13" fillId="0" borderId="6" xfId="0" applyNumberFormat="1" applyFont="1" applyFill="1" applyBorder="1" applyAlignment="1">
      <alignment vertical="top"/>
    </xf>
    <xf numFmtId="167" fontId="13" fillId="0" borderId="7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9" fillId="0" borderId="0" xfId="1" applyNumberFormat="1" applyFont="1" applyFill="1" applyBorder="1" applyAlignment="1">
      <alignment horizontal="right" vertical="center" wrapText="1"/>
    </xf>
    <xf numFmtId="167" fontId="13" fillId="0" borderId="4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 vertical="center"/>
    </xf>
    <xf numFmtId="1" fontId="9" fillId="0" borderId="4" xfId="1" applyNumberFormat="1" applyFont="1" applyFill="1" applyBorder="1" applyAlignment="1">
      <alignment horizontal="right" vertical="center"/>
    </xf>
    <xf numFmtId="167" fontId="9" fillId="0" borderId="4" xfId="1" applyNumberFormat="1" applyFont="1" applyFill="1" applyBorder="1" applyAlignment="1">
      <alignment horizontal="right" vertical="center"/>
    </xf>
    <xf numFmtId="167" fontId="9" fillId="0" borderId="6" xfId="1" applyNumberFormat="1" applyFont="1" applyFill="1" applyBorder="1" applyAlignment="1">
      <alignment horizontal="right" vertical="center"/>
    </xf>
    <xf numFmtId="167" fontId="9" fillId="0" borderId="7" xfId="1" applyNumberFormat="1" applyFont="1" applyFill="1" applyBorder="1" applyAlignment="1">
      <alignment horizontal="right" vertical="center"/>
    </xf>
    <xf numFmtId="165" fontId="9" fillId="0" borderId="4" xfId="1" applyNumberFormat="1" applyFont="1" applyFill="1" applyBorder="1" applyAlignment="1">
      <alignment horizontal="right" vertical="center"/>
    </xf>
    <xf numFmtId="165" fontId="9" fillId="0" borderId="6" xfId="1" applyNumberFormat="1" applyFont="1" applyFill="1" applyBorder="1" applyAlignment="1">
      <alignment horizontal="right" vertical="center"/>
    </xf>
    <xf numFmtId="165" fontId="9" fillId="0" borderId="7" xfId="1" applyNumberFormat="1" applyFont="1" applyFill="1" applyBorder="1" applyAlignment="1">
      <alignment horizontal="right" vertical="center"/>
    </xf>
    <xf numFmtId="165" fontId="0" fillId="0" borderId="0" xfId="1" applyNumberFormat="1" applyFont="1" applyBorder="1" applyAlignment="1">
      <alignment vertical="top" wrapText="1"/>
    </xf>
    <xf numFmtId="165" fontId="0" fillId="0" borderId="4" xfId="1" applyNumberFormat="1" applyFont="1" applyBorder="1" applyAlignment="1">
      <alignment vertical="top" wrapText="1"/>
    </xf>
    <xf numFmtId="165" fontId="3" fillId="0" borderId="0" xfId="1" applyNumberFormat="1" applyFont="1" applyBorder="1" applyAlignment="1">
      <alignment vertical="top" wrapText="1"/>
    </xf>
    <xf numFmtId="165" fontId="3" fillId="0" borderId="4" xfId="1" applyNumberFormat="1" applyFont="1" applyBorder="1" applyAlignment="1">
      <alignment vertical="top" wrapText="1"/>
    </xf>
    <xf numFmtId="165" fontId="9" fillId="0" borderId="0" xfId="1" applyNumberFormat="1" applyFont="1" applyFill="1" applyBorder="1" applyAlignment="1">
      <alignment vertical="top" wrapText="1"/>
    </xf>
    <xf numFmtId="165" fontId="9" fillId="0" borderId="4" xfId="1" applyNumberFormat="1" applyFont="1" applyFill="1" applyBorder="1" applyAlignment="1">
      <alignment vertical="top" wrapText="1"/>
    </xf>
    <xf numFmtId="165" fontId="1" fillId="0" borderId="6" xfId="1" applyNumberFormat="1" applyFont="1" applyBorder="1"/>
    <xf numFmtId="165" fontId="1" fillId="0" borderId="7" xfId="1" applyNumberFormat="1" applyFont="1" applyBorder="1"/>
    <xf numFmtId="165" fontId="6" fillId="0" borderId="0" xfId="1" applyNumberFormat="1" applyFont="1" applyBorder="1" applyAlignment="1">
      <alignment vertical="top" wrapText="1"/>
    </xf>
    <xf numFmtId="165" fontId="1" fillId="0" borderId="1" xfId="1" applyNumberFormat="1" applyFont="1" applyBorder="1"/>
    <xf numFmtId="165" fontId="1" fillId="0" borderId="8" xfId="1" applyNumberFormat="1" applyFont="1" applyBorder="1" applyAlignment="1">
      <alignment wrapText="1"/>
    </xf>
    <xf numFmtId="165" fontId="1" fillId="0" borderId="8" xfId="1" applyNumberFormat="1" applyFont="1" applyBorder="1"/>
    <xf numFmtId="165" fontId="1" fillId="0" borderId="9" xfId="1" applyNumberFormat="1" applyFont="1" applyBorder="1"/>
    <xf numFmtId="165" fontId="1" fillId="0" borderId="3" xfId="1" applyNumberFormat="1" applyFont="1" applyBorder="1"/>
    <xf numFmtId="165" fontId="1" fillId="0" borderId="5" xfId="1" applyNumberFormat="1" applyFont="1" applyBorder="1"/>
    <xf numFmtId="165" fontId="1" fillId="0" borderId="6" xfId="1" applyNumberFormat="1" applyFont="1" applyBorder="1" applyAlignment="1">
      <alignment wrapText="1"/>
    </xf>
    <xf numFmtId="165" fontId="9" fillId="0" borderId="0" xfId="1" applyNumberFormat="1" applyFont="1" applyFill="1" applyBorder="1" applyAlignment="1">
      <alignment horizontal="right"/>
    </xf>
    <xf numFmtId="165" fontId="12" fillId="0" borderId="4" xfId="1" applyNumberFormat="1" applyFont="1" applyFill="1" applyBorder="1" applyAlignment="1">
      <alignment horizontal="right" vertical="top" wrapText="1"/>
    </xf>
    <xf numFmtId="165" fontId="12" fillId="0" borderId="0" xfId="1" applyNumberFormat="1" applyFont="1" applyFill="1" applyBorder="1" applyAlignment="1">
      <alignment horizontal="right" vertical="top" wrapText="1"/>
    </xf>
    <xf numFmtId="165" fontId="12" fillId="0" borderId="6" xfId="1" applyNumberFormat="1" applyFont="1" applyFill="1" applyBorder="1" applyAlignment="1">
      <alignment horizontal="right" vertical="top" wrapText="1"/>
    </xf>
    <xf numFmtId="165" fontId="12" fillId="0" borderId="7" xfId="1" applyNumberFormat="1" applyFont="1" applyFill="1" applyBorder="1" applyAlignment="1">
      <alignment horizontal="right" vertical="top" wrapText="1"/>
    </xf>
    <xf numFmtId="165" fontId="13" fillId="0" borderId="0" xfId="1" applyNumberFormat="1" applyFont="1" applyFill="1" applyBorder="1" applyAlignment="1">
      <alignment vertical="top"/>
    </xf>
    <xf numFmtId="165" fontId="13" fillId="0" borderId="4" xfId="1" applyNumberFormat="1" applyFont="1" applyFill="1" applyBorder="1" applyAlignment="1">
      <alignment vertical="top"/>
    </xf>
    <xf numFmtId="165" fontId="13" fillId="0" borderId="6" xfId="1" applyNumberFormat="1" applyFont="1" applyFill="1" applyBorder="1" applyAlignment="1">
      <alignment vertical="top"/>
    </xf>
    <xf numFmtId="165" fontId="13" fillId="0" borderId="7" xfId="1" applyNumberFormat="1" applyFont="1" applyFill="1" applyBorder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5" fillId="0" borderId="0" xfId="9"/>
    <xf numFmtId="0" fontId="15" fillId="0" borderId="0" xfId="9" quotePrefix="1"/>
    <xf numFmtId="0" fontId="3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ont="1"/>
    <xf numFmtId="0" fontId="16" fillId="0" borderId="0" xfId="10"/>
    <xf numFmtId="0" fontId="16" fillId="0" borderId="0" xfId="11"/>
    <xf numFmtId="0" fontId="17" fillId="0" borderId="0" xfId="11" applyFont="1" applyBorder="1" applyAlignment="1">
      <alignment vertical="center" wrapText="1"/>
    </xf>
    <xf numFmtId="0" fontId="16" fillId="0" borderId="0" xfId="12"/>
    <xf numFmtId="0" fontId="17" fillId="0" borderId="0" xfId="12" applyFont="1" applyBorder="1" applyAlignment="1">
      <alignment vertical="center" wrapText="1"/>
    </xf>
    <xf numFmtId="0" fontId="16" fillId="0" borderId="0" xfId="13"/>
    <xf numFmtId="166" fontId="0" fillId="0" borderId="0" xfId="0" applyNumberFormat="1"/>
    <xf numFmtId="0" fontId="16" fillId="0" borderId="0" xfId="14"/>
    <xf numFmtId="0" fontId="17" fillId="0" borderId="0" xfId="14" applyFont="1" applyBorder="1" applyAlignment="1">
      <alignment vertical="center" wrapText="1"/>
    </xf>
    <xf numFmtId="0" fontId="18" fillId="0" borderId="0" xfId="14" applyFont="1" applyBorder="1" applyAlignment="1">
      <alignment wrapText="1"/>
    </xf>
    <xf numFmtId="0" fontId="18" fillId="0" borderId="0" xfId="14" applyFont="1" applyBorder="1" applyAlignment="1">
      <alignment horizontal="center"/>
    </xf>
    <xf numFmtId="169" fontId="18" fillId="0" borderId="0" xfId="14" applyNumberFormat="1" applyFont="1" applyBorder="1" applyAlignment="1">
      <alignment horizontal="right" vertical="top"/>
    </xf>
    <xf numFmtId="165" fontId="0" fillId="0" borderId="0" xfId="0" applyNumberFormat="1"/>
    <xf numFmtId="0" fontId="16" fillId="0" borderId="0" xfId="15"/>
    <xf numFmtId="0" fontId="17" fillId="0" borderId="0" xfId="15" applyFont="1" applyBorder="1" applyAlignment="1">
      <alignment vertical="center" wrapText="1"/>
    </xf>
    <xf numFmtId="0" fontId="16" fillId="0" borderId="0" xfId="16"/>
    <xf numFmtId="164" fontId="0" fillId="0" borderId="0" xfId="0" applyNumberFormat="1"/>
    <xf numFmtId="170" fontId="0" fillId="0" borderId="0" xfId="0" applyNumberFormat="1"/>
    <xf numFmtId="0" fontId="16" fillId="0" borderId="0" xfId="17"/>
    <xf numFmtId="0" fontId="16" fillId="0" borderId="0" xfId="18"/>
    <xf numFmtId="0" fontId="17" fillId="0" borderId="0" xfId="18" applyFont="1" applyBorder="1" applyAlignment="1">
      <alignment vertical="center" wrapText="1"/>
    </xf>
    <xf numFmtId="0" fontId="16" fillId="0" borderId="0" xfId="19"/>
    <xf numFmtId="0" fontId="17" fillId="0" borderId="0" xfId="19" applyFont="1" applyBorder="1" applyAlignment="1">
      <alignment vertical="center" wrapText="1"/>
    </xf>
    <xf numFmtId="0" fontId="16" fillId="0" borderId="0" xfId="20"/>
    <xf numFmtId="0" fontId="17" fillId="0" borderId="0" xfId="20" applyFont="1" applyBorder="1" applyAlignment="1">
      <alignment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8" fillId="0" borderId="0" xfId="20" applyFont="1" applyBorder="1" applyAlignment="1">
      <alignment wrapText="1"/>
    </xf>
    <xf numFmtId="0" fontId="18" fillId="0" borderId="0" xfId="20" applyFont="1" applyBorder="1" applyAlignment="1">
      <alignment horizontal="center"/>
    </xf>
    <xf numFmtId="169" fontId="18" fillId="0" borderId="0" xfId="20" applyNumberFormat="1" applyFont="1" applyBorder="1" applyAlignment="1">
      <alignment horizontal="right" vertical="top"/>
    </xf>
    <xf numFmtId="0" fontId="16" fillId="0" borderId="0" xfId="21"/>
    <xf numFmtId="0" fontId="17" fillId="0" borderId="0" xfId="21" applyFont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/>
    <xf numFmtId="165" fontId="0" fillId="0" borderId="3" xfId="1" applyNumberFormat="1" applyFont="1" applyBorder="1"/>
    <xf numFmtId="167" fontId="3" fillId="0" borderId="0" xfId="22" applyNumberFormat="1" applyFont="1" applyBorder="1"/>
    <xf numFmtId="167" fontId="3" fillId="0" borderId="4" xfId="22" applyNumberFormat="1" applyFont="1" applyBorder="1"/>
    <xf numFmtId="167" fontId="3" fillId="0" borderId="0" xfId="2" applyNumberFormat="1" applyFont="1" applyBorder="1"/>
    <xf numFmtId="167" fontId="3" fillId="0" borderId="4" xfId="2" applyNumberFormat="1" applyFont="1" applyBorder="1"/>
    <xf numFmtId="167" fontId="3" fillId="0" borderId="6" xfId="2" applyNumberFormat="1" applyFont="1" applyBorder="1"/>
    <xf numFmtId="167" fontId="3" fillId="0" borderId="7" xfId="2" applyNumberFormat="1" applyFont="1" applyBorder="1"/>
    <xf numFmtId="0" fontId="6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/>
    </xf>
    <xf numFmtId="165" fontId="20" fillId="0" borderId="0" xfId="1" applyNumberFormat="1" applyFont="1" applyBorder="1"/>
    <xf numFmtId="0" fontId="20" fillId="0" borderId="0" xfId="0" applyFont="1" applyBorder="1"/>
    <xf numFmtId="0" fontId="19" fillId="0" borderId="0" xfId="0" applyFont="1" applyBorder="1"/>
    <xf numFmtId="165" fontId="20" fillId="0" borderId="0" xfId="1" applyNumberFormat="1" applyFont="1" applyBorder="1" applyAlignment="1">
      <alignment horizontal="right" vertical="top" wrapText="1"/>
    </xf>
    <xf numFmtId="165" fontId="20" fillId="0" borderId="0" xfId="1" applyNumberFormat="1" applyFont="1" applyBorder="1" applyAlignment="1">
      <alignment horizontal="right" vertical="center"/>
    </xf>
    <xf numFmtId="164" fontId="0" fillId="0" borderId="0" xfId="1" applyFont="1"/>
    <xf numFmtId="0" fontId="6" fillId="0" borderId="8" xfId="1" applyNumberFormat="1" applyFont="1" applyBorder="1" applyAlignment="1">
      <alignment vertical="top" wrapText="1"/>
    </xf>
    <xf numFmtId="0" fontId="6" fillId="0" borderId="8" xfId="1" applyNumberFormat="1" applyFont="1" applyFill="1" applyBorder="1" applyAlignment="1">
      <alignment vertical="top" wrapText="1"/>
    </xf>
    <xf numFmtId="0" fontId="6" fillId="0" borderId="9" xfId="1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168" fontId="0" fillId="0" borderId="0" xfId="0" applyNumberFormat="1"/>
    <xf numFmtId="165" fontId="2" fillId="0" borderId="0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justify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0" fillId="0" borderId="2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23">
    <cellStyle name="Hipervínculo" xfId="9" builtinId="8"/>
    <cellStyle name="Millares" xfId="1" builtinId="3"/>
    <cellStyle name="Millares 2" xfId="4"/>
    <cellStyle name="Normal" xfId="0" builtinId="0"/>
    <cellStyle name="Normal 2" xfId="2"/>
    <cellStyle name="Normal 2 2" xfId="5"/>
    <cellStyle name="Normal 3" xfId="3"/>
    <cellStyle name="Normal 3 2" xfId="7"/>
    <cellStyle name="Normal 4" xfId="22"/>
    <cellStyle name="Normal_1" xfId="10"/>
    <cellStyle name="Normal_10" xfId="18"/>
    <cellStyle name="Normal_12" xfId="19"/>
    <cellStyle name="Normal_14" xfId="20"/>
    <cellStyle name="Normal_15" xfId="21"/>
    <cellStyle name="Normal_2" xfId="11"/>
    <cellStyle name="Normal_3" xfId="12"/>
    <cellStyle name="Normal_4" xfId="13"/>
    <cellStyle name="Normal_5" xfId="14"/>
    <cellStyle name="Normal_6" xfId="15"/>
    <cellStyle name="Normal_8" xfId="16"/>
    <cellStyle name="Normal_9" xfId="17"/>
    <cellStyle name="Normal_Hoja7" xfId="8"/>
    <cellStyle name="Porcentaje 2" xfId="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customXml" Target="../customXml/item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theme" Target="theme/theme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76"/>
  <sheetViews>
    <sheetView tabSelected="1" workbookViewId="0">
      <selection activeCell="A46" sqref="A46"/>
    </sheetView>
  </sheetViews>
  <sheetFormatPr baseColWidth="10" defaultRowHeight="15" x14ac:dyDescent="0.25"/>
  <cols>
    <col min="2" max="2" width="195" bestFit="1" customWidth="1"/>
  </cols>
  <sheetData>
    <row r="1" spans="1:2" x14ac:dyDescent="0.25">
      <c r="A1" t="s">
        <v>515</v>
      </c>
      <c r="B1" t="s">
        <v>516</v>
      </c>
    </row>
    <row r="2" spans="1:2" x14ac:dyDescent="0.25">
      <c r="A2" s="307" t="s">
        <v>517</v>
      </c>
      <c r="B2" t="str">
        <f>'1'!$B$8</f>
        <v>Distribución de la población según zona de residencia urbana y rural, 2006-2017</v>
      </c>
    </row>
    <row r="3" spans="1:2" x14ac:dyDescent="0.25">
      <c r="A3" s="307" t="s">
        <v>518</v>
      </c>
      <c r="B3" t="str">
        <f>'2'!$A$2</f>
        <v>Porcentaje de la población residente en zona rural por región, 2006-2017</v>
      </c>
    </row>
    <row r="4" spans="1:2" x14ac:dyDescent="0.25">
      <c r="A4" s="307" t="s">
        <v>519</v>
      </c>
      <c r="B4" t="str">
        <f>'3'!$B$2</f>
        <v xml:space="preserve">Distribución de la población rural según región, 2006-2017 </v>
      </c>
    </row>
    <row r="5" spans="1:2" x14ac:dyDescent="0.25">
      <c r="A5" s="307" t="s">
        <v>520</v>
      </c>
      <c r="B5" t="str">
        <f>'4'!$B$7</f>
        <v>Distribución de la población según zona de residencia por sexo, 2006-2017</v>
      </c>
    </row>
    <row r="6" spans="1:2" x14ac:dyDescent="0.25">
      <c r="A6" s="307" t="s">
        <v>521</v>
      </c>
      <c r="B6" t="str">
        <f>'5'!$B$3</f>
        <v>Distribución de la población según zona de residencia por tramo de edad, 2006-2017</v>
      </c>
    </row>
    <row r="7" spans="1:2" x14ac:dyDescent="0.25">
      <c r="A7" s="307" t="s">
        <v>522</v>
      </c>
      <c r="B7" t="str">
        <f>'6'!$B$3</f>
        <v>Distribución de la población según zona de residencia por quintil de ingreso autónomo per cápita del hogar, 2006-2017</v>
      </c>
    </row>
    <row r="8" spans="1:2" x14ac:dyDescent="0.25">
      <c r="A8" s="307" t="s">
        <v>523</v>
      </c>
      <c r="B8" t="str">
        <f>'7'!$B$7</f>
        <v>Indice de feminidad por zona de residencia, 2006-2017</v>
      </c>
    </row>
    <row r="9" spans="1:2" x14ac:dyDescent="0.25">
      <c r="A9" s="307" t="s">
        <v>524</v>
      </c>
      <c r="B9" t="str">
        <f>'8'!$B$7</f>
        <v>Indice de dependencia potencial total por zona de residencia, 2006-2017</v>
      </c>
    </row>
    <row r="10" spans="1:2" x14ac:dyDescent="0.25">
      <c r="A10" s="307" t="s">
        <v>525</v>
      </c>
      <c r="B10" t="str">
        <f>'9'!$B$7</f>
        <v>Indice de envejecimiento por zona de residencia, 2006-2017</v>
      </c>
    </row>
    <row r="11" spans="1:2" x14ac:dyDescent="0.25">
      <c r="A11" s="307" t="s">
        <v>526</v>
      </c>
      <c r="B11" t="str">
        <f>'10'!$B$7</f>
        <v>Tamaño medio de los hogares por zona de residencia, 2006-2017</v>
      </c>
    </row>
    <row r="12" spans="1:2" x14ac:dyDescent="0.25">
      <c r="A12" s="307" t="s">
        <v>527</v>
      </c>
      <c r="B12" t="str">
        <f>'11'!$B$7</f>
        <v>Tamaño medio de los hogares rurales por región económica natural, 2006-2017</v>
      </c>
    </row>
    <row r="13" spans="1:2" x14ac:dyDescent="0.25">
      <c r="A13" s="307" t="s">
        <v>528</v>
      </c>
      <c r="B13" t="str">
        <f>'12'!$B$3</f>
        <v>Distribución de hogares según tipo agregado de hogar por zona de residencia, 2006-2017</v>
      </c>
    </row>
    <row r="14" spans="1:2" x14ac:dyDescent="0.25">
      <c r="A14" s="307" t="s">
        <v>529</v>
      </c>
      <c r="B14" t="str">
        <f>'13'!$B$7</f>
        <v>Distribución de hogares rurales según tipo agregado de hogar por región económica natural, 2006-2017</v>
      </c>
    </row>
    <row r="15" spans="1:2" x14ac:dyDescent="0.25">
      <c r="A15" s="307" t="s">
        <v>530</v>
      </c>
      <c r="B15" t="str">
        <f>'14'!$B$7</f>
        <v>Distribución de hogares según tipo de hogar por zona de residencia, 2006-2017</v>
      </c>
    </row>
    <row r="16" spans="1:2" x14ac:dyDescent="0.25">
      <c r="A16" s="307" t="s">
        <v>531</v>
      </c>
      <c r="B16" t="str">
        <f>'15'!$B$4</f>
        <v>Distribución  de los hogares según sexo del  jefe/a por zona de residencia, 2006-2017</v>
      </c>
    </row>
    <row r="17" spans="1:2" x14ac:dyDescent="0.25">
      <c r="A17" s="307" t="s">
        <v>532</v>
      </c>
      <c r="B17" t="str">
        <f>'16'!$B$7</f>
        <v>Distribución  de los hogares rurales según sexo del  jefe/a por región económica natural, 2006-2017</v>
      </c>
    </row>
    <row r="18" spans="1:2" x14ac:dyDescent="0.25">
      <c r="A18" s="307" t="s">
        <v>533</v>
      </c>
      <c r="B18" t="str">
        <f>'17'!$B$3</f>
        <v>Distribución de los hogares según grupo de edad del  jefe/a por zona de residencia, 2006-2017</v>
      </c>
    </row>
    <row r="19" spans="1:2" x14ac:dyDescent="0.25">
      <c r="A19" s="307" t="s">
        <v>534</v>
      </c>
      <c r="B19" t="str">
        <f>'18'!$B$7</f>
        <v>Distribución  de los hogares según años de escolaridad del  jefe/a por zona de residencia, 2006-2017</v>
      </c>
    </row>
    <row r="20" spans="1:2" x14ac:dyDescent="0.25">
      <c r="A20" s="307" t="s">
        <v>535</v>
      </c>
      <c r="B20" t="str">
        <f>'19'!$B$7</f>
        <v>Distribución  de los hogares rurales según años de escolaridad del  jefe/a por región natural económica, 2006-2017</v>
      </c>
    </row>
    <row r="21" spans="1:2" x14ac:dyDescent="0.25">
      <c r="A21" s="307" t="s">
        <v>536</v>
      </c>
      <c r="B21" t="str">
        <f>'20'!$B$4</f>
        <v>Distribución de los hogares según nivel de escolaridad del  jefe/a por zona de residencia, 2006-2017</v>
      </c>
    </row>
    <row r="22" spans="1:2" x14ac:dyDescent="0.25">
      <c r="A22" s="307" t="s">
        <v>537</v>
      </c>
      <c r="B22" t="str">
        <f>'21'!$B$7</f>
        <v>Porcentaje de  hogares con niños y niñas por zona de residencia, 2006-2017</v>
      </c>
    </row>
    <row r="23" spans="1:2" x14ac:dyDescent="0.25">
      <c r="A23" s="307" t="s">
        <v>538</v>
      </c>
      <c r="B23" t="str">
        <f>'22'!$B$7</f>
        <v>Porcentaje de  hogares rurales con niños y niñas por región económica natural, 2006-2017</v>
      </c>
    </row>
    <row r="24" spans="1:2" x14ac:dyDescent="0.25">
      <c r="A24" s="307" t="s">
        <v>539</v>
      </c>
      <c r="B24" t="str">
        <f>'23'!$B$7</f>
        <v>Porcentaje de  hogares  con niños y niñas por zona de residencia y quintil de ingreso autonomo per cápita del hogar, 2006-2017</v>
      </c>
    </row>
    <row r="25" spans="1:2" x14ac:dyDescent="0.25">
      <c r="A25" s="307" t="s">
        <v>540</v>
      </c>
      <c r="B25" t="str">
        <f>'24'!$B$7</f>
        <v>Porcentaje de  hogares con adultos mayores por zona de residencia, 2006-2017</v>
      </c>
    </row>
    <row r="26" spans="1:2" x14ac:dyDescent="0.25">
      <c r="A26" s="307" t="s">
        <v>541</v>
      </c>
      <c r="B26" t="str">
        <f>'25'!$B$7</f>
        <v>Porcentaje de  hogares rurales con adultos mayores por región económica natural, 2006-2017</v>
      </c>
    </row>
    <row r="27" spans="1:2" x14ac:dyDescent="0.25">
      <c r="A27" s="307" t="s">
        <v>542</v>
      </c>
      <c r="B27" t="str">
        <f>'26'!$B$7</f>
        <v>Porcentaje de  hogares  con adultos mayores por zona de residencia y quintil de ingreso autonomo per cápita del hogar, 2006-2017</v>
      </c>
    </row>
    <row r="28" spans="1:2" x14ac:dyDescent="0.25">
      <c r="A28" s="307" t="s">
        <v>543</v>
      </c>
      <c r="B28" t="str">
        <f>'27'!$B$7</f>
        <v>Promedio de ocupados por  hogar por zona de residencia, 2006-2017</v>
      </c>
    </row>
    <row r="29" spans="1:2" x14ac:dyDescent="0.25">
      <c r="A29" s="307" t="s">
        <v>544</v>
      </c>
      <c r="B29" t="str">
        <f>'28'!$B$7</f>
        <v>Promedio de ocupados por  hogar rurales por región económica natural, 2006-2017</v>
      </c>
    </row>
    <row r="30" spans="1:2" x14ac:dyDescent="0.25">
      <c r="A30" s="307" t="s">
        <v>545</v>
      </c>
      <c r="B30" t="str">
        <f>'29'!$B$7</f>
        <v>Promedio de ocupados por  hogar por zona de residencia  y quintil de ingreso autonomo per cápita del hogar, 2006-2017</v>
      </c>
    </row>
    <row r="31" spans="1:2" x14ac:dyDescent="0.25">
      <c r="A31" s="307" t="s">
        <v>546</v>
      </c>
      <c r="B31" t="str">
        <f>'30'!$B$7</f>
        <v>Promedio de edad del jefe/a de  hogar por zona de residencia, 2006-2017</v>
      </c>
    </row>
    <row r="32" spans="1:2" x14ac:dyDescent="0.25">
      <c r="A32" s="307" t="s">
        <v>547</v>
      </c>
      <c r="B32" t="str">
        <f>'31'!$B$7</f>
        <v>Promedio de edad del jefe/a de hogar rural por región económica natural, 2006-2017</v>
      </c>
    </row>
    <row r="33" spans="1:2" x14ac:dyDescent="0.25">
      <c r="A33" s="307" t="s">
        <v>548</v>
      </c>
      <c r="B33" t="str">
        <f>'32'!$B$7</f>
        <v>Promedio de años de escolaridad del jefe/a de  hogar por zona de residencia, 2006-2017</v>
      </c>
    </row>
    <row r="34" spans="1:2" x14ac:dyDescent="0.25">
      <c r="A34" s="307" t="s">
        <v>549</v>
      </c>
      <c r="B34" t="str">
        <f>'33'!$B$7</f>
        <v>Promedio de escolaridad del jefe/a de hogar rural por región económica natural, 2006-2017</v>
      </c>
    </row>
    <row r="35" spans="1:2" x14ac:dyDescent="0.25">
      <c r="A35" s="307" t="s">
        <v>550</v>
      </c>
      <c r="B35" t="str">
        <f>'34'!$B$7</f>
        <v>Porcentaje de  hogares con jefe/a de hogar pertenenciente a pueblo indígena por zona de residencia, 2006-2017</v>
      </c>
    </row>
    <row r="36" spans="1:2" x14ac:dyDescent="0.25">
      <c r="A36" s="307" t="s">
        <v>551</v>
      </c>
      <c r="B36" t="str">
        <f>'35'!$B$7</f>
        <v>Porcentaje de  hogares rurales con jefe/a de hogar pertenenciente a pueblo indígena por región económica natural, 2006-2017</v>
      </c>
    </row>
    <row r="37" spans="1:2" x14ac:dyDescent="0.25">
      <c r="A37" s="307" t="s">
        <v>552</v>
      </c>
      <c r="B37" t="str">
        <f>'36'!$B$7</f>
        <v>Porcentaje de hogares en situación de pobreza por ingresos por zona de residencia, 2006-2017</v>
      </c>
    </row>
    <row r="38" spans="1:2" x14ac:dyDescent="0.25">
      <c r="A38" s="307" t="s">
        <v>553</v>
      </c>
      <c r="B38" t="str">
        <f>'37'!$B$6</f>
        <v>Distribución de de hogares según situación de pobreza por ingresos por zona de residencia, 2006-2017</v>
      </c>
    </row>
    <row r="39" spans="1:2" x14ac:dyDescent="0.25">
      <c r="A39" s="307" t="s">
        <v>554</v>
      </c>
      <c r="B39" t="str">
        <f>'38'!$B$7</f>
        <v>Porcentaje de hogares en situación de pobreza por ingresos por sexo del jefe/a de hogar y zona de residencia, 2006-2017</v>
      </c>
    </row>
    <row r="40" spans="1:2" x14ac:dyDescent="0.25">
      <c r="A40" s="307" t="s">
        <v>555</v>
      </c>
      <c r="B40" t="str">
        <f>'39'!$B$7</f>
        <v>Porcentaje de hogares en situación de pobreza por ingresos por tramo de edad y zona de residencia, 2006-2017</v>
      </c>
    </row>
    <row r="41" spans="1:2" x14ac:dyDescent="0.25">
      <c r="A41" s="307" t="s">
        <v>556</v>
      </c>
      <c r="B41" t="str">
        <f>'40'!$B$7</f>
        <v>Porcentaje de hogares en situación de pobreza multidimensional por zona de residencia, 2006-2017</v>
      </c>
    </row>
    <row r="42" spans="1:2" x14ac:dyDescent="0.25">
      <c r="A42" s="307" t="s">
        <v>557</v>
      </c>
      <c r="B42" t="str">
        <f>'41'!$B$7</f>
        <v>Porcentaje de hogares en situación de pobreza multidimensional por sexo del jefe/a de hogar y zona de residencia, 2006-2017</v>
      </c>
    </row>
    <row r="43" spans="1:2" x14ac:dyDescent="0.25">
      <c r="A43" s="307" t="s">
        <v>558</v>
      </c>
      <c r="B43" t="str">
        <f>'42'!$B$7</f>
        <v>Porcentaje de hogares en situación de pobreza multidimensional por tramo de edad y zona de residencia, 2006-2017</v>
      </c>
    </row>
    <row r="44" spans="1:2" x14ac:dyDescent="0.25">
      <c r="A44" s="307" t="s">
        <v>559</v>
      </c>
      <c r="B44" t="str">
        <f>'43'!$B$7</f>
        <v>Porcentaje de personas en situación de pobreza por ingresos por zona de residencia, 2006-2017</v>
      </c>
    </row>
    <row r="45" spans="1:2" x14ac:dyDescent="0.25">
      <c r="A45" s="307" t="s">
        <v>560</v>
      </c>
      <c r="B45" t="str">
        <f>'44'!$B$7</f>
        <v>Porcentaje de  población rural en situación de pobreza por ingresos por región económica natural, 2006-2017</v>
      </c>
    </row>
    <row r="46" spans="1:2" x14ac:dyDescent="0.25">
      <c r="A46" s="307" t="s">
        <v>561</v>
      </c>
      <c r="B46" t="str">
        <f>'45'!$B$7</f>
        <v>Distribución de personas según situación de pobreza por ingresos por zona de residencia, 2006-2017</v>
      </c>
    </row>
    <row r="47" spans="1:2" x14ac:dyDescent="0.25">
      <c r="A47" s="307" t="s">
        <v>562</v>
      </c>
      <c r="B47" t="str">
        <f>'46'!$B$7</f>
        <v>Porcentaje de personas en situación de pobreza multidimensional por zona de residencia, 2006-2017</v>
      </c>
    </row>
    <row r="48" spans="1:2" x14ac:dyDescent="0.25">
      <c r="A48" s="307" t="s">
        <v>563</v>
      </c>
      <c r="B48" t="str">
        <f>'47'!$B$7</f>
        <v>Porcentaje de  población rural en situación de pobreza multidimensional por región económica natural, 2006-2017</v>
      </c>
    </row>
    <row r="49" spans="1:2" x14ac:dyDescent="0.25">
      <c r="A49" s="307" t="s">
        <v>564</v>
      </c>
      <c r="B49" t="str">
        <f>'48'!$B$7</f>
        <v>Ingreso del trabajo  promedio del hogar por zona de residencia, 2006-2017</v>
      </c>
    </row>
    <row r="50" spans="1:2" x14ac:dyDescent="0.25">
      <c r="A50" s="307" t="s">
        <v>565</v>
      </c>
      <c r="B50" t="str">
        <f>'49'!$B$7</f>
        <v>Ingreso del trabajo promedio del hogar por zona de residencia y quintil de ingreso autónomo per capita del hogar, 2006-2017</v>
      </c>
    </row>
    <row r="51" spans="1:2" x14ac:dyDescent="0.25">
      <c r="A51" s="307" t="s">
        <v>566</v>
      </c>
      <c r="B51" t="str">
        <f>'50'!$B$7</f>
        <v>Ingreso del trabajo promedio del hogar rural por región económica natural, 2006-2017</v>
      </c>
    </row>
    <row r="52" spans="1:2" x14ac:dyDescent="0.25">
      <c r="A52" s="307" t="s">
        <v>567</v>
      </c>
      <c r="B52" t="str">
        <f>'51'!$B$7</f>
        <v>Ingreso autónomo  promedio del hogar por zona de residencia, 2006-2017</v>
      </c>
    </row>
    <row r="53" spans="1:2" x14ac:dyDescent="0.25">
      <c r="A53" s="307" t="s">
        <v>568</v>
      </c>
      <c r="B53" t="str">
        <f>'52'!$B$7</f>
        <v>Ingreso autónomo del hogar por zona de residencia y decil de ingreso autónomo per capita del hogar, 2006-2017</v>
      </c>
    </row>
    <row r="54" spans="1:2" x14ac:dyDescent="0.25">
      <c r="A54" s="307" t="s">
        <v>569</v>
      </c>
      <c r="B54" t="str">
        <f>'53'!$B$7</f>
        <v>Subsidios monetarios  promedio del hogar por zona de residencia, 2006-2017</v>
      </c>
    </row>
    <row r="55" spans="1:2" x14ac:dyDescent="0.25">
      <c r="A55" s="307" t="s">
        <v>570</v>
      </c>
      <c r="B55" t="str">
        <f>'54'!$B$7</f>
        <v>Subsidios monetarios promedio del hogar por zona de residencia y decil de ingreso autónomo per capita del hogar, 2006-2017</v>
      </c>
    </row>
    <row r="56" spans="1:2" x14ac:dyDescent="0.25">
      <c r="A56" s="307" t="s">
        <v>571</v>
      </c>
      <c r="B56" t="str">
        <f>'55'!$B$7</f>
        <v>Ingresos monetarios  promedio del hogar por zona de residencia, 2006-2017</v>
      </c>
    </row>
    <row r="57" spans="1:2" x14ac:dyDescent="0.25">
      <c r="A57" s="307" t="s">
        <v>572</v>
      </c>
      <c r="B57" t="str">
        <f>'56'!$B$7</f>
        <v>Ingresos monetarios promedio del hogar por zona de residencia y decil de ingreso autónomo per capita del hogar, 2006-2017</v>
      </c>
    </row>
    <row r="58" spans="1:2" x14ac:dyDescent="0.25">
      <c r="A58" s="307" t="s">
        <v>573</v>
      </c>
      <c r="B58" t="str">
        <f>'57'!$B$6</f>
        <v>Composición del ingreso total de los hogares según tipo de ingreso por zona de residencia, 2006-2017</v>
      </c>
    </row>
    <row r="59" spans="1:2" x14ac:dyDescent="0.25">
      <c r="A59" s="307" t="s">
        <v>574</v>
      </c>
      <c r="B59" t="str">
        <f>'58'!$B$7</f>
        <v>Porcentaje de hogares rurales que tuvo ganancias derivadas de la venta de productos silvoagropecuarios, mineros o pesqueros durante los últimos 12 meses, 2006-2017</v>
      </c>
    </row>
    <row r="60" spans="1:2" x14ac:dyDescent="0.25">
      <c r="A60" s="307" t="s">
        <v>575</v>
      </c>
      <c r="B60" t="str">
        <f>'59'!$B$7</f>
        <v>Porcentaje de hogares rurales que tuvo ganancias derivadas de la venta de productos silvoagropecuarios, mineros o pesqueros durante los últimos 12 meses por región económica natural, 2006-2017</v>
      </c>
    </row>
    <row r="61" spans="1:2" x14ac:dyDescent="0.25">
      <c r="A61" s="307" t="s">
        <v>576</v>
      </c>
      <c r="B61" t="str">
        <f>'60'!$B$7</f>
        <v>Porcentaje de las ganancias derivadas de la venta de productos silvoagropecuarios, mineros o pesqueros durante los últimos 12 meses sobre el total del ingreso autónomo de los hogares rurales, 2006-2017</v>
      </c>
    </row>
    <row r="62" spans="1:2" x14ac:dyDescent="0.25">
      <c r="A62" s="307" t="s">
        <v>577</v>
      </c>
      <c r="B62" t="str">
        <f>'61'!$B$7</f>
        <v>Porcentaje de las ganancias derivadas de la venta de productos silvoagropecuarios, mineros o pesqueros durante los últimos 12 meses sobre el total del ingreso autónomo de los hogares rurales por región natural económica, 2006-2017</v>
      </c>
    </row>
    <row r="63" spans="1:2" x14ac:dyDescent="0.25">
      <c r="A63" s="307" t="s">
        <v>578</v>
      </c>
      <c r="B63" t="str">
        <f>'62'!$B$7</f>
        <v>Ingreso promedio de las ganancias derivadas de la venta de productos silvoagropecuarios, mineros o pesqueros de los hogares rurales, 2006-2017</v>
      </c>
    </row>
    <row r="64" spans="1:2" x14ac:dyDescent="0.25">
      <c r="A64" s="307" t="s">
        <v>579</v>
      </c>
      <c r="B64" t="str">
        <f>'63'!$B$7</f>
        <v>Ingreso promedio de las ganancias derivadas de la venta de productos silvoagropecuarios, mineros o pesqueros de los hogares rurales por región natural económica, 2006-2017</v>
      </c>
    </row>
    <row r="65" spans="1:2" x14ac:dyDescent="0.25">
      <c r="A65" s="307" t="s">
        <v>580</v>
      </c>
      <c r="B65" t="str">
        <f>'64'!$B$7</f>
        <v>Porcentaje de hogares rurales que  realizó autoconsumo en los últimos 12 meses: consumo de productos agropecuarios producidos o recolectados por el hogar, 2006-2017</v>
      </c>
    </row>
    <row r="66" spans="1:2" x14ac:dyDescent="0.25">
      <c r="A66" s="307" t="s">
        <v>581</v>
      </c>
      <c r="B66" t="str">
        <f>'65'!$B$7</f>
        <v>Porcentaje de hogares rurales que  realizó autoconsumo en los últimos 12 meses: consumo de productos agropecuarios producidos o recolectados por el hogar por región natural económica, 2006-2017</v>
      </c>
    </row>
    <row r="67" spans="1:2" x14ac:dyDescent="0.25">
      <c r="A67" s="307" t="s">
        <v>582</v>
      </c>
      <c r="B67" t="str">
        <f>'66'!$B$7</f>
        <v>Porcentaje de las ganancias derivadas del autoconsumo durante los últimos 12 meses sobre el total del ingreso autónomo de los hogares rurales, 2006-2017</v>
      </c>
    </row>
    <row r="68" spans="1:2" x14ac:dyDescent="0.25">
      <c r="A68" s="307" t="s">
        <v>583</v>
      </c>
      <c r="B68" t="str">
        <f>'67'!$B$7</f>
        <v>Porcentaje de las ganancias derivadas del autoconsumo durante los últimos 12 meses sobre el total del ingreso autónomo de los hogares rurales por región natural económica, 2006-2017</v>
      </c>
    </row>
    <row r="69" spans="1:2" x14ac:dyDescent="0.25">
      <c r="A69" s="307" t="s">
        <v>584</v>
      </c>
      <c r="B69" t="str">
        <f>'68'!$B$7</f>
        <v>Ingreso promedio de las ganancias derivadas del autoconsumo de los hogares rurales, 2006-2017</v>
      </c>
    </row>
    <row r="70" spans="1:2" x14ac:dyDescent="0.25">
      <c r="A70" s="307" t="s">
        <v>585</v>
      </c>
      <c r="B70" t="str">
        <f>'69'!$B$7</f>
        <v>Ingreso promedio de las ganancias derivadas del autoconsumo de los hogares rurales por región natural económica, 2006-2017</v>
      </c>
    </row>
    <row r="71" spans="1:2" x14ac:dyDescent="0.25">
      <c r="A71" s="307" t="s">
        <v>586</v>
      </c>
      <c r="B71" t="str">
        <f>'70'!$B$7</f>
        <v>Porcentaje de hogares rurales que  tuvo ingresos derivados del arriendo de propiedades agrícolas , 2006-2017</v>
      </c>
    </row>
    <row r="72" spans="1:2" x14ac:dyDescent="0.25">
      <c r="A72" s="307" t="s">
        <v>587</v>
      </c>
      <c r="B72" t="str">
        <f>'71'!$B$7</f>
        <v>Porcentaje de hogares rurales que tuvo ingresos derivados del arriendo de propiedades agrícolas por región natural económica, 2006-2017</v>
      </c>
    </row>
    <row r="73" spans="1:2" x14ac:dyDescent="0.25">
      <c r="A73" s="307" t="s">
        <v>588</v>
      </c>
      <c r="B73" t="str">
        <f>'72'!$B$7</f>
        <v>Porcentaje de las ganancias derivadas del arriendo de predios agrícolas sobre el total del ingreso autónomo de los hogares rurales, 2006-2017</v>
      </c>
    </row>
    <row r="74" spans="1:2" x14ac:dyDescent="0.25">
      <c r="A74" s="307" t="s">
        <v>589</v>
      </c>
      <c r="B74" t="str">
        <f>'73'!$B$7</f>
        <v>Porcentaje de las ganancias derivadas del arriendo de predio agrícolas de los hogares rurales sobre el total del ingreso autónomo por región natural económica, 2006-2017</v>
      </c>
    </row>
    <row r="75" spans="1:2" x14ac:dyDescent="0.25">
      <c r="A75" s="307" t="s">
        <v>590</v>
      </c>
      <c r="B75" t="str">
        <f>'74'!$B$7</f>
        <v>Ingreso promedio de las ganancias derivadas del arriendo de predios agrícolas de los hogares rurales, 2006-2017</v>
      </c>
    </row>
    <row r="76" spans="1:2" x14ac:dyDescent="0.25">
      <c r="A76" s="307" t="s">
        <v>591</v>
      </c>
      <c r="B76" t="str">
        <f>'75'!$B$7</f>
        <v>Ingreso promedio de las ganancias derivadas del arriendo de predios agrícolas de los hogares rurales por región natural económica, 2006-2017</v>
      </c>
    </row>
    <row r="77" spans="1:2" x14ac:dyDescent="0.25">
      <c r="A77" s="307" t="s">
        <v>592</v>
      </c>
      <c r="B77" t="str">
        <f>'76'!$B$7</f>
        <v>Porcentaje de hogares rurales con jefe/a de hogar cuenta propia o empleador que realizan retiro de productos de su negocio o actividad para consumo propio durante el último mes , 2006-2017</v>
      </c>
    </row>
    <row r="78" spans="1:2" x14ac:dyDescent="0.25">
      <c r="A78" s="307" t="s">
        <v>593</v>
      </c>
      <c r="B78" t="str">
        <f>'77'!$B$7</f>
        <v>Porcentaje de hogares rurales con jefe/a de hogar cuenta propia o empleador que realizan retiro de productos de su negocio o actividad para consumo propio durante el último mes por región natural económica, 2006-2017</v>
      </c>
    </row>
    <row r="79" spans="1:2" x14ac:dyDescent="0.25">
      <c r="A79" s="307" t="s">
        <v>594</v>
      </c>
      <c r="B79" t="str">
        <f>'78'!$B$7</f>
        <v>Porcentaje de las ganancias derivadas del retiro de productos sobre el total del ingreso autónomo de los hogares rurales, 2006-2017</v>
      </c>
    </row>
    <row r="80" spans="1:2" x14ac:dyDescent="0.25">
      <c r="A80" s="307" t="s">
        <v>595</v>
      </c>
      <c r="B80" t="str">
        <f>'79'!$B$7</f>
        <v>Porcentaje de las ganancias derivadas del retiro de productos de los hogares rurales sobre el total del ingreso autónomo por región natural económica, 2006-2017</v>
      </c>
    </row>
    <row r="81" spans="1:2" x14ac:dyDescent="0.25">
      <c r="A81" s="307" t="s">
        <v>596</v>
      </c>
      <c r="B81" t="str">
        <f>'80'!$B$7</f>
        <v>Ingreso promedio del retiro de productos de los hogares rurales, 2006-2017</v>
      </c>
    </row>
    <row r="82" spans="1:2" x14ac:dyDescent="0.25">
      <c r="A82" s="307" t="s">
        <v>597</v>
      </c>
      <c r="B82" t="str">
        <f>'81'!$B$7</f>
        <v>Ingreso promedio del retiro de productos de hogares rurales por región natural económica, 2006-2017</v>
      </c>
    </row>
    <row r="83" spans="1:2" x14ac:dyDescent="0.25">
      <c r="A83" s="307" t="s">
        <v>598</v>
      </c>
      <c r="B83" t="str">
        <f>'82'!$B$7</f>
        <v>Distribución de la población rural según condición de actividad por zona de residencia</v>
      </c>
    </row>
    <row r="84" spans="1:2" x14ac:dyDescent="0.25">
      <c r="A84" s="307" t="s">
        <v>599</v>
      </c>
      <c r="B84" t="str">
        <f>'83'!$B$7</f>
        <v>Distribución de la población rural según condición de actividad por región económica natural</v>
      </c>
    </row>
    <row r="85" spans="1:2" x14ac:dyDescent="0.25">
      <c r="A85" s="307" t="s">
        <v>600</v>
      </c>
      <c r="B85" t="str">
        <f>'84'!$B$7</f>
        <v>Tasa de participación por zona de residencia, 2006-2017</v>
      </c>
    </row>
    <row r="86" spans="1:2" x14ac:dyDescent="0.25">
      <c r="A86" s="307" t="s">
        <v>601</v>
      </c>
      <c r="B86" t="str">
        <f>'85'!$B$7</f>
        <v>Tasa de participación por zona de residencia y sexo, 2006-2017</v>
      </c>
    </row>
    <row r="87" spans="1:2" x14ac:dyDescent="0.25">
      <c r="A87" s="307" t="s">
        <v>602</v>
      </c>
      <c r="B87" t="str">
        <f>'86'!$B$7</f>
        <v>Tasa de participación por tramo de edad y zona de residencia, 2006-2017</v>
      </c>
    </row>
    <row r="88" spans="1:2" x14ac:dyDescent="0.25">
      <c r="A88" s="307" t="s">
        <v>603</v>
      </c>
      <c r="B88" t="str">
        <f>'87'!$B$7</f>
        <v>Tasa de participación por quintil de ingreso autónomo per cápita del hogar y zona de residencia, 2006-2017</v>
      </c>
    </row>
    <row r="89" spans="1:2" x14ac:dyDescent="0.25">
      <c r="A89" s="307" t="s">
        <v>604</v>
      </c>
      <c r="B89" t="str">
        <f>'88'!$B$7</f>
        <v>Tasa de participación de población rural por región natural económica, 2006-2017</v>
      </c>
    </row>
    <row r="90" spans="1:2" x14ac:dyDescent="0.25">
      <c r="A90" s="307" t="s">
        <v>605</v>
      </c>
      <c r="B90" t="str">
        <f>'89'!$B$7</f>
        <v>Tasa de ocupación por zona de residencia, 2006-2017</v>
      </c>
    </row>
    <row r="91" spans="1:2" x14ac:dyDescent="0.25">
      <c r="A91" s="307" t="s">
        <v>606</v>
      </c>
      <c r="B91" t="str">
        <f>'90'!$B$7</f>
        <v>Tasa de ocupación por zona de residencia y sexo, 2006-2017</v>
      </c>
    </row>
    <row r="92" spans="1:2" x14ac:dyDescent="0.25">
      <c r="A92" s="307" t="s">
        <v>607</v>
      </c>
      <c r="B92" t="str">
        <f>'91'!$B$7</f>
        <v>Tasa de ocupación por tramo de edad y zona de residencia, 2006-2017</v>
      </c>
    </row>
    <row r="93" spans="1:2" x14ac:dyDescent="0.25">
      <c r="A93" s="307" t="s">
        <v>608</v>
      </c>
      <c r="B93" t="str">
        <f>'92'!$B$7</f>
        <v>Tasa de ocupación por quintil de ingreso autónomo per cápita del hogar y zona de residencia, 2006-2017</v>
      </c>
    </row>
    <row r="94" spans="1:2" x14ac:dyDescent="0.25">
      <c r="A94" s="307" t="s">
        <v>609</v>
      </c>
      <c r="B94" t="str">
        <f>'93'!$B$7</f>
        <v>Tasa de ocupación de población rural por región natural económica, 2006-2017</v>
      </c>
    </row>
    <row r="95" spans="1:2" x14ac:dyDescent="0.25">
      <c r="A95" s="307" t="s">
        <v>610</v>
      </c>
      <c r="B95" t="str">
        <f>'94'!$B$7</f>
        <v>Tasa de desocupación por zona de residencia, 2006-2017</v>
      </c>
    </row>
    <row r="96" spans="1:2" x14ac:dyDescent="0.25">
      <c r="A96" s="307" t="s">
        <v>611</v>
      </c>
      <c r="B96" t="str">
        <f>'95'!$B$7</f>
        <v>Tasa de desocupación por zona de residencia y sexo, 2006-2017</v>
      </c>
    </row>
    <row r="97" spans="1:2" x14ac:dyDescent="0.25">
      <c r="A97" s="307" t="s">
        <v>612</v>
      </c>
      <c r="B97" t="str">
        <f>'96'!$B$7</f>
        <v>Tasa de desocupación por tramo de edad y zona de residencia, 2006-2017</v>
      </c>
    </row>
    <row r="98" spans="1:2" x14ac:dyDescent="0.25">
      <c r="A98" s="307" t="s">
        <v>613</v>
      </c>
      <c r="B98" t="str">
        <f>'97'!$B$7</f>
        <v>Tasa de desocupación por quintil de ingreso autónomo per cápita del hogar y zona de residencia, 2006-2017</v>
      </c>
    </row>
    <row r="99" spans="1:2" x14ac:dyDescent="0.25">
      <c r="A99" s="307" t="s">
        <v>614</v>
      </c>
      <c r="B99" t="str">
        <f>'98'!$B$7</f>
        <v>Tasa de desocupación de población rural por región natural económica, 2006-2017</v>
      </c>
    </row>
    <row r="100" spans="1:2" x14ac:dyDescent="0.25">
      <c r="A100" s="307" t="s">
        <v>615</v>
      </c>
      <c r="B100" t="str">
        <f>'99'!$B$7</f>
        <v>Distribución de la población ocupada por zona de residencia y nivel de escolaridad, 2006-2017</v>
      </c>
    </row>
    <row r="101" spans="1:2" x14ac:dyDescent="0.25">
      <c r="A101" s="307" t="s">
        <v>616</v>
      </c>
      <c r="B101" t="str">
        <f>'100'!$B$7</f>
        <v>Distribución de la fuerza de trabajo ocupada según rama de actividad por zona de residencia, 2011-2017</v>
      </c>
    </row>
    <row r="102" spans="1:2" x14ac:dyDescent="0.25">
      <c r="A102" s="307" t="s">
        <v>617</v>
      </c>
      <c r="B102" t="str">
        <f>'101'!$B$7</f>
        <v>Distribución de la fuerza de trabajo ocupada según rama de actividad en tres grandes grupos por zona de residencia, 2006-2017</v>
      </c>
    </row>
    <row r="103" spans="1:2" x14ac:dyDescent="0.25">
      <c r="A103" s="307" t="s">
        <v>618</v>
      </c>
      <c r="B103" t="str">
        <f>'102'!$B$7</f>
        <v>Distribución de la fuerza de trabajo ocupada según categoría ocupacional por zona de residencia, 2006-2017</v>
      </c>
    </row>
    <row r="104" spans="1:2" x14ac:dyDescent="0.25">
      <c r="A104" s="307" t="s">
        <v>619</v>
      </c>
      <c r="B104" t="str">
        <f>'103'!$B$7</f>
        <v>Porcentaje de  asalariados en el total de ocupados por zona de residencia, 2006-2017</v>
      </c>
    </row>
    <row r="105" spans="1:2" x14ac:dyDescent="0.25">
      <c r="A105" s="307" t="s">
        <v>620</v>
      </c>
      <c r="B105" t="str">
        <f>'104'!$B$7</f>
        <v>Porcentaje de  asalariados en el total de ocupados por zona de residencia y sexo, 2006-2017</v>
      </c>
    </row>
    <row r="106" spans="1:2" x14ac:dyDescent="0.25">
      <c r="A106" s="307" t="s">
        <v>621</v>
      </c>
      <c r="B106" t="str">
        <f>'105'!$B$7</f>
        <v>Porcentaje de  asalariados en el total de ocupados rurales  por región económica natural, 2006-2017</v>
      </c>
    </row>
    <row r="107" spans="1:2" x14ac:dyDescent="0.25">
      <c r="A107" s="307" t="s">
        <v>622</v>
      </c>
      <c r="B107" t="str">
        <f>'106'!$B$7</f>
        <v>Porcentaje de ocupados con empleo de tipo estacional o de temporada en el total de ocupados por zona de residencia, 2006-2017</v>
      </c>
    </row>
    <row r="108" spans="1:2" x14ac:dyDescent="0.25">
      <c r="A108" s="307" t="s">
        <v>623</v>
      </c>
      <c r="B108" t="str">
        <f>'107'!$B$7</f>
        <v>Porcentaje de ocupados con empleo de tipo estacional o de temporada en el total de ocupados por zona de residencia y sexo, 2006-2017</v>
      </c>
    </row>
    <row r="109" spans="1:2" x14ac:dyDescent="0.25">
      <c r="A109" s="307" t="s">
        <v>624</v>
      </c>
      <c r="B109" t="str">
        <f>'108'!$B$7</f>
        <v>Porcentaje de  ocupados con empleo de tipo estacional o de temporada en el total de ocupados rurales  por región económica natural, 2006-2017</v>
      </c>
    </row>
    <row r="110" spans="1:2" x14ac:dyDescent="0.25">
      <c r="A110" s="307" t="s">
        <v>625</v>
      </c>
      <c r="B110" t="str">
        <f>'109'!$B$6</f>
        <v>Distribución de la fuerza de trabajo ocupada según oficio por zona de residencia, 2006-2017</v>
      </c>
    </row>
    <row r="111" spans="1:2" x14ac:dyDescent="0.25">
      <c r="A111" s="307" t="s">
        <v>626</v>
      </c>
      <c r="B111" t="str">
        <f>'110'!$B$7</f>
        <v>Porcentaje de asalariados sin contrato de trabajo por zona de residencia, 2006-2017</v>
      </c>
    </row>
    <row r="112" spans="1:2" x14ac:dyDescent="0.25">
      <c r="A112" s="307" t="s">
        <v>627</v>
      </c>
      <c r="B112" t="str">
        <f>'111'!$B$7</f>
        <v>Porcentaje de asalariados sin contrato de trabajo por zona de residencia y sexo, 2006-2017</v>
      </c>
    </row>
    <row r="113" spans="1:2" x14ac:dyDescent="0.25">
      <c r="A113" s="307" t="s">
        <v>628</v>
      </c>
      <c r="B113" t="str">
        <f>'112'!$B$7</f>
        <v>Porcentaje de  asalariados rurales sin contrato de trabajo  por región económica natural, 2006-2017</v>
      </c>
    </row>
    <row r="114" spans="1:2" x14ac:dyDescent="0.25">
      <c r="A114" s="307" t="s">
        <v>629</v>
      </c>
      <c r="B114" t="str">
        <f>'113'!$B$7</f>
        <v>Porcentaje de ocupados que no cotizaron el mes anterior a la encuesta en el sistema previsional por zona de residencia, 2006-2017</v>
      </c>
    </row>
    <row r="115" spans="1:2" x14ac:dyDescent="0.25">
      <c r="A115" s="307" t="s">
        <v>630</v>
      </c>
      <c r="B115" t="str">
        <f>'114'!$B$7</f>
        <v>Porcentaje de ocupados que no cotizaron el mes anterior a la encuesta en el sistema previsional por zona de residencia y sexo, 2006-2017</v>
      </c>
    </row>
    <row r="116" spans="1:2" x14ac:dyDescent="0.25">
      <c r="A116" s="307" t="s">
        <v>631</v>
      </c>
      <c r="B116" t="str">
        <f>'115'!$B$7</f>
        <v>Porcentaje de ocupados rurales que no cotizaron el mes anterior a la encuesta en el sistema previsionalpor región económica natural, 2006-2017</v>
      </c>
    </row>
    <row r="117" spans="1:2" x14ac:dyDescent="0.25">
      <c r="A117" s="307" t="s">
        <v>632</v>
      </c>
      <c r="B117" t="str">
        <f>'116'!$B$7</f>
        <v>Porcentaje de asalariados que no cotizaron el mes anterior a la encuesta en el sistema previsional por zona de residencia, 2006-2017</v>
      </c>
    </row>
    <row r="118" spans="1:2" x14ac:dyDescent="0.25">
      <c r="A118" s="307" t="s">
        <v>633</v>
      </c>
      <c r="B118" t="str">
        <f>'117'!$B$7</f>
        <v>Porcentaje de asalariados que no cotizaron el mes anterior a la encuesta en el sistema previsional por zona de residencia y sexo, 2006-2017</v>
      </c>
    </row>
    <row r="119" spans="1:2" x14ac:dyDescent="0.25">
      <c r="A119" s="307" t="s">
        <v>634</v>
      </c>
      <c r="B119" t="str">
        <f>'118'!$B$7</f>
        <v>Porcentaje de asalariados rurales que no cotizaron el mes anterior a la encuesta en el sistema previsionalpor región económica natural, 2006-2017</v>
      </c>
    </row>
    <row r="120" spans="1:2" x14ac:dyDescent="0.25">
      <c r="A120" s="307" t="s">
        <v>635</v>
      </c>
      <c r="B120" t="str">
        <f>'119'!$B$7</f>
        <v>Ingreso promedio de la ocupación principal por zona de residencia, 2006-2017</v>
      </c>
    </row>
    <row r="121" spans="1:2" x14ac:dyDescent="0.25">
      <c r="A121" s="307" t="s">
        <v>636</v>
      </c>
      <c r="B121" t="str">
        <f>'120'!$B$7</f>
        <v>Ingreso promedio de la ocupación principal  por zona de residencia y sexo, 2006-2017</v>
      </c>
    </row>
    <row r="122" spans="1:2" x14ac:dyDescent="0.25">
      <c r="A122" s="307" t="s">
        <v>637</v>
      </c>
      <c r="B122" t="str">
        <f>'121'!$B$7</f>
        <v>Ingreso promedio de la ocupación principal de ocupados rurales por región económica natural, 2006-2017</v>
      </c>
    </row>
    <row r="123" spans="1:2" x14ac:dyDescent="0.25">
      <c r="A123" s="307" t="s">
        <v>638</v>
      </c>
      <c r="B123" t="str">
        <f>'122'!$B$7</f>
        <v>Ingreso promedio por hora de la ocupación principal  por zona de residencia, 2006-2017</v>
      </c>
    </row>
    <row r="124" spans="1:2" x14ac:dyDescent="0.25">
      <c r="A124" s="307" t="s">
        <v>639</v>
      </c>
      <c r="B124" t="str">
        <f>'123'!$B$7</f>
        <v>Ingreso promedio por hora de la ocupación principal   por zona de residencia y sexo, 2006-2017</v>
      </c>
    </row>
    <row r="125" spans="1:2" x14ac:dyDescent="0.25">
      <c r="A125" s="307" t="s">
        <v>640</v>
      </c>
      <c r="B125" t="str">
        <f>'124'!$B$7</f>
        <v>Ingreso promedio por hora de la ocupación principal por zona de residencia y decil de ingreso autónomo per cápita del hogar, 2006-2017</v>
      </c>
    </row>
    <row r="126" spans="1:2" x14ac:dyDescent="0.25">
      <c r="A126" s="307" t="s">
        <v>641</v>
      </c>
      <c r="B126" t="str">
        <f>'125'!$B$7</f>
        <v>Ingreso promedio por hora de la ocupación principal de ocupados rurales por región económica natural, 2006-2017</v>
      </c>
    </row>
    <row r="127" spans="1:2" x14ac:dyDescent="0.25">
      <c r="A127" s="307" t="s">
        <v>642</v>
      </c>
      <c r="B127" t="str">
        <f>'126'!$B$7</f>
        <v>Tasa de asistencia neta educación básica por zona de residencia, 2006-2017</v>
      </c>
    </row>
    <row r="128" spans="1:2" x14ac:dyDescent="0.25">
      <c r="A128" s="307" t="s">
        <v>643</v>
      </c>
      <c r="B128" t="str">
        <f>'127'!$B$7</f>
        <v>Tasa de asistencia neta educación básica rural por región económica natural, 2006-2017</v>
      </c>
    </row>
    <row r="129" spans="1:2" x14ac:dyDescent="0.25">
      <c r="A129" s="307" t="s">
        <v>644</v>
      </c>
      <c r="B129" t="str">
        <f>'128'!$B$7</f>
        <v>Tasa de asistencia neta educación media por zona de residencia, 2006-2017</v>
      </c>
    </row>
    <row r="130" spans="1:2" x14ac:dyDescent="0.25">
      <c r="A130" s="307" t="s">
        <v>645</v>
      </c>
      <c r="B130" t="str">
        <f>'129'!$B$7</f>
        <v>Tasa de asistencia neta educación media rural por región económica natural, 2006-2017</v>
      </c>
    </row>
    <row r="131" spans="1:2" x14ac:dyDescent="0.25">
      <c r="A131" s="307" t="s">
        <v>646</v>
      </c>
      <c r="B131" t="str">
        <f>'130'!$B$7</f>
        <v>Tasa de asistencia neta educación superior por zona de residencia, 2006-2017</v>
      </c>
    </row>
    <row r="132" spans="1:2" x14ac:dyDescent="0.25">
      <c r="A132" s="307" t="s">
        <v>647</v>
      </c>
      <c r="B132" t="str">
        <f>'131'!$B$7</f>
        <v>Tasa de analfabetismo por zona de residencia, 2006-2017</v>
      </c>
    </row>
    <row r="133" spans="1:2" x14ac:dyDescent="0.25">
      <c r="A133" s="307" t="s">
        <v>648</v>
      </c>
      <c r="B133" t="str">
        <f>'132'!$B$7</f>
        <v>Tasa  de analfabetismo por tramo de edad y zona de residencia, 2006-2017</v>
      </c>
    </row>
    <row r="134" spans="1:2" x14ac:dyDescent="0.25">
      <c r="A134" s="307" t="s">
        <v>649</v>
      </c>
      <c r="B134" t="str">
        <f>'133'!$B$7</f>
        <v>Tasa de analfabetismo rural por región económica natural, 2006-2017</v>
      </c>
    </row>
    <row r="135" spans="1:2" x14ac:dyDescent="0.25">
      <c r="A135" s="307" t="s">
        <v>650</v>
      </c>
      <c r="B135" t="str">
        <f>'134'!$B$7</f>
        <v>Porcentaje de personas sin educación media completa por zona de residencia, 2006-2017</v>
      </c>
    </row>
    <row r="136" spans="1:2" x14ac:dyDescent="0.25">
      <c r="A136" s="307" t="s">
        <v>651</v>
      </c>
      <c r="B136" t="str">
        <f>'135'!$B$7</f>
        <v>Porcentaje de personas sin educación media completa por zona de residencia y sexo, 2006-2017</v>
      </c>
    </row>
    <row r="137" spans="1:2" x14ac:dyDescent="0.25">
      <c r="A137" s="307" t="s">
        <v>652</v>
      </c>
      <c r="B137" t="str">
        <f>'136'!$B$6</f>
        <v>Porcentaje de personas sin educación media completa por zona de residencia y tramo de edad, 2006-2017</v>
      </c>
    </row>
    <row r="138" spans="1:2" x14ac:dyDescent="0.25">
      <c r="A138" s="307" t="s">
        <v>653</v>
      </c>
      <c r="B138" t="str">
        <f>'137'!$B$7</f>
        <v>Promedio de escolaridad por zona de residencia, 2006-2017</v>
      </c>
    </row>
    <row r="139" spans="1:2" x14ac:dyDescent="0.25">
      <c r="A139" s="307" t="s">
        <v>654</v>
      </c>
      <c r="B139" t="str">
        <f>'138'!$B$7</f>
        <v>Promedio de escolaridad por zona de residencia y tramo de edad, 2006-2017</v>
      </c>
    </row>
    <row r="140" spans="1:2" x14ac:dyDescent="0.25">
      <c r="A140" s="307" t="s">
        <v>655</v>
      </c>
      <c r="B140" t="str">
        <f>'139'!$B$7</f>
        <v>Promedio de escolaridad de población rural por región económica natural, 2006-2017</v>
      </c>
    </row>
    <row r="141" spans="1:2" x14ac:dyDescent="0.25">
      <c r="A141" s="307" t="s">
        <v>656</v>
      </c>
      <c r="B141" t="str">
        <f>'140'!$B$7</f>
        <v>Distribución de la población según nivel de escolaridad por zona de residencia, 2006-2017</v>
      </c>
    </row>
    <row r="142" spans="1:2" x14ac:dyDescent="0.25">
      <c r="A142" s="307" t="s">
        <v>657</v>
      </c>
      <c r="B142" t="str">
        <f>'141'!$B$7</f>
        <v>Distribución de la población según sistema previsional de salud por zona de residencia, 2006-2017</v>
      </c>
    </row>
    <row r="143" spans="1:2" x14ac:dyDescent="0.25">
      <c r="A143" s="307" t="s">
        <v>658</v>
      </c>
      <c r="B143" t="str">
        <f>'142'!$B$7</f>
        <v>Porcentaje de la población con sistema previsional público de salud por zona de residencia, 2006-2017</v>
      </c>
    </row>
    <row r="144" spans="1:2" x14ac:dyDescent="0.25">
      <c r="A144" s="307" t="s">
        <v>659</v>
      </c>
      <c r="B144" t="str">
        <f>'143'!$B$7</f>
        <v>Porcentaje de población rural con sistema previsional de salud pública por región económica natural, 2006-2017</v>
      </c>
    </row>
    <row r="145" spans="1:2" x14ac:dyDescent="0.25">
      <c r="A145" s="307" t="s">
        <v>660</v>
      </c>
      <c r="B145" t="str">
        <f>'144'!$B$7</f>
        <v>Distribución de los niños y niñas de 0 a 6 años según estado nutricional por zona de residencia, 2006-2017</v>
      </c>
    </row>
    <row r="146" spans="1:2" x14ac:dyDescent="0.25">
      <c r="A146" s="307" t="s">
        <v>661</v>
      </c>
      <c r="B146" t="str">
        <f>'145'!$B$7</f>
        <v>Distribución de la población según percepción de estado de salud por zona de residencia, 2006-2017</v>
      </c>
    </row>
    <row r="147" spans="1:2" x14ac:dyDescent="0.25">
      <c r="A147" s="307" t="s">
        <v>662</v>
      </c>
      <c r="B147" t="str">
        <f>'146'!$B$7</f>
        <v>Porcentaje de población que declara haber tenido algún problema de salud, enfermedad o accidente en los últimos tres meses por zona de residencia, 2011-2017</v>
      </c>
    </row>
    <row r="148" spans="1:2" x14ac:dyDescent="0.25">
      <c r="A148" s="307" t="s">
        <v>663</v>
      </c>
      <c r="B148" t="str">
        <f>'147'!$B$7</f>
        <v>Porcentaje de la población rural que declara haber tenido algún problema de salud, enfermedad o accidente en los últimos tres meses por región económica natural, 2011-2017</v>
      </c>
    </row>
    <row r="149" spans="1:2" x14ac:dyDescent="0.25">
      <c r="A149" s="307" t="s">
        <v>664</v>
      </c>
      <c r="B149" t="str">
        <f>'148'!$B$7</f>
        <v>Tasa de atención médica por zona de residencia, 2006-2017</v>
      </c>
    </row>
    <row r="150" spans="1:2" x14ac:dyDescent="0.25">
      <c r="A150" s="307" t="s">
        <v>665</v>
      </c>
      <c r="B150" t="str">
        <f>'149'!$B$7</f>
        <v>Tasa de atención médica rural por región económica natural, 2006-2017</v>
      </c>
    </row>
    <row r="151" spans="1:2" x14ac:dyDescent="0.25">
      <c r="A151" s="307" t="s">
        <v>666</v>
      </c>
      <c r="B151" t="str">
        <f>'150'!$B$7</f>
        <v>Porcentaje de mujeres de 15 años o más que se realizaron un examen Papanicolau, en los últimos tres años, por zona de residencia, 2006-2017</v>
      </c>
    </row>
    <row r="152" spans="1:2" x14ac:dyDescent="0.25">
      <c r="A152" s="307" t="s">
        <v>667</v>
      </c>
      <c r="B152" t="str">
        <f>'151'!$B$7</f>
        <v>Distribución de los hogares según índice de calidad global de la vivienda por  zona de residencia, 2006-2017</v>
      </c>
    </row>
    <row r="153" spans="1:2" x14ac:dyDescent="0.25">
      <c r="A153" s="307" t="s">
        <v>668</v>
      </c>
      <c r="B153" t="str">
        <f>'152'!$B$7</f>
        <v>Distribución de los hogares rurales según índice de calidad global de la vivienda por  región natural económica, 2006-2017</v>
      </c>
    </row>
    <row r="154" spans="1:2" x14ac:dyDescent="0.25">
      <c r="A154" s="307" t="s">
        <v>669</v>
      </c>
      <c r="B154" t="str">
        <f>'153'!$B$6</f>
        <v>Distribución de los hogares según índice de materialidad de la vivienda por por  zona de residencia, 2006-2017</v>
      </c>
    </row>
    <row r="155" spans="1:2" x14ac:dyDescent="0.25">
      <c r="A155" s="307" t="s">
        <v>670</v>
      </c>
      <c r="B155" t="str">
        <f>'154'!$B$7</f>
        <v>Distribución de los hogares rurales según índice de materialidad de la vivienda por  región natural económica, 2006-2017</v>
      </c>
    </row>
    <row r="156" spans="1:2" x14ac:dyDescent="0.25">
      <c r="A156" s="307" t="s">
        <v>671</v>
      </c>
      <c r="B156" t="str">
        <f>'155'!$B$7</f>
        <v>Distribución de los hogares según índice de acceso a servicios sanitarios básicos por  zona de residencia, 2006-2017</v>
      </c>
    </row>
    <row r="157" spans="1:2" x14ac:dyDescent="0.25">
      <c r="A157" s="307" t="s">
        <v>672</v>
      </c>
      <c r="B157" t="str">
        <f>'156'!$B$7</f>
        <v>Distribución de los hogares rurales según índice de acceso a servicios sanitarios básicos  por  región natural económica, 2006-2017</v>
      </c>
    </row>
    <row r="158" spans="1:2" x14ac:dyDescent="0.25">
      <c r="A158" s="307" t="s">
        <v>673</v>
      </c>
      <c r="B158" t="str">
        <f>'157'!$B$7</f>
        <v>Distribución de los hogares según índice del tipo de vivienda por  zona de residencia, 2006-2017</v>
      </c>
    </row>
    <row r="159" spans="1:2" x14ac:dyDescent="0.25">
      <c r="A159" s="307" t="s">
        <v>674</v>
      </c>
      <c r="B159" t="str">
        <f>'158'!$B$7</f>
        <v>Distribución de los hogares rurales según índice del tipo de vivienda  por  región natural económica, 2006-2017</v>
      </c>
    </row>
    <row r="160" spans="1:2" x14ac:dyDescent="0.25">
      <c r="A160" s="307" t="s">
        <v>675</v>
      </c>
      <c r="B160" t="str">
        <f>'159'!$B$7</f>
        <v>Distribución de los hogares según índice de hacinamiento por  zona de residencia, 2006-2017</v>
      </c>
    </row>
    <row r="161" spans="1:2" x14ac:dyDescent="0.25">
      <c r="A161" s="307" t="s">
        <v>676</v>
      </c>
      <c r="B161" t="str">
        <f>'160'!$B$7</f>
        <v>Distribución de los hogares rurales según índice de hacinamiento  por  región natural económica, 2006-2017</v>
      </c>
    </row>
    <row r="162" spans="1:2" x14ac:dyDescent="0.25">
      <c r="A162" s="307" t="s">
        <v>677</v>
      </c>
      <c r="B162" t="str">
        <f>'161'!$B$7</f>
        <v>Distribución de los hogares según las condiciones de tenencia de la vivienda en que residen por zona de residencia, 2006-2017</v>
      </c>
    </row>
    <row r="163" spans="1:2" x14ac:dyDescent="0.25">
      <c r="A163" s="307" t="s">
        <v>678</v>
      </c>
      <c r="B163" t="str">
        <f>'162'!$B$7</f>
        <v>Distribución de los hogares rurales  según las condiciones de tenencia de la vivienda en que residen por zona de residenciapor  región natural económica, 2006-2017</v>
      </c>
    </row>
    <row r="164" spans="1:2" x14ac:dyDescent="0.25">
      <c r="A164" s="307" t="s">
        <v>679</v>
      </c>
      <c r="B164" t="str">
        <f>'163'!$B$7</f>
        <v>Distribución de los hogares según combustible o fuente de energía utilizada habitualmente para cocinar por zona de residencia, 2015-2017</v>
      </c>
    </row>
    <row r="165" spans="1:2" x14ac:dyDescent="0.25">
      <c r="A165" s="307" t="s">
        <v>680</v>
      </c>
      <c r="B165" t="str">
        <f>'164'!$B$7</f>
        <v>Distribución de los hogares rurales  según las condiciones de tenencia de la vivienda en que residen por zona de residenciapor  región natural económica, 2006-2017</v>
      </c>
    </row>
    <row r="166" spans="1:2" x14ac:dyDescent="0.25">
      <c r="A166" s="307" t="s">
        <v>681</v>
      </c>
      <c r="B166" t="str">
        <f>'165'!$B$7</f>
        <v>Porcentaje de  hogares que  no  tienen en uso y funcionamiento un calefont por zona de residencia, 2006-2017</v>
      </c>
    </row>
    <row r="167" spans="1:2" x14ac:dyDescent="0.25">
      <c r="A167" s="307" t="s">
        <v>682</v>
      </c>
      <c r="B167" t="str">
        <f>'166'!$B$7</f>
        <v>Porcentaje de  hogares rurales que  no  tienen en uso y funcionamiento un calefont por región económica natural, 2006-2017</v>
      </c>
    </row>
    <row r="168" spans="1:2" x14ac:dyDescent="0.25">
      <c r="A168" s="307" t="s">
        <v>683</v>
      </c>
      <c r="B168" t="str">
        <f>'167'!$B$7</f>
        <v>Porcentaje de  hogares que tienen en uso y funcionamiento un computador por zona de residencia, 2006-2017</v>
      </c>
    </row>
    <row r="169" spans="1:2" x14ac:dyDescent="0.25">
      <c r="A169" s="307" t="s">
        <v>684</v>
      </c>
      <c r="B169" t="str">
        <f>'168'!$B$7</f>
        <v>Porcentaje de  hogares rurales que   tienen en uso y funcionamiento un computador por región económica natural, 2006-2017</v>
      </c>
    </row>
    <row r="170" spans="1:2" x14ac:dyDescent="0.25">
      <c r="A170" s="307" t="s">
        <v>685</v>
      </c>
      <c r="B170" t="str">
        <f>'169'!$B$7</f>
        <v>Porcentaje de la población que usa internet por zona de residencia, 2006-2017</v>
      </c>
    </row>
    <row r="171" spans="1:2" x14ac:dyDescent="0.25">
      <c r="A171" s="307" t="s">
        <v>686</v>
      </c>
      <c r="B171" t="str">
        <f>'170'!$B$7</f>
        <v>Porcentaje de  personas rurales que usan internet por región económica natural, 2006-2017</v>
      </c>
    </row>
    <row r="172" spans="1:2" x14ac:dyDescent="0.25">
      <c r="A172" s="307" t="s">
        <v>687</v>
      </c>
      <c r="B172" t="str">
        <f>'171'!$B$7</f>
        <v>Porcentaje de la población de 12 años o más que ha participado en el último año en alguna organización o grupo organizado por zona de residencia, 2015-2017</v>
      </c>
    </row>
    <row r="173" spans="1:2" x14ac:dyDescent="0.25">
      <c r="A173" s="307" t="s">
        <v>688</v>
      </c>
      <c r="B173" t="str">
        <f>'172'!$B$7</f>
        <v>Porcentaje de la población de 12 años o más que ha participado en el último año en alguna organización o grupo organizado por zona de residencia, 2006-2017</v>
      </c>
    </row>
    <row r="174" spans="1:2" x14ac:dyDescent="0.25">
      <c r="A174" s="307" t="s">
        <v>689</v>
      </c>
      <c r="B174" t="str">
        <f>'173'!$B$7</f>
        <v>Distribución de la población de 12 años o más que ha participado en el último año en alguna organización o grupo organizado  según tipo de organización por zona residencia, 2015-2017</v>
      </c>
    </row>
    <row r="175" spans="1:2" x14ac:dyDescent="0.25">
      <c r="A175" s="307" t="s">
        <v>690</v>
      </c>
      <c r="B175" t="str">
        <f>'174'!$B$7</f>
        <v>Porcentaje de hogares donde al menos uno de sus miembros ha sido tratado injustamente o discriminado por cualquiera de los motivos consultados por zona de residencia, 2015-2017</v>
      </c>
    </row>
    <row r="176" spans="1:2" x14ac:dyDescent="0.25">
      <c r="A176" s="307" t="s">
        <v>691</v>
      </c>
      <c r="B176" t="str">
        <f>'175'!$B$5</f>
        <v>Porcentaje de hogares rurales donde al menos uno de sus miembros ha sido tratado injustamente o discriminado por cualquiera de los motivos consultados por región económica natural, 2015-2017</v>
      </c>
    </row>
  </sheetData>
  <hyperlinks>
    <hyperlink ref="A2" location="'1'!A1" display="'1"/>
    <hyperlink ref="A3" location="'2'!A1" display="'2"/>
    <hyperlink ref="A4" location="'3'!A1" display="'3"/>
    <hyperlink ref="A5" location="'4'!A1" display="'4"/>
    <hyperlink ref="A6" location="'5'!A1" display="'5"/>
    <hyperlink ref="A7" location="'6'!A1" display="'6"/>
    <hyperlink ref="A8" location="'7'!A1" display="'7"/>
    <hyperlink ref="A9" location="'8'!A1" display="'8"/>
    <hyperlink ref="A10" location="'9'!A1" display="'9"/>
    <hyperlink ref="A11" location="'10'!A1" display="'10"/>
    <hyperlink ref="A12" location="'11'!A1" display="'11"/>
    <hyperlink ref="A13" location="'12'!A1" display="'12"/>
    <hyperlink ref="A14" location="'13'!A1" display="'13"/>
    <hyperlink ref="A15" location="'14'!A1" display="'14"/>
    <hyperlink ref="A16" location="'15'!A1" display="'15"/>
    <hyperlink ref="A17" location="'16'!A1" display="'16"/>
    <hyperlink ref="A18" location="'17'!A1" display="'17"/>
    <hyperlink ref="A19" location="'18'!A1" display="'18"/>
    <hyperlink ref="A20" location="'19'!A1" display="'19"/>
    <hyperlink ref="A21" location="'20'!A1" display="'20"/>
    <hyperlink ref="A22" location="'21'!A1" display="'21"/>
    <hyperlink ref="A23" location="'22'!A1" display="'22"/>
    <hyperlink ref="A24" location="'23'!A1" display="'23"/>
    <hyperlink ref="A25" location="'24'!A1" display="'24"/>
    <hyperlink ref="A26" location="'25'!A1" display="'25"/>
    <hyperlink ref="A27" location="'26'!A1" display="'26"/>
    <hyperlink ref="A28" location="'27'!A1" display="'27"/>
    <hyperlink ref="A29" location="'28'!A1" display="'28"/>
    <hyperlink ref="A30" location="'29'!A1" display="'29"/>
    <hyperlink ref="A31" location="'30'!A1" display="'30"/>
    <hyperlink ref="A32" location="'31'!A1" display="'31"/>
    <hyperlink ref="A33" location="'32'!A1" display="'32"/>
    <hyperlink ref="A34" location="'33'!A1" display="'33"/>
    <hyperlink ref="A35" location="'34'!A1" display="'34"/>
    <hyperlink ref="A36" location="'35'!A1" display="'35"/>
    <hyperlink ref="A37" location="'36'!A1" display="'36"/>
    <hyperlink ref="A38" location="'37'!A1" display="'37"/>
    <hyperlink ref="A39" location="'38'!A1" display="'38"/>
    <hyperlink ref="A40" location="'39'!A1" display="'39"/>
    <hyperlink ref="A41" location="'40'!A1" display="'40"/>
    <hyperlink ref="A42" location="'41'!A1" display="'41"/>
    <hyperlink ref="A43" location="'42'!A1" display="'42"/>
    <hyperlink ref="A44" location="'43'!A1" display="'43"/>
    <hyperlink ref="A45" location="'44'!A1" display="'44"/>
    <hyperlink ref="A46" location="'45'!A1" display="'45"/>
    <hyperlink ref="A47" location="'46'!A1" display="'46"/>
    <hyperlink ref="A48" location="'47'!A1" display="'47"/>
    <hyperlink ref="A49" location="'48'!A1" display="'48"/>
    <hyperlink ref="A50" location="'49'!A1" display="'49"/>
    <hyperlink ref="A51" location="'50'!A1" display="'50"/>
    <hyperlink ref="A52" location="'51'!A1" display="'51"/>
    <hyperlink ref="A53" location="'52'!A1" display="'52"/>
    <hyperlink ref="A54" location="'53'!A1" display="'53"/>
    <hyperlink ref="A55" location="'54'!A1" display="'54"/>
    <hyperlink ref="A56" location="'55'!A1" display="'55"/>
    <hyperlink ref="A57" location="'56'!A1" display="'56"/>
    <hyperlink ref="A58" location="'57'!A1" display="'57"/>
    <hyperlink ref="A59" location="'58'!A1" display="'58"/>
    <hyperlink ref="A60" location="'59'!A1" display="'59"/>
    <hyperlink ref="A61" location="'60'!A1" display="'60"/>
    <hyperlink ref="A62" location="'61'!A1" display="'61"/>
    <hyperlink ref="A63" location="'62'!A1" display="'62"/>
    <hyperlink ref="A64" location="'63'!A1" display="'63"/>
    <hyperlink ref="A65" location="'64'!A1" display="'64"/>
    <hyperlink ref="A66" location="'65'!A1" display="'65"/>
    <hyperlink ref="A67" location="'66'!A1" display="'66"/>
    <hyperlink ref="A68" location="'67'!A1" display="'67"/>
    <hyperlink ref="A69" location="'68'!A1" display="'68"/>
    <hyperlink ref="A70" location="'69'!A1" display="'69"/>
    <hyperlink ref="A71" location="'70'!A1" display="'70"/>
    <hyperlink ref="A72" location="'71'!A1" display="'71"/>
    <hyperlink ref="A73" location="'72'!A1" display="'72"/>
    <hyperlink ref="A74" location="'73'!A1" display="'73"/>
    <hyperlink ref="A75" location="'74'!A1" display="'74"/>
    <hyperlink ref="A76" location="'75'!A1" display="'75"/>
    <hyperlink ref="A77" location="'76'!A1" display="'76"/>
    <hyperlink ref="A78" location="'77'!A1" display="'77"/>
    <hyperlink ref="A79" location="'78'!A1" display="'78"/>
    <hyperlink ref="A80" location="'79'!A1" display="'79"/>
    <hyperlink ref="A81" location="'80'!A1" display="'80"/>
    <hyperlink ref="A82" location="'81'!A1" display="'81"/>
    <hyperlink ref="A83" location="'82'!A1" display="'82"/>
    <hyperlink ref="A84" location="'83'!A1" display="'83"/>
    <hyperlink ref="A85" location="'84'!A1" display="'84"/>
    <hyperlink ref="A86" location="'85'!A1" display="'85"/>
    <hyperlink ref="A87" location="'86'!A1" display="'86"/>
    <hyperlink ref="A88" location="'87'!A1" display="'87"/>
    <hyperlink ref="A89" location="'88'!A1" display="'88"/>
    <hyperlink ref="A90" location="'89'!A1" display="'89"/>
    <hyperlink ref="A91" location="'90'!A1" display="'90"/>
    <hyperlink ref="A92" location="'91'!A1" display="'91"/>
    <hyperlink ref="A93" location="'92'!A1" display="'92"/>
    <hyperlink ref="A94" location="'93'!A1" display="'93"/>
    <hyperlink ref="A95" location="'94'!A1" display="'94"/>
    <hyperlink ref="A96" location="'95'!A1" display="'95"/>
    <hyperlink ref="A97" location="'96'!A1" display="'96"/>
    <hyperlink ref="A98" location="'97'!A1" display="'97"/>
    <hyperlink ref="A99" location="'98'!A1" display="'98"/>
    <hyperlink ref="A100" location="'99'!A1" display="'99"/>
    <hyperlink ref="A101" location="'100'!A1" display="'100"/>
    <hyperlink ref="A102" location="'101'!A1" display="'101"/>
    <hyperlink ref="A103" location="'102'!A1" display="'102"/>
    <hyperlink ref="A104" location="'103'!A1" display="'103"/>
    <hyperlink ref="A105" location="'104'!A1" display="'104"/>
    <hyperlink ref="A106" location="'105'!A1" display="'105"/>
    <hyperlink ref="A107" location="'106'!A1" display="'106"/>
    <hyperlink ref="A108" location="'107'!A1" display="'107"/>
    <hyperlink ref="A109" location="'108'!A1" display="'108"/>
    <hyperlink ref="A110" location="'109'!A1" display="'109"/>
    <hyperlink ref="A111" location="'110'!A1" display="'110"/>
    <hyperlink ref="A112" location="'111'!A1" display="'111"/>
    <hyperlink ref="A113" location="'112'!A1" display="'112"/>
    <hyperlink ref="A114" location="'113'!A1" display="'113"/>
    <hyperlink ref="A115" location="'114'!A1" display="'114"/>
    <hyperlink ref="A116" location="'115'!A1" display="'115"/>
    <hyperlink ref="A117" location="'116'!A1" display="'116"/>
    <hyperlink ref="A118" location="'117'!A1" display="'117"/>
    <hyperlink ref="A119" location="'118'!A1" display="'118"/>
    <hyperlink ref="A120" location="'119'!A1" display="'119"/>
    <hyperlink ref="A121" location="'120'!A1" display="'120"/>
    <hyperlink ref="A122" location="'121'!A1" display="'121"/>
    <hyperlink ref="A123" location="'122'!A1" display="'122"/>
    <hyperlink ref="A124" location="'123'!A1" display="'123"/>
    <hyperlink ref="A125" location="'124'!A1" display="'124"/>
    <hyperlink ref="A126" location="'125'!A1" display="'125"/>
    <hyperlink ref="A127" location="'126'!A1" display="'126"/>
    <hyperlink ref="A128" location="'127'!A1" display="'127"/>
    <hyperlink ref="A129" location="'128'!A1" display="'128"/>
    <hyperlink ref="A130" location="'129'!A1" display="'129"/>
    <hyperlink ref="A131" location="'130'!A1" display="'130"/>
    <hyperlink ref="A132" location="'131'!A1" display="'131"/>
    <hyperlink ref="A133" location="'132'!A1" display="'132"/>
    <hyperlink ref="A134" location="'133'!A1" display="'133"/>
    <hyperlink ref="A135" location="'134'!A1" display="'134"/>
    <hyperlink ref="A136" location="'135'!A1" display="'135"/>
    <hyperlink ref="A137" location="'136'!A1" display="'136"/>
    <hyperlink ref="A138" location="'137'!A1" display="'137"/>
    <hyperlink ref="A139" location="'138'!A1" display="'138"/>
    <hyperlink ref="A140" location="'139'!A1" display="'139"/>
    <hyperlink ref="A141" location="'140'!A1" display="'140"/>
    <hyperlink ref="A142" location="'141'!A1" display="'141"/>
    <hyperlink ref="A143" location="'142'!A1" display="'142"/>
    <hyperlink ref="A144" location="'143'!A1" display="'143"/>
    <hyperlink ref="A145" location="'144'!A1" display="'144"/>
    <hyperlink ref="A146" location="'145'!A1" display="'145"/>
    <hyperlink ref="A147" location="'146'!A1" display="'146"/>
    <hyperlink ref="A148" location="'147'!A1" display="'147"/>
    <hyperlink ref="A149" location="'148'!A1" display="'148"/>
    <hyperlink ref="A150" location="'149'!A1" display="'149"/>
    <hyperlink ref="A151" location="'150'!A1" display="'150"/>
    <hyperlink ref="A152" location="'151'!A1" display="'151"/>
    <hyperlink ref="A153" location="'152'!A1" display="'152"/>
    <hyperlink ref="A154" location="'153'!A1" display="'153"/>
    <hyperlink ref="A155" location="'154'!A1" display="'154"/>
    <hyperlink ref="A156" location="'155'!A1" display="'155"/>
    <hyperlink ref="A157" location="'156'!A1" display="'156"/>
    <hyperlink ref="A158" location="'157'!A1" display="'157"/>
    <hyperlink ref="A159" location="'158'!A1" display="'158"/>
    <hyperlink ref="A160" location="'159'!A1" display="'159"/>
    <hyperlink ref="A161" location="'160'!A1" display="'160"/>
    <hyperlink ref="A162" location="'161'!A1" display="'161"/>
    <hyperlink ref="A163" location="'162'!A1" display="'162"/>
    <hyperlink ref="A164" location="'163'!A1" display="'163"/>
    <hyperlink ref="A165" location="'164'!A1" display="'164"/>
    <hyperlink ref="A166" location="'165'!A1" display="'165"/>
    <hyperlink ref="A167" location="'166'!A1" display="'166"/>
    <hyperlink ref="A168" location="'167'!A1" display="'167"/>
    <hyperlink ref="A169" location="'168'!A1" display="'168"/>
    <hyperlink ref="A170" location="'169'!A1" display="'169"/>
    <hyperlink ref="A171" location="'170'!A1" display="'170"/>
    <hyperlink ref="A172" location="'171'!A1" display="'171"/>
    <hyperlink ref="A173" location="'172'!A1" display="'172"/>
    <hyperlink ref="A174" location="'173'!A1" display="'173"/>
    <hyperlink ref="A175" location="'174'!A1" display="'174"/>
    <hyperlink ref="A176" location="'175'!A1" display="'17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19"/>
  <sheetViews>
    <sheetView workbookViewId="0">
      <selection activeCell="B18" sqref="B18:J29"/>
    </sheetView>
  </sheetViews>
  <sheetFormatPr baseColWidth="10" defaultRowHeight="15" x14ac:dyDescent="0.25"/>
  <cols>
    <col min="3" max="3" width="17.28515625" customWidth="1"/>
  </cols>
  <sheetData>
    <row r="1" spans="1:9" x14ac:dyDescent="0.25">
      <c r="A1" s="306" t="s">
        <v>516</v>
      </c>
    </row>
    <row r="7" spans="1:9" x14ac:dyDescent="0.25">
      <c r="B7" s="384" t="s">
        <v>55</v>
      </c>
      <c r="C7" s="384"/>
      <c r="D7" s="384"/>
      <c r="E7" s="384"/>
      <c r="F7" s="384"/>
      <c r="G7" s="384"/>
      <c r="H7" s="384"/>
      <c r="I7" s="384"/>
    </row>
    <row r="8" spans="1:9" x14ac:dyDescent="0.25">
      <c r="B8" s="385" t="s">
        <v>56</v>
      </c>
      <c r="C8" s="385"/>
      <c r="D8" s="385"/>
      <c r="E8" s="385"/>
      <c r="F8" s="385"/>
      <c r="G8" s="385"/>
      <c r="H8" s="385"/>
      <c r="I8" s="385"/>
    </row>
    <row r="9" spans="1:9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9" x14ac:dyDescent="0.25">
      <c r="B10" s="33" t="s">
        <v>6</v>
      </c>
      <c r="C10" s="1" t="s">
        <v>7</v>
      </c>
      <c r="D10" s="6">
        <v>38.067344441977482</v>
      </c>
      <c r="E10" s="6">
        <v>48.051328696948445</v>
      </c>
      <c r="F10" s="6">
        <v>51.904922508529481</v>
      </c>
      <c r="G10" s="6">
        <v>55.28650615988164</v>
      </c>
      <c r="H10" s="6">
        <v>60.29189919930117</v>
      </c>
      <c r="I10" s="7">
        <v>69.678394502743302</v>
      </c>
    </row>
    <row r="11" spans="1:9" x14ac:dyDescent="0.25">
      <c r="B11" s="30"/>
      <c r="C11" s="1" t="s">
        <v>34</v>
      </c>
      <c r="D11" s="6">
        <v>0.87555031896767876</v>
      </c>
      <c r="E11" s="6">
        <v>1.205583279965742</v>
      </c>
      <c r="F11" s="6">
        <v>1.7545024937685016</v>
      </c>
      <c r="G11" s="6">
        <v>1.2545054661012416</v>
      </c>
      <c r="H11" s="6">
        <v>1.1316554644876025</v>
      </c>
      <c r="I11" s="7">
        <v>1.4944643633752253</v>
      </c>
    </row>
    <row r="12" spans="1:9" x14ac:dyDescent="0.25">
      <c r="B12" s="33" t="s">
        <v>9</v>
      </c>
      <c r="C12" s="1" t="s">
        <v>7</v>
      </c>
      <c r="D12" s="6">
        <v>50.088075726495376</v>
      </c>
      <c r="E12" s="6">
        <v>57.977910306370703</v>
      </c>
      <c r="F12" s="6">
        <v>64.175719708496132</v>
      </c>
      <c r="G12" s="6">
        <v>72.801759542736107</v>
      </c>
      <c r="H12" s="6">
        <v>74.358103427470709</v>
      </c>
      <c r="I12" s="7">
        <v>87.023722920819665</v>
      </c>
    </row>
    <row r="13" spans="1:9" x14ac:dyDescent="0.25">
      <c r="B13" s="30"/>
      <c r="C13" s="1" t="s">
        <v>34</v>
      </c>
      <c r="D13" s="6">
        <v>1.1833729427747253</v>
      </c>
      <c r="E13" s="6">
        <v>2.7789439411308101</v>
      </c>
      <c r="F13" s="6">
        <v>2.0551445653807749</v>
      </c>
      <c r="G13" s="6">
        <v>2.0765342762911922</v>
      </c>
      <c r="H13" s="6">
        <v>2.2797597697050618</v>
      </c>
      <c r="I13" s="7">
        <v>2.6442426628009894</v>
      </c>
    </row>
    <row r="14" spans="1:9" x14ac:dyDescent="0.25">
      <c r="B14" s="30" t="s">
        <v>10</v>
      </c>
      <c r="C14" s="1" t="s">
        <v>7</v>
      </c>
      <c r="D14" s="6">
        <v>39.609175212186607</v>
      </c>
      <c r="E14" s="6">
        <v>49.321210885965087</v>
      </c>
      <c r="F14" s="6">
        <v>53.452668082217755</v>
      </c>
      <c r="G14" s="6">
        <v>57.433065005451965</v>
      </c>
      <c r="H14" s="6">
        <v>62.052631873388123</v>
      </c>
      <c r="I14" s="7">
        <v>71.821276963281733</v>
      </c>
    </row>
    <row r="15" spans="1:9" x14ac:dyDescent="0.25">
      <c r="B15" s="5"/>
      <c r="C15" s="3" t="s">
        <v>34</v>
      </c>
      <c r="D15" s="9">
        <v>0.78778278427086479</v>
      </c>
      <c r="E15" s="9">
        <v>1.1084418988162097</v>
      </c>
      <c r="F15" s="9">
        <v>1.5724804699486266</v>
      </c>
      <c r="G15" s="9">
        <v>1.1370871895348291</v>
      </c>
      <c r="H15" s="9">
        <v>1.0350911061258004</v>
      </c>
      <c r="I15" s="10">
        <v>1.3629907584679044</v>
      </c>
    </row>
    <row r="16" spans="1:9" x14ac:dyDescent="0.25">
      <c r="B16" s="387" t="s">
        <v>30</v>
      </c>
      <c r="C16" s="387"/>
      <c r="D16" s="387"/>
      <c r="E16" s="387"/>
      <c r="F16" s="387"/>
      <c r="G16" s="387"/>
      <c r="H16" s="387"/>
      <c r="I16" s="387"/>
    </row>
    <row r="17" spans="2:12" x14ac:dyDescent="0.25">
      <c r="B17" s="68"/>
      <c r="C17" s="68"/>
      <c r="D17" s="68"/>
      <c r="E17" s="68"/>
      <c r="F17" s="68"/>
      <c r="G17" s="68"/>
      <c r="H17" s="68"/>
      <c r="I17" s="68"/>
    </row>
    <row r="19" spans="2:12" x14ac:dyDescent="0.25">
      <c r="L19" s="330"/>
    </row>
  </sheetData>
  <mergeCells count="3"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/>
  <dimension ref="A1:U64"/>
  <sheetViews>
    <sheetView topLeftCell="A52" workbookViewId="0">
      <selection activeCell="A66" sqref="A66:J147"/>
    </sheetView>
  </sheetViews>
  <sheetFormatPr baseColWidth="10" defaultRowHeight="15" x14ac:dyDescent="0.25"/>
  <cols>
    <col min="2" max="2" width="32.42578125" customWidth="1"/>
    <col min="4" max="4" width="15.85546875" customWidth="1"/>
    <col min="13" max="13" width="22.140625" customWidth="1"/>
    <col min="15" max="15" width="17.42578125" customWidth="1"/>
    <col min="16" max="21" width="14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89" t="s">
        <v>254</v>
      </c>
      <c r="C7" s="389"/>
      <c r="D7" s="389"/>
      <c r="E7" s="389"/>
      <c r="F7" s="389"/>
      <c r="G7" s="389"/>
      <c r="H7" s="389"/>
      <c r="I7" s="389"/>
      <c r="J7" s="389"/>
      <c r="M7" s="389" t="s">
        <v>254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296</v>
      </c>
      <c r="C8" s="388"/>
      <c r="D8" s="388"/>
      <c r="E8" s="388"/>
      <c r="F8" s="388"/>
      <c r="G8" s="388"/>
      <c r="H8" s="388"/>
      <c r="I8" s="388"/>
      <c r="J8" s="388"/>
      <c r="M8" s="388" t="s">
        <v>297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30" t="s">
        <v>104</v>
      </c>
      <c r="C10" s="54" t="s">
        <v>6</v>
      </c>
      <c r="D10" s="128" t="s">
        <v>7</v>
      </c>
      <c r="E10" s="110">
        <v>1.045961198429386</v>
      </c>
      <c r="F10" s="110">
        <v>1.5397740918049196</v>
      </c>
      <c r="G10" s="110">
        <v>0.88952288097053134</v>
      </c>
      <c r="H10" s="110">
        <v>0.85034069047161087</v>
      </c>
      <c r="I10" s="110">
        <v>0.7579625215252852</v>
      </c>
      <c r="J10" s="111">
        <v>0.69671440630670145</v>
      </c>
      <c r="M10" s="30" t="s">
        <v>104</v>
      </c>
      <c r="N10" s="54" t="s">
        <v>6</v>
      </c>
      <c r="O10" s="128" t="s">
        <v>7</v>
      </c>
      <c r="P10" s="36">
        <v>60983</v>
      </c>
      <c r="Q10" s="36">
        <v>88543</v>
      </c>
      <c r="R10" s="36">
        <v>54376</v>
      </c>
      <c r="S10" s="36">
        <v>54777</v>
      </c>
      <c r="T10" s="36">
        <v>50627</v>
      </c>
      <c r="U10" s="37">
        <v>48712</v>
      </c>
    </row>
    <row r="11" spans="1:21" x14ac:dyDescent="0.25">
      <c r="B11" s="30"/>
      <c r="C11" s="54"/>
      <c r="D11" s="128" t="s">
        <v>34</v>
      </c>
      <c r="E11" s="110">
        <v>6.032363801837088E-2</v>
      </c>
      <c r="F11" s="110">
        <v>0.11831344735686912</v>
      </c>
      <c r="G11" s="110">
        <v>0.10734165484598578</v>
      </c>
      <c r="H11" s="110">
        <v>5.9567497330260816E-2</v>
      </c>
      <c r="I11" s="110">
        <v>4.1564842525602212E-2</v>
      </c>
      <c r="J11" s="111">
        <v>5.3154459323051802E-2</v>
      </c>
      <c r="M11" s="30"/>
      <c r="N11" s="54"/>
      <c r="O11" s="128" t="s">
        <v>34</v>
      </c>
      <c r="P11" s="36">
        <v>3597.6820471321935</v>
      </c>
      <c r="Q11" s="36">
        <v>6996.7035848439918</v>
      </c>
      <c r="R11" s="36">
        <v>6760.2051270879974</v>
      </c>
      <c r="S11" s="36">
        <v>4038.8291337946503</v>
      </c>
      <c r="T11" s="36">
        <v>2803.5197634465621</v>
      </c>
      <c r="U11" s="37">
        <v>3768.4479922207606</v>
      </c>
    </row>
    <row r="12" spans="1:21" x14ac:dyDescent="0.25">
      <c r="B12" s="30"/>
      <c r="C12" s="54" t="s">
        <v>9</v>
      </c>
      <c r="D12" s="128" t="s">
        <v>7</v>
      </c>
      <c r="E12" s="110">
        <v>3.5128624026395929</v>
      </c>
      <c r="F12" s="110">
        <v>3.512261023079573</v>
      </c>
      <c r="G12" s="110">
        <v>2.5342748755768651</v>
      </c>
      <c r="H12" s="110">
        <v>2.1782609319751001</v>
      </c>
      <c r="I12" s="110">
        <v>1.7260854666142071</v>
      </c>
      <c r="J12" s="111">
        <v>1.7270485819986487</v>
      </c>
      <c r="M12" s="30"/>
      <c r="N12" s="54" t="s">
        <v>9</v>
      </c>
      <c r="O12" s="128" t="s">
        <v>7</v>
      </c>
      <c r="P12" s="36">
        <v>26276</v>
      </c>
      <c r="Q12" s="36">
        <v>26102</v>
      </c>
      <c r="R12" s="36">
        <v>20302</v>
      </c>
      <c r="S12" s="36">
        <v>18210</v>
      </c>
      <c r="T12" s="36">
        <v>14960</v>
      </c>
      <c r="U12" s="37">
        <v>15284</v>
      </c>
    </row>
    <row r="13" spans="1:21" x14ac:dyDescent="0.25">
      <c r="B13" s="30"/>
      <c r="C13" s="54"/>
      <c r="D13" s="128" t="s">
        <v>34</v>
      </c>
      <c r="E13" s="110">
        <v>0.14896594942523889</v>
      </c>
      <c r="F13" s="110">
        <v>0.19776873521599761</v>
      </c>
      <c r="G13" s="110">
        <v>0.17057996996365096</v>
      </c>
      <c r="H13" s="110">
        <v>0.16482487750089397</v>
      </c>
      <c r="I13" s="110">
        <v>0.12692460207668865</v>
      </c>
      <c r="J13" s="111">
        <v>0.1287471328902737</v>
      </c>
      <c r="M13" s="30"/>
      <c r="N13" s="54"/>
      <c r="O13" s="128" t="s">
        <v>34</v>
      </c>
      <c r="P13" s="36">
        <v>1070.9268226745512</v>
      </c>
      <c r="Q13" s="36">
        <v>1194.8107328366241</v>
      </c>
      <c r="R13" s="36">
        <v>1488.3926529825746</v>
      </c>
      <c r="S13" s="36">
        <v>1472.9195981344485</v>
      </c>
      <c r="T13" s="36">
        <v>1141.6982924418301</v>
      </c>
      <c r="U13" s="37">
        <v>1182.8393180736559</v>
      </c>
    </row>
    <row r="14" spans="1:21" x14ac:dyDescent="0.25">
      <c r="B14" s="30"/>
      <c r="C14" s="54" t="s">
        <v>10</v>
      </c>
      <c r="D14" s="128" t="s">
        <v>7</v>
      </c>
      <c r="E14" s="110">
        <v>1.3264622833320032</v>
      </c>
      <c r="F14" s="110">
        <v>1.7655192677911353</v>
      </c>
      <c r="G14" s="110">
        <v>1.0800925710984768</v>
      </c>
      <c r="H14" s="110">
        <v>1.0028773967371001</v>
      </c>
      <c r="I14" s="110">
        <v>0.86915613522562452</v>
      </c>
      <c r="J14" s="111">
        <v>0.81247717939043129</v>
      </c>
      <c r="M14" s="30"/>
      <c r="N14" s="54" t="s">
        <v>10</v>
      </c>
      <c r="O14" s="128" t="s">
        <v>7</v>
      </c>
      <c r="P14" s="36">
        <v>87259</v>
      </c>
      <c r="Q14" s="36">
        <v>114645</v>
      </c>
      <c r="R14" s="36">
        <v>74678</v>
      </c>
      <c r="S14" s="36">
        <v>72987</v>
      </c>
      <c r="T14" s="36">
        <v>65587</v>
      </c>
      <c r="U14" s="37">
        <v>63996</v>
      </c>
    </row>
    <row r="15" spans="1:21" x14ac:dyDescent="0.25">
      <c r="B15" s="30"/>
      <c r="C15" s="54"/>
      <c r="D15" s="128" t="s">
        <v>34</v>
      </c>
      <c r="E15" s="110">
        <v>5.5869658723877252E-2</v>
      </c>
      <c r="F15" s="110">
        <v>0.10625265979722454</v>
      </c>
      <c r="G15" s="110">
        <v>9.7237748381969469E-2</v>
      </c>
      <c r="H15" s="110">
        <v>5.6153924224422946E-2</v>
      </c>
      <c r="I15" s="110">
        <v>3.9662760931816254E-2</v>
      </c>
      <c r="J15" s="111">
        <v>4.9365387937250628E-2</v>
      </c>
      <c r="M15" s="30"/>
      <c r="N15" s="54"/>
      <c r="O15" s="128" t="s">
        <v>34</v>
      </c>
      <c r="P15" s="36">
        <v>3753.6915658829921</v>
      </c>
      <c r="Q15" s="36">
        <v>7097.9880065741454</v>
      </c>
      <c r="R15" s="36">
        <v>6922.115720627573</v>
      </c>
      <c r="S15" s="36">
        <v>4296.840457191418</v>
      </c>
      <c r="T15" s="36">
        <v>3027.0774775350642</v>
      </c>
      <c r="U15" s="37">
        <v>3949.7226639921987</v>
      </c>
    </row>
    <row r="16" spans="1:21" x14ac:dyDescent="0.25">
      <c r="B16" s="30" t="s">
        <v>105</v>
      </c>
      <c r="C16" s="54" t="s">
        <v>6</v>
      </c>
      <c r="D16" s="128" t="s">
        <v>7</v>
      </c>
      <c r="E16" s="87">
        <v>10.389427289805674</v>
      </c>
      <c r="F16" s="87">
        <v>9.1114009852203033</v>
      </c>
      <c r="G16" s="87">
        <v>8.7996283294126876</v>
      </c>
      <c r="H16" s="87">
        <v>7.6787113357491288</v>
      </c>
      <c r="I16" s="87">
        <v>7.0900269696740139</v>
      </c>
      <c r="J16" s="88">
        <v>6.6836783293957929</v>
      </c>
      <c r="M16" s="30" t="s">
        <v>105</v>
      </c>
      <c r="N16" s="54" t="s">
        <v>6</v>
      </c>
      <c r="O16" s="128" t="s">
        <v>7</v>
      </c>
      <c r="P16" s="36">
        <v>605738</v>
      </c>
      <c r="Q16" s="36">
        <v>523941</v>
      </c>
      <c r="R16" s="36">
        <v>537916</v>
      </c>
      <c r="S16" s="36">
        <v>494645</v>
      </c>
      <c r="T16" s="36">
        <v>473568</v>
      </c>
      <c r="U16" s="37">
        <v>467301</v>
      </c>
    </row>
    <row r="17" spans="2:21" x14ac:dyDescent="0.25">
      <c r="B17" s="30"/>
      <c r="C17" s="54"/>
      <c r="D17" s="128" t="s">
        <v>34</v>
      </c>
      <c r="E17" s="87">
        <v>0.24636586152585566</v>
      </c>
      <c r="F17" s="87">
        <v>0.23324316135209489</v>
      </c>
      <c r="G17" s="87">
        <v>0.25656402596438865</v>
      </c>
      <c r="H17" s="87">
        <v>0.22126432981758123</v>
      </c>
      <c r="I17" s="87">
        <v>0.1578832479704069</v>
      </c>
      <c r="J17" s="88">
        <v>0.18269182212489923</v>
      </c>
      <c r="M17" s="30"/>
      <c r="N17" s="54"/>
      <c r="O17" s="128" t="s">
        <v>34</v>
      </c>
      <c r="P17" s="36">
        <v>15049.509474904098</v>
      </c>
      <c r="Q17" s="36">
        <v>13925.073883408066</v>
      </c>
      <c r="R17" s="36">
        <v>20687.607602549859</v>
      </c>
      <c r="S17" s="36">
        <v>15531.255965715833</v>
      </c>
      <c r="T17" s="36">
        <v>10684.550674126736</v>
      </c>
      <c r="U17" s="37">
        <v>12804.77282891968</v>
      </c>
    </row>
    <row r="18" spans="2:21" x14ac:dyDescent="0.25">
      <c r="B18" s="30"/>
      <c r="C18" s="54" t="s">
        <v>9</v>
      </c>
      <c r="D18" s="128" t="s">
        <v>7</v>
      </c>
      <c r="E18" s="110">
        <v>32.249857619178762</v>
      </c>
      <c r="F18" s="110">
        <v>28.203582500861181</v>
      </c>
      <c r="G18" s="110">
        <v>27.471954082963734</v>
      </c>
      <c r="H18" s="110">
        <v>25.723216122719467</v>
      </c>
      <c r="I18" s="110">
        <v>21.915862563906121</v>
      </c>
      <c r="J18" s="111">
        <v>20.984928438899043</v>
      </c>
      <c r="M18" s="30"/>
      <c r="N18" s="54" t="s">
        <v>9</v>
      </c>
      <c r="O18" s="128" t="s">
        <v>7</v>
      </c>
      <c r="P18" s="36">
        <v>241227</v>
      </c>
      <c r="Q18" s="36">
        <v>209600</v>
      </c>
      <c r="R18" s="36">
        <v>220077</v>
      </c>
      <c r="S18" s="36">
        <v>215043</v>
      </c>
      <c r="T18" s="36">
        <v>189945</v>
      </c>
      <c r="U18" s="37">
        <v>185712</v>
      </c>
    </row>
    <row r="19" spans="2:21" x14ac:dyDescent="0.25">
      <c r="B19" s="30"/>
      <c r="C19" s="54"/>
      <c r="D19" s="128" t="s">
        <v>34</v>
      </c>
      <c r="E19" s="110">
        <v>0.41812630665811462</v>
      </c>
      <c r="F19" s="110">
        <v>1.0538853320212069</v>
      </c>
      <c r="G19" s="110">
        <v>0.54400493918775716</v>
      </c>
      <c r="H19" s="110">
        <v>0.52214418394907591</v>
      </c>
      <c r="I19" s="110">
        <v>0.49703225852952154</v>
      </c>
      <c r="J19" s="111">
        <v>0.5583484376001302</v>
      </c>
      <c r="M19" s="30"/>
      <c r="N19" s="54"/>
      <c r="O19" s="128" t="s">
        <v>34</v>
      </c>
      <c r="P19" s="36">
        <v>4411.6059766095541</v>
      </c>
      <c r="Q19" s="36">
        <v>5445.8714623943015</v>
      </c>
      <c r="R19" s="36">
        <v>7877.0176582751064</v>
      </c>
      <c r="S19" s="36">
        <v>6567.3518592682613</v>
      </c>
      <c r="T19" s="36">
        <v>5954.7260648998399</v>
      </c>
      <c r="U19" s="37">
        <v>6395.30232019306</v>
      </c>
    </row>
    <row r="20" spans="2:21" x14ac:dyDescent="0.25">
      <c r="B20" s="30"/>
      <c r="C20" s="54" t="s">
        <v>10</v>
      </c>
      <c r="D20" s="128" t="s">
        <v>7</v>
      </c>
      <c r="E20" s="110">
        <v>12.875085983134005</v>
      </c>
      <c r="F20" s="110">
        <v>11.296443536262176</v>
      </c>
      <c r="G20" s="110">
        <v>10.963103032280562</v>
      </c>
      <c r="H20" s="110">
        <v>9.7514633282030907</v>
      </c>
      <c r="I20" s="110">
        <v>8.7928460632741228</v>
      </c>
      <c r="J20" s="111">
        <v>8.2904894109832448</v>
      </c>
      <c r="M20" s="30"/>
      <c r="N20" s="54" t="s">
        <v>10</v>
      </c>
      <c r="O20" s="128" t="s">
        <v>7</v>
      </c>
      <c r="P20" s="36">
        <v>846965</v>
      </c>
      <c r="Q20" s="36">
        <v>733541</v>
      </c>
      <c r="R20" s="36">
        <v>757993</v>
      </c>
      <c r="S20" s="36">
        <v>709688</v>
      </c>
      <c r="T20" s="36">
        <v>663513</v>
      </c>
      <c r="U20" s="37">
        <v>653013</v>
      </c>
    </row>
    <row r="21" spans="2:21" x14ac:dyDescent="0.25">
      <c r="B21" s="30"/>
      <c r="C21" s="54"/>
      <c r="D21" s="128" t="s">
        <v>34</v>
      </c>
      <c r="E21" s="110">
        <v>0.22877356591706477</v>
      </c>
      <c r="F21" s="110">
        <v>0.22497615050388747</v>
      </c>
      <c r="G21" s="110">
        <v>0.25878453312672561</v>
      </c>
      <c r="H21" s="110">
        <v>0.21990523545825802</v>
      </c>
      <c r="I21" s="110">
        <v>0.15773294811156927</v>
      </c>
      <c r="J21" s="111">
        <v>0.17967523604506785</v>
      </c>
      <c r="M21" s="30"/>
      <c r="N21" s="54"/>
      <c r="O21" s="128" t="s">
        <v>34</v>
      </c>
      <c r="P21" s="36">
        <v>15682.809274109204</v>
      </c>
      <c r="Q21" s="36">
        <v>14952.096797549642</v>
      </c>
      <c r="R21" s="36">
        <v>22136.49736308472</v>
      </c>
      <c r="S21" s="36">
        <v>16825.367375365629</v>
      </c>
      <c r="T21" s="36">
        <v>12231.859450467044</v>
      </c>
      <c r="U21" s="37">
        <v>14313.004540169281</v>
      </c>
    </row>
    <row r="22" spans="2:21" x14ac:dyDescent="0.25">
      <c r="B22" s="30" t="s">
        <v>106</v>
      </c>
      <c r="C22" s="54" t="s">
        <v>6</v>
      </c>
      <c r="D22" s="128" t="s">
        <v>7</v>
      </c>
      <c r="E22" s="110">
        <v>9.9553696007996795</v>
      </c>
      <c r="F22" s="110">
        <v>9.2545739079564893</v>
      </c>
      <c r="G22" s="110">
        <v>9.1296986392799546</v>
      </c>
      <c r="H22" s="110">
        <v>8.9094598364331805</v>
      </c>
      <c r="I22" s="110">
        <v>8.2758452389258004</v>
      </c>
      <c r="J22" s="111">
        <v>7.6710956489104047</v>
      </c>
      <c r="M22" s="30" t="s">
        <v>106</v>
      </c>
      <c r="N22" s="54" t="s">
        <v>6</v>
      </c>
      <c r="O22" s="128" t="s">
        <v>7</v>
      </c>
      <c r="P22" s="36">
        <v>580431</v>
      </c>
      <c r="Q22" s="36">
        <v>532174</v>
      </c>
      <c r="R22" s="36">
        <v>558093</v>
      </c>
      <c r="S22" s="36">
        <v>573927</v>
      </c>
      <c r="T22" s="36">
        <v>552773</v>
      </c>
      <c r="U22" s="37">
        <v>536338</v>
      </c>
    </row>
    <row r="23" spans="2:21" x14ac:dyDescent="0.25">
      <c r="B23" s="30"/>
      <c r="C23" s="54"/>
      <c r="D23" s="128" t="s">
        <v>34</v>
      </c>
      <c r="E23" s="110">
        <v>0.2122623182653586</v>
      </c>
      <c r="F23" s="110">
        <v>0.23279485108258854</v>
      </c>
      <c r="G23" s="110">
        <v>0.26849253049325683</v>
      </c>
      <c r="H23" s="110">
        <v>0.31312497220769209</v>
      </c>
      <c r="I23" s="110">
        <v>0.17085850973050942</v>
      </c>
      <c r="J23" s="111">
        <v>0.17126565092579848</v>
      </c>
      <c r="M23" s="30"/>
      <c r="N23" s="54"/>
      <c r="O23" s="128" t="s">
        <v>34</v>
      </c>
      <c r="P23" s="36">
        <v>13564.24055814953</v>
      </c>
      <c r="Q23" s="36">
        <v>14437.118157770134</v>
      </c>
      <c r="R23" s="36">
        <v>21855.404491922814</v>
      </c>
      <c r="S23" s="36">
        <v>26146.614551402628</v>
      </c>
      <c r="T23" s="36">
        <v>12611.958566160534</v>
      </c>
      <c r="U23" s="37">
        <v>12229.505803820233</v>
      </c>
    </row>
    <row r="24" spans="2:21" x14ac:dyDescent="0.25">
      <c r="B24" s="30"/>
      <c r="C24" s="54" t="s">
        <v>9</v>
      </c>
      <c r="D24" s="128" t="s">
        <v>7</v>
      </c>
      <c r="E24" s="87">
        <v>21.450840514763485</v>
      </c>
      <c r="F24" s="87">
        <v>19.188258913193248</v>
      </c>
      <c r="G24" s="87">
        <v>20.760781777986935</v>
      </c>
      <c r="H24" s="87">
        <v>20.506992923343397</v>
      </c>
      <c r="I24" s="87">
        <v>20.385115512731609</v>
      </c>
      <c r="J24" s="88">
        <v>18.945781703047984</v>
      </c>
      <c r="M24" s="30"/>
      <c r="N24" s="54" t="s">
        <v>9</v>
      </c>
      <c r="O24" s="128" t="s">
        <v>7</v>
      </c>
      <c r="P24" s="36">
        <v>160451</v>
      </c>
      <c r="Q24" s="36">
        <v>142601</v>
      </c>
      <c r="R24" s="36">
        <v>166314</v>
      </c>
      <c r="S24" s="36">
        <v>171436</v>
      </c>
      <c r="T24" s="36">
        <v>176678</v>
      </c>
      <c r="U24" s="37">
        <v>167666</v>
      </c>
    </row>
    <row r="25" spans="2:21" x14ac:dyDescent="0.25">
      <c r="B25" s="30"/>
      <c r="C25" s="54"/>
      <c r="D25" s="128" t="s">
        <v>34</v>
      </c>
      <c r="E25" s="87">
        <v>0.35246177669419354</v>
      </c>
      <c r="F25" s="87">
        <v>0.74715308140023717</v>
      </c>
      <c r="G25" s="87">
        <v>0.38510429062491092</v>
      </c>
      <c r="H25" s="87">
        <v>0.53516861036264207</v>
      </c>
      <c r="I25" s="87">
        <v>0.45622391288037734</v>
      </c>
      <c r="J25" s="88">
        <v>0.48053644879919205</v>
      </c>
      <c r="M25" s="30"/>
      <c r="N25" s="54"/>
      <c r="O25" s="128" t="s">
        <v>34</v>
      </c>
      <c r="P25" s="36">
        <v>3285.5007877324383</v>
      </c>
      <c r="Q25" s="36">
        <v>3389.0429154172216</v>
      </c>
      <c r="R25" s="36">
        <v>5916.6777484047134</v>
      </c>
      <c r="S25" s="36">
        <v>6496.8811044939685</v>
      </c>
      <c r="T25" s="36">
        <v>6280.3535445957177</v>
      </c>
      <c r="U25" s="37">
        <v>5576.0452823193791</v>
      </c>
    </row>
    <row r="26" spans="2:21" x14ac:dyDescent="0.25">
      <c r="B26" s="30"/>
      <c r="C26" s="54" t="s">
        <v>10</v>
      </c>
      <c r="D26" s="128" t="s">
        <v>7</v>
      </c>
      <c r="E26" s="110">
        <v>11.262471829835102</v>
      </c>
      <c r="F26" s="110">
        <v>10.391454175269425</v>
      </c>
      <c r="G26" s="110">
        <v>10.477337624892664</v>
      </c>
      <c r="H26" s="110">
        <v>10.241655432668216</v>
      </c>
      <c r="I26" s="110">
        <v>9.6666536355751447</v>
      </c>
      <c r="J26" s="111">
        <v>8.9378583692665359</v>
      </c>
      <c r="M26" s="30"/>
      <c r="N26" s="54" t="s">
        <v>10</v>
      </c>
      <c r="O26" s="128" t="s">
        <v>7</v>
      </c>
      <c r="P26" s="36">
        <v>740882</v>
      </c>
      <c r="Q26" s="36">
        <v>674775</v>
      </c>
      <c r="R26" s="36">
        <v>724407</v>
      </c>
      <c r="S26" s="36">
        <v>745363</v>
      </c>
      <c r="T26" s="36">
        <v>729451</v>
      </c>
      <c r="U26" s="37">
        <v>704004</v>
      </c>
    </row>
    <row r="27" spans="2:21" x14ac:dyDescent="0.25">
      <c r="B27" s="30"/>
      <c r="C27" s="54"/>
      <c r="D27" s="128" t="s">
        <v>34</v>
      </c>
      <c r="E27" s="110">
        <v>0.19360345158014244</v>
      </c>
      <c r="F27" s="110">
        <v>0.21502601481357525</v>
      </c>
      <c r="G27" s="110">
        <v>0.25253263513896063</v>
      </c>
      <c r="H27" s="110">
        <v>0.28025597547380848</v>
      </c>
      <c r="I27" s="110">
        <v>0.16540441413300597</v>
      </c>
      <c r="J27" s="111">
        <v>0.16544510871835683</v>
      </c>
      <c r="M27" s="30"/>
      <c r="N27" s="54"/>
      <c r="O27" s="128" t="s">
        <v>34</v>
      </c>
      <c r="P27" s="36">
        <v>13956.480693410474</v>
      </c>
      <c r="Q27" s="36">
        <v>14829.56481438198</v>
      </c>
      <c r="R27" s="36">
        <v>22642.1240409116</v>
      </c>
      <c r="S27" s="36">
        <v>26907.500154892692</v>
      </c>
      <c r="T27" s="36">
        <v>14089.156806553969</v>
      </c>
      <c r="U27" s="37">
        <v>13440.725173745213</v>
      </c>
    </row>
    <row r="28" spans="2:21" x14ac:dyDescent="0.25">
      <c r="B28" s="30" t="s">
        <v>107</v>
      </c>
      <c r="C28" s="54" t="s">
        <v>6</v>
      </c>
      <c r="D28" s="128" t="s">
        <v>7</v>
      </c>
      <c r="E28" s="110">
        <v>16.412978954368114</v>
      </c>
      <c r="F28" s="110">
        <v>13.690291213342261</v>
      </c>
      <c r="G28" s="110">
        <v>15.028087957676666</v>
      </c>
      <c r="H28" s="110">
        <v>12.97289208200664</v>
      </c>
      <c r="I28" s="110">
        <v>11.851550314596292</v>
      </c>
      <c r="J28" s="111">
        <v>11.045366245623008</v>
      </c>
      <c r="M28" s="30" t="s">
        <v>107</v>
      </c>
      <c r="N28" s="54" t="s">
        <v>6</v>
      </c>
      <c r="O28" s="128" t="s">
        <v>7</v>
      </c>
      <c r="P28" s="36">
        <v>956931</v>
      </c>
      <c r="Q28" s="36">
        <v>787245</v>
      </c>
      <c r="R28" s="36">
        <v>918658</v>
      </c>
      <c r="S28" s="36">
        <v>835684</v>
      </c>
      <c r="T28" s="36">
        <v>791607</v>
      </c>
      <c r="U28" s="37">
        <v>772256</v>
      </c>
    </row>
    <row r="29" spans="2:21" x14ac:dyDescent="0.25">
      <c r="B29" s="86"/>
      <c r="C29" s="54"/>
      <c r="D29" s="128" t="s">
        <v>34</v>
      </c>
      <c r="E29" s="110">
        <v>0.26694669110836022</v>
      </c>
      <c r="F29" s="110">
        <v>0.2676043881813252</v>
      </c>
      <c r="G29" s="110">
        <v>0.44948649483011383</v>
      </c>
      <c r="H29" s="110">
        <v>0.27792571727327831</v>
      </c>
      <c r="I29" s="110">
        <v>0.19053022766137812</v>
      </c>
      <c r="J29" s="111">
        <v>0.22210940502994403</v>
      </c>
      <c r="M29" s="86"/>
      <c r="N29" s="54"/>
      <c r="O29" s="128" t="s">
        <v>34</v>
      </c>
      <c r="P29" s="36">
        <v>16957.454308625776</v>
      </c>
      <c r="Q29" s="36">
        <v>16291.392320146639</v>
      </c>
      <c r="R29" s="36">
        <v>45406.161462250369</v>
      </c>
      <c r="S29" s="36">
        <v>25683.797788514217</v>
      </c>
      <c r="T29" s="36">
        <v>14396.104915409713</v>
      </c>
      <c r="U29" s="37">
        <v>15191.320642845889</v>
      </c>
    </row>
    <row r="30" spans="2:21" x14ac:dyDescent="0.25">
      <c r="B30" s="86"/>
      <c r="C30" s="54" t="s">
        <v>9</v>
      </c>
      <c r="D30" s="128" t="s">
        <v>7</v>
      </c>
      <c r="E30" s="110">
        <v>14.067759901817395</v>
      </c>
      <c r="F30" s="110">
        <v>14.032224207716157</v>
      </c>
      <c r="G30" s="110">
        <v>14.173689328508281</v>
      </c>
      <c r="H30" s="110">
        <v>13.10975755632856</v>
      </c>
      <c r="I30" s="110">
        <v>13.04971379979947</v>
      </c>
      <c r="J30" s="111">
        <v>12.370364009048812</v>
      </c>
      <c r="M30" s="86"/>
      <c r="N30" s="54" t="s">
        <v>9</v>
      </c>
      <c r="O30" s="128" t="s">
        <v>7</v>
      </c>
      <c r="P30" s="36">
        <v>105226</v>
      </c>
      <c r="Q30" s="36">
        <v>104283</v>
      </c>
      <c r="R30" s="36">
        <v>113545</v>
      </c>
      <c r="S30" s="36">
        <v>109596</v>
      </c>
      <c r="T30" s="36">
        <v>113102</v>
      </c>
      <c r="U30" s="37">
        <v>109475</v>
      </c>
    </row>
    <row r="31" spans="2:21" x14ac:dyDescent="0.25">
      <c r="B31" s="86"/>
      <c r="C31" s="54"/>
      <c r="D31" s="128" t="s">
        <v>34</v>
      </c>
      <c r="E31" s="110">
        <v>0.32686304894843859</v>
      </c>
      <c r="F31" s="110">
        <v>0.39092018401291245</v>
      </c>
      <c r="G31" s="110">
        <v>0.36272509063714103</v>
      </c>
      <c r="H31" s="110">
        <v>0.44136445792972778</v>
      </c>
      <c r="I31" s="110">
        <v>0.40418421408981658</v>
      </c>
      <c r="J31" s="111">
        <v>0.37327237355646881</v>
      </c>
      <c r="M31" s="86"/>
      <c r="N31" s="54"/>
      <c r="O31" s="128" t="s">
        <v>34</v>
      </c>
      <c r="P31" s="36">
        <v>2838.2650700624345</v>
      </c>
      <c r="Q31" s="36">
        <v>5183.4835065521684</v>
      </c>
      <c r="R31" s="36">
        <v>4851.1743336031705</v>
      </c>
      <c r="S31" s="36">
        <v>4411.8548167356812</v>
      </c>
      <c r="T31" s="36">
        <v>5225.0427408794585</v>
      </c>
      <c r="U31" s="37">
        <v>4646.6202546018494</v>
      </c>
    </row>
    <row r="32" spans="2:21" x14ac:dyDescent="0.25">
      <c r="B32" s="86"/>
      <c r="C32" s="54" t="s">
        <v>10</v>
      </c>
      <c r="D32" s="128" t="s">
        <v>7</v>
      </c>
      <c r="E32" s="110">
        <v>16.146313841289388</v>
      </c>
      <c r="F32" s="110">
        <v>13.72942441253692</v>
      </c>
      <c r="G32" s="110">
        <v>14.929092800631526</v>
      </c>
      <c r="H32" s="110">
        <v>12.988613665278006</v>
      </c>
      <c r="I32" s="110">
        <v>11.989165199564541</v>
      </c>
      <c r="J32" s="111">
        <v>11.194235825068825</v>
      </c>
      <c r="M32" s="86"/>
      <c r="N32" s="54" t="s">
        <v>10</v>
      </c>
      <c r="O32" s="128" t="s">
        <v>7</v>
      </c>
      <c r="P32" s="36">
        <v>1062157</v>
      </c>
      <c r="Q32" s="36">
        <v>891528</v>
      </c>
      <c r="R32" s="36">
        <v>1032203</v>
      </c>
      <c r="S32" s="36">
        <v>945280</v>
      </c>
      <c r="T32" s="36">
        <v>904709</v>
      </c>
      <c r="U32" s="37">
        <v>881731</v>
      </c>
    </row>
    <row r="33" spans="2:21" x14ac:dyDescent="0.25">
      <c r="B33" s="86"/>
      <c r="C33" s="128"/>
      <c r="D33" s="128" t="s">
        <v>34</v>
      </c>
      <c r="E33" s="110">
        <v>0.23909205516214832</v>
      </c>
      <c r="F33" s="110">
        <v>0.24126103493318493</v>
      </c>
      <c r="G33" s="110">
        <v>0.40045671407400218</v>
      </c>
      <c r="H33" s="110">
        <v>0.25114906093786349</v>
      </c>
      <c r="I33" s="110">
        <v>0.17540592390518997</v>
      </c>
      <c r="J33" s="111">
        <v>0.20217376509144877</v>
      </c>
      <c r="M33" s="86"/>
      <c r="N33" s="128"/>
      <c r="O33" s="128" t="s">
        <v>34</v>
      </c>
      <c r="P33" s="36">
        <v>17193.341886819664</v>
      </c>
      <c r="Q33" s="36">
        <v>17096.138891329527</v>
      </c>
      <c r="R33" s="36">
        <v>45664.57479437381</v>
      </c>
      <c r="S33" s="36">
        <v>26048.902179655121</v>
      </c>
      <c r="T33" s="36">
        <v>15314.98966305562</v>
      </c>
      <c r="U33" s="37">
        <v>15886.07260037016</v>
      </c>
    </row>
    <row r="34" spans="2:21" ht="15" customHeight="1" x14ac:dyDescent="0.25">
      <c r="B34" s="105" t="s">
        <v>108</v>
      </c>
      <c r="C34" s="54" t="s">
        <v>6</v>
      </c>
      <c r="D34" s="128" t="s">
        <v>7</v>
      </c>
      <c r="E34" s="87">
        <v>34.714804356733772</v>
      </c>
      <c r="F34" s="87">
        <v>36.797701859822006</v>
      </c>
      <c r="G34" s="87">
        <v>36.152407843034609</v>
      </c>
      <c r="H34" s="87">
        <v>35.217753006122074</v>
      </c>
      <c r="I34" s="87">
        <v>35.697598899534292</v>
      </c>
      <c r="J34" s="88">
        <v>34.718066088321628</v>
      </c>
      <c r="M34" s="105" t="s">
        <v>108</v>
      </c>
      <c r="N34" s="54" t="s">
        <v>6</v>
      </c>
      <c r="O34" s="128" t="s">
        <v>7</v>
      </c>
      <c r="P34" s="36">
        <v>2023988</v>
      </c>
      <c r="Q34" s="36">
        <v>2116011</v>
      </c>
      <c r="R34" s="36">
        <v>2209975</v>
      </c>
      <c r="S34" s="36">
        <v>2268647</v>
      </c>
      <c r="T34" s="36">
        <v>2384369</v>
      </c>
      <c r="U34" s="37">
        <v>2427374</v>
      </c>
    </row>
    <row r="35" spans="2:21" x14ac:dyDescent="0.25">
      <c r="B35" s="105"/>
      <c r="C35" s="54"/>
      <c r="D35" s="128" t="s">
        <v>34</v>
      </c>
      <c r="E35" s="87">
        <v>0.3807190706911322</v>
      </c>
      <c r="F35" s="87">
        <v>0.4475947399779952</v>
      </c>
      <c r="G35" s="87">
        <v>0.57441766408390482</v>
      </c>
      <c r="H35" s="87">
        <v>0.4230070702321157</v>
      </c>
      <c r="I35" s="87">
        <v>0.3561540785570203</v>
      </c>
      <c r="J35" s="88">
        <v>0.38183172587828573</v>
      </c>
      <c r="M35" s="105"/>
      <c r="N35" s="54"/>
      <c r="O35" s="128" t="s">
        <v>34</v>
      </c>
      <c r="P35" s="36">
        <v>28115.413275140145</v>
      </c>
      <c r="Q35" s="36">
        <v>37166.066376044939</v>
      </c>
      <c r="R35" s="36">
        <v>82505.122199007063</v>
      </c>
      <c r="S35" s="36">
        <v>52458.352611211303</v>
      </c>
      <c r="T35" s="36">
        <v>34217.69862155056</v>
      </c>
      <c r="U35" s="37">
        <v>36834.610281519497</v>
      </c>
    </row>
    <row r="36" spans="2:21" x14ac:dyDescent="0.25">
      <c r="B36" s="105"/>
      <c r="C36" s="54" t="s">
        <v>9</v>
      </c>
      <c r="D36" s="128" t="s">
        <v>7</v>
      </c>
      <c r="E36" s="110">
        <v>21.41113431391161</v>
      </c>
      <c r="F36" s="110">
        <v>25.631485747502587</v>
      </c>
      <c r="G36" s="110">
        <v>25.523001584077832</v>
      </c>
      <c r="H36" s="110">
        <v>27.365823432872244</v>
      </c>
      <c r="I36" s="110">
        <v>29.343683692530643</v>
      </c>
      <c r="J36" s="111">
        <v>29.06535529696783</v>
      </c>
      <c r="M36" s="105"/>
      <c r="N36" s="54" t="s">
        <v>9</v>
      </c>
      <c r="O36" s="128" t="s">
        <v>7</v>
      </c>
      <c r="P36" s="36">
        <v>160154</v>
      </c>
      <c r="Q36" s="36">
        <v>190485</v>
      </c>
      <c r="R36" s="36">
        <v>204464</v>
      </c>
      <c r="S36" s="36">
        <v>228775</v>
      </c>
      <c r="T36" s="36">
        <v>254322</v>
      </c>
      <c r="U36" s="37">
        <v>257222</v>
      </c>
    </row>
    <row r="37" spans="2:21" x14ac:dyDescent="0.25">
      <c r="B37" s="105"/>
      <c r="C37" s="54"/>
      <c r="D37" s="128" t="s">
        <v>34</v>
      </c>
      <c r="E37" s="110">
        <v>0.36885620585841411</v>
      </c>
      <c r="F37" s="110">
        <v>0.96454393276847061</v>
      </c>
      <c r="G37" s="110">
        <v>0.42113750082397011</v>
      </c>
      <c r="H37" s="110">
        <v>0.46660248533916249</v>
      </c>
      <c r="I37" s="110">
        <v>0.47019376565602061</v>
      </c>
      <c r="J37" s="111">
        <v>0.53394203473388879</v>
      </c>
      <c r="M37" s="105"/>
      <c r="N37" s="54"/>
      <c r="O37" s="128" t="s">
        <v>34</v>
      </c>
      <c r="P37" s="36">
        <v>3643.7910181741995</v>
      </c>
      <c r="Q37" s="36">
        <v>13896.910909486016</v>
      </c>
      <c r="R37" s="36">
        <v>7461.4066011164787</v>
      </c>
      <c r="S37" s="36">
        <v>7844.6878047483979</v>
      </c>
      <c r="T37" s="36">
        <v>8567.6235799166006</v>
      </c>
      <c r="U37" s="37">
        <v>8124.7730456214658</v>
      </c>
    </row>
    <row r="38" spans="2:21" x14ac:dyDescent="0.25">
      <c r="B38" s="30"/>
      <c r="C38" s="54" t="s">
        <v>10</v>
      </c>
      <c r="D38" s="128" t="s">
        <v>7</v>
      </c>
      <c r="E38" s="110">
        <v>33.202099318595543</v>
      </c>
      <c r="F38" s="110">
        <v>35.519762127290171</v>
      </c>
      <c r="G38" s="110">
        <v>34.920828453767314</v>
      </c>
      <c r="H38" s="110">
        <v>34.315810677435181</v>
      </c>
      <c r="I38" s="110">
        <v>34.967820934249751</v>
      </c>
      <c r="J38" s="111">
        <v>34.082958089299872</v>
      </c>
      <c r="M38" s="30"/>
      <c r="N38" s="54" t="s">
        <v>10</v>
      </c>
      <c r="O38" s="128" t="s">
        <v>7</v>
      </c>
      <c r="P38" s="36">
        <v>2184142</v>
      </c>
      <c r="Q38" s="36">
        <v>2306496</v>
      </c>
      <c r="R38" s="36">
        <v>2414439</v>
      </c>
      <c r="S38" s="36">
        <v>2497422</v>
      </c>
      <c r="T38" s="36">
        <v>2638691</v>
      </c>
      <c r="U38" s="37">
        <v>2684596</v>
      </c>
    </row>
    <row r="39" spans="2:21" x14ac:dyDescent="0.25">
      <c r="B39" s="30"/>
      <c r="C39" s="54"/>
      <c r="D39" s="128" t="s">
        <v>34</v>
      </c>
      <c r="E39" s="110">
        <v>0.33836414573708085</v>
      </c>
      <c r="F39" s="110">
        <v>0.40574224168159523</v>
      </c>
      <c r="G39" s="110">
        <v>0.51819870142637026</v>
      </c>
      <c r="H39" s="110">
        <v>0.37679441938092284</v>
      </c>
      <c r="I39" s="110">
        <v>0.31907901023946283</v>
      </c>
      <c r="J39" s="111">
        <v>0.34407329839243483</v>
      </c>
      <c r="M39" s="30"/>
      <c r="N39" s="54"/>
      <c r="O39" s="128" t="s">
        <v>34</v>
      </c>
      <c r="P39" s="36">
        <v>28350.549846802867</v>
      </c>
      <c r="Q39" s="36">
        <v>39679.22154849775</v>
      </c>
      <c r="R39" s="36">
        <v>82841.823842430429</v>
      </c>
      <c r="S39" s="36">
        <v>53019.580321199719</v>
      </c>
      <c r="T39" s="36">
        <v>35273.999954107945</v>
      </c>
      <c r="U39" s="37">
        <v>37720.027195566523</v>
      </c>
    </row>
    <row r="40" spans="2:21" ht="15" customHeight="1" x14ac:dyDescent="0.25">
      <c r="B40" s="105" t="s">
        <v>110</v>
      </c>
      <c r="C40" s="54" t="s">
        <v>6</v>
      </c>
      <c r="D40" s="128" t="s">
        <v>7</v>
      </c>
      <c r="E40" s="110">
        <v>8.612478433900236</v>
      </c>
      <c r="F40" s="110">
        <v>8.5499607070060826</v>
      </c>
      <c r="G40" s="110">
        <v>8.7267337811265939</v>
      </c>
      <c r="H40" s="110">
        <v>9.0846911509272843</v>
      </c>
      <c r="I40" s="110">
        <v>9.9367244197567608</v>
      </c>
      <c r="J40" s="111">
        <v>9.7741542297309625</v>
      </c>
      <c r="M40" s="105" t="s">
        <v>110</v>
      </c>
      <c r="N40" s="54" t="s">
        <v>6</v>
      </c>
      <c r="O40" s="128" t="s">
        <v>7</v>
      </c>
      <c r="P40" s="36">
        <v>502136</v>
      </c>
      <c r="Q40" s="36">
        <v>491656</v>
      </c>
      <c r="R40" s="36">
        <v>533460</v>
      </c>
      <c r="S40" s="36">
        <v>585215</v>
      </c>
      <c r="T40" s="36">
        <v>663709</v>
      </c>
      <c r="U40" s="37">
        <v>683377</v>
      </c>
    </row>
    <row r="41" spans="2:21" x14ac:dyDescent="0.25">
      <c r="B41" s="105"/>
      <c r="C41" s="54"/>
      <c r="D41" s="128" t="s">
        <v>34</v>
      </c>
      <c r="E41" s="110">
        <v>0.22919217264639255</v>
      </c>
      <c r="F41" s="110">
        <v>0.26542589843446546</v>
      </c>
      <c r="G41" s="110">
        <v>0.32960771424590796</v>
      </c>
      <c r="H41" s="110">
        <v>0.25541896554865112</v>
      </c>
      <c r="I41" s="110">
        <v>0.1944435860663328</v>
      </c>
      <c r="J41" s="111">
        <v>0.17444975363619086</v>
      </c>
      <c r="M41" s="105"/>
      <c r="N41" s="54"/>
      <c r="O41" s="128" t="s">
        <v>34</v>
      </c>
      <c r="P41" s="36">
        <v>14584.154924123723</v>
      </c>
      <c r="Q41" s="36">
        <v>16931.648401319781</v>
      </c>
      <c r="R41" s="36">
        <v>29053.094366922098</v>
      </c>
      <c r="S41" s="36">
        <v>21596.643975015322</v>
      </c>
      <c r="T41" s="36">
        <v>16446.543328699412</v>
      </c>
      <c r="U41" s="37">
        <v>15599.307534074685</v>
      </c>
    </row>
    <row r="42" spans="2:21" x14ac:dyDescent="0.25">
      <c r="B42" s="105"/>
      <c r="C42" s="54" t="s">
        <v>9</v>
      </c>
      <c r="D42" s="128" t="s">
        <v>7</v>
      </c>
      <c r="E42" s="87">
        <v>1.9865132608015572</v>
      </c>
      <c r="F42" s="87">
        <v>2.8955767740268685</v>
      </c>
      <c r="G42" s="87">
        <v>2.624151632074518</v>
      </c>
      <c r="H42" s="87">
        <v>2.8951372507739346</v>
      </c>
      <c r="I42" s="87">
        <v>3.8761925969855811</v>
      </c>
      <c r="J42" s="88">
        <v>3.8897012129115076</v>
      </c>
      <c r="M42" s="105"/>
      <c r="N42" s="54" t="s">
        <v>9</v>
      </c>
      <c r="O42" s="128" t="s">
        <v>7</v>
      </c>
      <c r="P42" s="36">
        <v>14859</v>
      </c>
      <c r="Q42" s="36">
        <v>21519</v>
      </c>
      <c r="R42" s="36">
        <v>21022</v>
      </c>
      <c r="S42" s="36">
        <v>24203</v>
      </c>
      <c r="T42" s="36">
        <v>33595</v>
      </c>
      <c r="U42" s="37">
        <v>34423</v>
      </c>
    </row>
    <row r="43" spans="2:21" x14ac:dyDescent="0.25">
      <c r="B43" s="105"/>
      <c r="C43" s="54"/>
      <c r="D43" s="128" t="s">
        <v>34</v>
      </c>
      <c r="E43" s="87">
        <v>0.12589134077697947</v>
      </c>
      <c r="F43" s="87">
        <v>0.33522131171001429</v>
      </c>
      <c r="G43" s="87">
        <v>0.23400932351602782</v>
      </c>
      <c r="H43" s="87">
        <v>0.19654840591057654</v>
      </c>
      <c r="I43" s="87">
        <v>0.19705255522303955</v>
      </c>
      <c r="J43" s="88">
        <v>0.28412254799226183</v>
      </c>
      <c r="M43" s="105"/>
      <c r="N43" s="54"/>
      <c r="O43" s="128" t="s">
        <v>34</v>
      </c>
      <c r="P43" s="36">
        <v>919.15077005638159</v>
      </c>
      <c r="Q43" s="36">
        <v>2935.9235353727395</v>
      </c>
      <c r="R43" s="36">
        <v>1829.2933605299343</v>
      </c>
      <c r="S43" s="36">
        <v>1815.2683571222774</v>
      </c>
      <c r="T43" s="36">
        <v>2038.892735020808</v>
      </c>
      <c r="U43" s="37">
        <v>2766.7780582853989</v>
      </c>
    </row>
    <row r="44" spans="2:21" x14ac:dyDescent="0.25">
      <c r="B44" s="30"/>
      <c r="C44" s="54" t="s">
        <v>10</v>
      </c>
      <c r="D44" s="128" t="s">
        <v>7</v>
      </c>
      <c r="E44" s="110">
        <v>7.8590674677824515</v>
      </c>
      <c r="F44" s="110">
        <v>7.9028335317607903</v>
      </c>
      <c r="G44" s="110">
        <v>8.0196562442463062</v>
      </c>
      <c r="H44" s="110">
        <v>8.3737040481829652</v>
      </c>
      <c r="I44" s="110">
        <v>9.2406429584730034</v>
      </c>
      <c r="J44" s="111">
        <v>9.1130089281588162</v>
      </c>
      <c r="M44" s="30"/>
      <c r="N44" s="54" t="s">
        <v>10</v>
      </c>
      <c r="O44" s="128" t="s">
        <v>7</v>
      </c>
      <c r="P44" s="36">
        <v>516995</v>
      </c>
      <c r="Q44" s="36">
        <v>513175</v>
      </c>
      <c r="R44" s="36">
        <v>554482</v>
      </c>
      <c r="S44" s="36">
        <v>609418</v>
      </c>
      <c r="T44" s="36">
        <v>697304</v>
      </c>
      <c r="U44" s="37">
        <v>717800</v>
      </c>
    </row>
    <row r="45" spans="2:21" x14ac:dyDescent="0.25">
      <c r="B45" s="30"/>
      <c r="C45" s="54"/>
      <c r="D45" s="128" t="s">
        <v>34</v>
      </c>
      <c r="E45" s="110">
        <v>0.20441294905787891</v>
      </c>
      <c r="F45" s="110">
        <v>0.23866822892400813</v>
      </c>
      <c r="G45" s="110">
        <v>0.29908881024458872</v>
      </c>
      <c r="H45" s="110">
        <v>0.22947499376295383</v>
      </c>
      <c r="I45" s="110">
        <v>0.17577612479083624</v>
      </c>
      <c r="J45" s="111">
        <v>0.15976736403041789</v>
      </c>
      <c r="M45" s="30"/>
      <c r="N45" s="54"/>
      <c r="O45" s="128" t="s">
        <v>34</v>
      </c>
      <c r="P45" s="36">
        <v>14613.090466733502</v>
      </c>
      <c r="Q45" s="36">
        <v>17184.30576402404</v>
      </c>
      <c r="R45" s="36">
        <v>29110.627037083199</v>
      </c>
      <c r="S45" s="36">
        <v>21669.614877563807</v>
      </c>
      <c r="T45" s="36">
        <v>16572.443122476179</v>
      </c>
      <c r="U45" s="37">
        <v>15842.773001165186</v>
      </c>
    </row>
    <row r="46" spans="2:21" ht="15.75" customHeight="1" x14ac:dyDescent="0.25">
      <c r="B46" s="105" t="s">
        <v>109</v>
      </c>
      <c r="C46" s="54" t="s">
        <v>6</v>
      </c>
      <c r="D46" s="128" t="s">
        <v>7</v>
      </c>
      <c r="E46" s="110">
        <v>18.567161967305115</v>
      </c>
      <c r="F46" s="110">
        <v>21.056297234847936</v>
      </c>
      <c r="G46" s="110">
        <v>21.273920568498955</v>
      </c>
      <c r="H46" s="110">
        <v>24.820286222531042</v>
      </c>
      <c r="I46" s="110">
        <v>26.227072258784307</v>
      </c>
      <c r="J46" s="111">
        <v>28.797309485539515</v>
      </c>
      <c r="M46" s="105" t="s">
        <v>109</v>
      </c>
      <c r="N46" s="54" t="s">
        <v>6</v>
      </c>
      <c r="O46" s="128" t="s">
        <v>7</v>
      </c>
      <c r="P46" s="36">
        <v>1082527</v>
      </c>
      <c r="Q46" s="36">
        <v>1210819</v>
      </c>
      <c r="R46" s="36">
        <v>1300462</v>
      </c>
      <c r="S46" s="36">
        <v>1598866</v>
      </c>
      <c r="T46" s="36">
        <v>1751799</v>
      </c>
      <c r="U46" s="37">
        <v>2013414</v>
      </c>
    </row>
    <row r="47" spans="2:21" x14ac:dyDescent="0.25">
      <c r="B47" s="105"/>
      <c r="C47" s="54"/>
      <c r="D47" s="128" t="s">
        <v>34</v>
      </c>
      <c r="E47" s="110">
        <v>0.57302157169909873</v>
      </c>
      <c r="F47" s="110">
        <v>0.57865778590752159</v>
      </c>
      <c r="G47" s="110">
        <v>0.69687615513277901</v>
      </c>
      <c r="H47" s="110">
        <v>0.59399338809682567</v>
      </c>
      <c r="I47" s="110">
        <v>0.51092524188505006</v>
      </c>
      <c r="J47" s="111">
        <v>0.59693093441232359</v>
      </c>
      <c r="M47" s="105"/>
      <c r="N47" s="54"/>
      <c r="O47" s="128" t="s">
        <v>34</v>
      </c>
      <c r="P47" s="36">
        <v>37724.550233720642</v>
      </c>
      <c r="Q47" s="36">
        <v>36987.518632128878</v>
      </c>
      <c r="R47" s="36">
        <v>47858.330739170597</v>
      </c>
      <c r="S47" s="36">
        <v>50147.427806367246</v>
      </c>
      <c r="T47" s="36">
        <v>42555.649938001334</v>
      </c>
      <c r="U47" s="37">
        <v>56061.795126137637</v>
      </c>
    </row>
    <row r="48" spans="2:21" x14ac:dyDescent="0.25">
      <c r="B48" s="105"/>
      <c r="C48" s="54" t="s">
        <v>9</v>
      </c>
      <c r="D48" s="128" t="s">
        <v>7</v>
      </c>
      <c r="E48" s="110">
        <v>5.0845327636317936</v>
      </c>
      <c r="F48" s="110">
        <v>6.5366108336203936</v>
      </c>
      <c r="G48" s="110">
        <v>6.9121467188118295</v>
      </c>
      <c r="H48" s="110">
        <v>7.7789394106135497</v>
      </c>
      <c r="I48" s="110">
        <v>9.5168922154237734</v>
      </c>
      <c r="J48" s="111">
        <v>12.586753569015274</v>
      </c>
      <c r="M48" s="105"/>
      <c r="N48" s="54" t="s">
        <v>9</v>
      </c>
      <c r="O48" s="128" t="s">
        <v>7</v>
      </c>
      <c r="P48" s="36">
        <v>38032</v>
      </c>
      <c r="Q48" s="36">
        <v>48578</v>
      </c>
      <c r="R48" s="36">
        <v>55373</v>
      </c>
      <c r="S48" s="36">
        <v>65031</v>
      </c>
      <c r="T48" s="36">
        <v>82483</v>
      </c>
      <c r="U48" s="37">
        <v>111390</v>
      </c>
    </row>
    <row r="49" spans="2:21" x14ac:dyDescent="0.25">
      <c r="B49" s="105"/>
      <c r="C49" s="54"/>
      <c r="D49" s="128" t="s">
        <v>34</v>
      </c>
      <c r="E49" s="110">
        <v>0.43701577236800226</v>
      </c>
      <c r="F49" s="110">
        <v>0.83949143668441539</v>
      </c>
      <c r="G49" s="110">
        <v>0.38021080562850357</v>
      </c>
      <c r="H49" s="110">
        <v>0.42880560627178604</v>
      </c>
      <c r="I49" s="110">
        <v>0.46678277181049255</v>
      </c>
      <c r="J49" s="111">
        <v>1.0040207008849873</v>
      </c>
      <c r="M49" s="105"/>
      <c r="N49" s="54"/>
      <c r="O49" s="128" t="s">
        <v>34</v>
      </c>
      <c r="P49" s="36">
        <v>3406.1478828729637</v>
      </c>
      <c r="Q49" s="36">
        <v>7886.1755029100404</v>
      </c>
      <c r="R49" s="36">
        <v>3682.4831807441324</v>
      </c>
      <c r="S49" s="36">
        <v>4083.9676649002681</v>
      </c>
      <c r="T49" s="36">
        <v>4258.833466246766</v>
      </c>
      <c r="U49" s="37">
        <v>10606.827145309579</v>
      </c>
    </row>
    <row r="50" spans="2:21" x14ac:dyDescent="0.25">
      <c r="B50" s="30"/>
      <c r="C50" s="54" t="s">
        <v>10</v>
      </c>
      <c r="D50" s="128" t="s">
        <v>7</v>
      </c>
      <c r="E50" s="110">
        <v>17.034108226638239</v>
      </c>
      <c r="F50" s="110">
        <v>19.39456294908938</v>
      </c>
      <c r="G50" s="110">
        <v>19.609889273083152</v>
      </c>
      <c r="H50" s="110">
        <v>22.862765859655422</v>
      </c>
      <c r="I50" s="110">
        <v>24.307827069906061</v>
      </c>
      <c r="J50" s="111">
        <v>26.975979134281925</v>
      </c>
      <c r="M50" s="30"/>
      <c r="N50" s="54" t="s">
        <v>10</v>
      </c>
      <c r="O50" s="128" t="s">
        <v>7</v>
      </c>
      <c r="P50" s="36">
        <v>1120559</v>
      </c>
      <c r="Q50" s="36">
        <v>1259397</v>
      </c>
      <c r="R50" s="36">
        <v>1355835</v>
      </c>
      <c r="S50" s="36">
        <v>1663897</v>
      </c>
      <c r="T50" s="36">
        <v>1834282</v>
      </c>
      <c r="U50" s="37">
        <v>2124804</v>
      </c>
    </row>
    <row r="51" spans="2:21" x14ac:dyDescent="0.25">
      <c r="B51" s="30"/>
      <c r="C51" s="54"/>
      <c r="D51" s="128" t="s">
        <v>34</v>
      </c>
      <c r="E51" s="110">
        <v>0.51379551665262313</v>
      </c>
      <c r="F51" s="110">
        <v>0.51723753344000067</v>
      </c>
      <c r="G51" s="110">
        <v>0.60529911317888196</v>
      </c>
      <c r="H51" s="110">
        <v>0.52984888099879424</v>
      </c>
      <c r="I51" s="110">
        <v>0.46244629169395152</v>
      </c>
      <c r="J51" s="111">
        <v>0.54756846919531443</v>
      </c>
      <c r="M51" s="30"/>
      <c r="N51" s="54"/>
      <c r="O51" s="128" t="s">
        <v>34</v>
      </c>
      <c r="P51" s="36">
        <v>37878.008576699409</v>
      </c>
      <c r="Q51" s="36">
        <v>37818.888119890304</v>
      </c>
      <c r="R51" s="36">
        <v>47999.7969111985</v>
      </c>
      <c r="S51" s="36">
        <v>50305.561904055583</v>
      </c>
      <c r="T51" s="36">
        <v>42768.224234107925</v>
      </c>
      <c r="U51" s="37">
        <v>57056.372605130688</v>
      </c>
    </row>
    <row r="52" spans="2:21" x14ac:dyDescent="0.25">
      <c r="B52" s="105" t="s">
        <v>111</v>
      </c>
      <c r="C52" s="54" t="s">
        <v>6</v>
      </c>
      <c r="D52" s="128" t="s">
        <v>7</v>
      </c>
      <c r="E52" s="110">
        <v>0.30181819865801784</v>
      </c>
      <c r="F52" s="110"/>
      <c r="G52" s="110"/>
      <c r="H52" s="110">
        <v>0.46586567575904209</v>
      </c>
      <c r="I52" s="110">
        <v>0.1632193772032445</v>
      </c>
      <c r="J52" s="111">
        <v>0.61361556617199264</v>
      </c>
      <c r="M52" s="105" t="s">
        <v>111</v>
      </c>
      <c r="N52" s="54" t="s">
        <v>6</v>
      </c>
      <c r="O52" s="128" t="s">
        <v>7</v>
      </c>
      <c r="P52" s="36">
        <v>17597</v>
      </c>
      <c r="Q52" s="36"/>
      <c r="R52" s="36"/>
      <c r="S52" s="36">
        <v>30010</v>
      </c>
      <c r="T52" s="36">
        <v>10902</v>
      </c>
      <c r="U52" s="37">
        <v>42902</v>
      </c>
    </row>
    <row r="53" spans="2:21" x14ac:dyDescent="0.25">
      <c r="B53" s="30"/>
      <c r="C53" s="54"/>
      <c r="D53" s="128" t="s">
        <v>34</v>
      </c>
      <c r="E53" s="110">
        <v>4.2231128878178592E-2</v>
      </c>
      <c r="F53" s="110"/>
      <c r="G53" s="110"/>
      <c r="H53" s="110">
        <v>4.3546451061521066E-2</v>
      </c>
      <c r="I53" s="110">
        <v>1.7811384797599895E-2</v>
      </c>
      <c r="J53" s="111">
        <v>4.7297374022852105E-2</v>
      </c>
      <c r="M53" s="30"/>
      <c r="N53" s="54"/>
      <c r="O53" s="128" t="s">
        <v>34</v>
      </c>
      <c r="P53" s="36">
        <v>2454.4000682982251</v>
      </c>
      <c r="Q53" s="36"/>
      <c r="R53" s="36"/>
      <c r="S53" s="36">
        <v>2765.3636901726991</v>
      </c>
      <c r="T53" s="36">
        <v>1186.764782500112</v>
      </c>
      <c r="U53" s="37">
        <v>3277.4473350410663</v>
      </c>
    </row>
    <row r="54" spans="2:21" x14ac:dyDescent="0.25">
      <c r="B54" s="30"/>
      <c r="C54" s="54" t="s">
        <v>9</v>
      </c>
      <c r="D54" s="128" t="s">
        <v>7</v>
      </c>
      <c r="E54" s="110">
        <v>0.23649922325580153</v>
      </c>
      <c r="F54" s="110"/>
      <c r="G54" s="110"/>
      <c r="H54" s="110">
        <v>0.44187237137375179</v>
      </c>
      <c r="I54" s="110">
        <v>0.1864541520085935</v>
      </c>
      <c r="J54" s="111">
        <v>0.4300671881108909</v>
      </c>
      <c r="M54" s="30"/>
      <c r="N54" s="54" t="s">
        <v>9</v>
      </c>
      <c r="O54" s="128" t="s">
        <v>7</v>
      </c>
      <c r="P54" s="36">
        <v>1769</v>
      </c>
      <c r="Q54" s="36"/>
      <c r="R54" s="36"/>
      <c r="S54" s="36">
        <v>3694</v>
      </c>
      <c r="T54" s="36">
        <v>1616</v>
      </c>
      <c r="U54" s="37">
        <v>3806</v>
      </c>
    </row>
    <row r="55" spans="2:21" x14ac:dyDescent="0.25">
      <c r="B55" s="30"/>
      <c r="C55" s="54"/>
      <c r="D55" s="128" t="s">
        <v>34</v>
      </c>
      <c r="E55" s="110">
        <v>4.5600080245457988E-2</v>
      </c>
      <c r="F55" s="110"/>
      <c r="G55" s="110"/>
      <c r="H55" s="110">
        <v>7.2141447282734708E-2</v>
      </c>
      <c r="I55" s="110">
        <v>5.5968859317181555E-2</v>
      </c>
      <c r="J55" s="111">
        <v>8.4033566710804836E-2</v>
      </c>
      <c r="M55" s="30"/>
      <c r="N55" s="54"/>
      <c r="O55" s="128" t="s">
        <v>34</v>
      </c>
      <c r="P55" s="36">
        <v>340.05073150928553</v>
      </c>
      <c r="Q55" s="36"/>
      <c r="R55" s="36"/>
      <c r="S55" s="36">
        <v>621.35849283917889</v>
      </c>
      <c r="T55" s="36">
        <v>485.22643405702081</v>
      </c>
      <c r="U55" s="37">
        <v>760.85193478538724</v>
      </c>
    </row>
    <row r="56" spans="2:21" x14ac:dyDescent="0.25">
      <c r="B56" s="30"/>
      <c r="C56" s="54" t="s">
        <v>10</v>
      </c>
      <c r="D56" s="128" t="s">
        <v>7</v>
      </c>
      <c r="E56" s="110">
        <v>0.2943910493932726</v>
      </c>
      <c r="F56" s="110"/>
      <c r="G56" s="110"/>
      <c r="H56" s="110">
        <v>0.46310959184001566</v>
      </c>
      <c r="I56" s="110">
        <v>0.16588800373175122</v>
      </c>
      <c r="J56" s="111">
        <v>0.59299306355035108</v>
      </c>
      <c r="M56" s="30"/>
      <c r="N56" s="54" t="s">
        <v>10</v>
      </c>
      <c r="O56" s="128" t="s">
        <v>7</v>
      </c>
      <c r="P56" s="36">
        <v>19366</v>
      </c>
      <c r="Q56" s="36"/>
      <c r="R56" s="36"/>
      <c r="S56" s="36">
        <v>33704</v>
      </c>
      <c r="T56" s="36">
        <v>12518</v>
      </c>
      <c r="U56" s="37">
        <v>46708</v>
      </c>
    </row>
    <row r="57" spans="2:21" x14ac:dyDescent="0.25">
      <c r="B57" s="30"/>
      <c r="C57" s="54"/>
      <c r="D57" s="128" t="s">
        <v>34</v>
      </c>
      <c r="E57" s="110">
        <v>3.7782299458548343E-2</v>
      </c>
      <c r="F57" s="110"/>
      <c r="G57" s="110"/>
      <c r="H57" s="110">
        <v>3.9413722140582447E-2</v>
      </c>
      <c r="I57" s="110">
        <v>1.7026879302970345E-2</v>
      </c>
      <c r="J57" s="111">
        <v>4.2996250252120498E-2</v>
      </c>
      <c r="M57" s="30"/>
      <c r="N57" s="54"/>
      <c r="O57" s="128" t="s">
        <v>34</v>
      </c>
      <c r="P57" s="36">
        <v>2477.8446672990481</v>
      </c>
      <c r="Q57" s="36"/>
      <c r="R57" s="36"/>
      <c r="S57" s="36">
        <v>2834.3116828515786</v>
      </c>
      <c r="T57" s="36">
        <v>1282.1292217597379</v>
      </c>
      <c r="U57" s="37">
        <v>3364.6034982794713</v>
      </c>
    </row>
    <row r="58" spans="2:21" x14ac:dyDescent="0.25">
      <c r="B58" s="30" t="s">
        <v>10</v>
      </c>
      <c r="C58" s="54" t="s">
        <v>6</v>
      </c>
      <c r="D58" s="128" t="s">
        <v>7</v>
      </c>
      <c r="E58" s="45">
        <v>100</v>
      </c>
      <c r="F58" s="45">
        <v>100</v>
      </c>
      <c r="G58" s="45">
        <v>100</v>
      </c>
      <c r="H58" s="45">
        <v>100</v>
      </c>
      <c r="I58" s="45">
        <v>100</v>
      </c>
      <c r="J58" s="46">
        <v>100</v>
      </c>
      <c r="M58" s="30" t="s">
        <v>10</v>
      </c>
      <c r="N58" s="54" t="s">
        <v>6</v>
      </c>
      <c r="O58" s="128" t="s">
        <v>7</v>
      </c>
      <c r="P58" s="36">
        <v>5830331</v>
      </c>
      <c r="Q58" s="36">
        <v>5750389</v>
      </c>
      <c r="R58" s="36">
        <v>6112940</v>
      </c>
      <c r="S58" s="36">
        <v>6441771</v>
      </c>
      <c r="T58" s="36">
        <v>6679354</v>
      </c>
      <c r="U58" s="37">
        <v>6991674</v>
      </c>
    </row>
    <row r="59" spans="2:21" x14ac:dyDescent="0.25">
      <c r="B59" s="30"/>
      <c r="C59" s="54"/>
      <c r="D59" s="128" t="s">
        <v>34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6">
        <v>0</v>
      </c>
      <c r="M59" s="30"/>
      <c r="N59" s="54"/>
      <c r="O59" s="128" t="s">
        <v>34</v>
      </c>
      <c r="P59" s="36">
        <v>61227.855374191524</v>
      </c>
      <c r="Q59" s="36">
        <v>68355.299214456172</v>
      </c>
      <c r="R59" s="36">
        <v>189145.58406344653</v>
      </c>
      <c r="S59" s="36">
        <v>135824.66387822159</v>
      </c>
      <c r="T59" s="36">
        <v>77276.03555696347</v>
      </c>
      <c r="U59" s="37">
        <v>87812.588231565722</v>
      </c>
    </row>
    <row r="60" spans="2:21" x14ac:dyDescent="0.25">
      <c r="B60" s="30"/>
      <c r="C60" s="54" t="s">
        <v>9</v>
      </c>
      <c r="D60" s="128" t="s">
        <v>7</v>
      </c>
      <c r="E60" s="45">
        <v>100</v>
      </c>
      <c r="F60" s="45">
        <v>100</v>
      </c>
      <c r="G60" s="45">
        <v>100</v>
      </c>
      <c r="H60" s="45">
        <v>100</v>
      </c>
      <c r="I60" s="45">
        <v>100</v>
      </c>
      <c r="J60" s="46">
        <v>100</v>
      </c>
      <c r="M60" s="30"/>
      <c r="N60" s="54" t="s">
        <v>9</v>
      </c>
      <c r="O60" s="128" t="s">
        <v>7</v>
      </c>
      <c r="P60" s="36">
        <v>747994</v>
      </c>
      <c r="Q60" s="36">
        <v>743168</v>
      </c>
      <c r="R60" s="36">
        <v>801097</v>
      </c>
      <c r="S60" s="36">
        <v>835988</v>
      </c>
      <c r="T60" s="36">
        <v>866701</v>
      </c>
      <c r="U60" s="37">
        <v>884978</v>
      </c>
    </row>
    <row r="61" spans="2:21" x14ac:dyDescent="0.25">
      <c r="B61" s="30"/>
      <c r="C61" s="54"/>
      <c r="D61" s="128" t="s">
        <v>34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6">
        <v>0</v>
      </c>
      <c r="M61" s="30"/>
      <c r="N61" s="54"/>
      <c r="O61" s="128" t="s">
        <v>34</v>
      </c>
      <c r="P61" s="36">
        <v>10103.977759922864</v>
      </c>
      <c r="Q61" s="36">
        <v>29826.534671262609</v>
      </c>
      <c r="R61" s="36">
        <v>24914.743211965288</v>
      </c>
      <c r="S61" s="36">
        <v>22427.477572202806</v>
      </c>
      <c r="T61" s="36">
        <v>23637.449228731133</v>
      </c>
      <c r="U61" s="37">
        <v>26391.888511885802</v>
      </c>
    </row>
    <row r="62" spans="2:21" x14ac:dyDescent="0.25">
      <c r="B62" s="30"/>
      <c r="C62" s="54" t="s">
        <v>10</v>
      </c>
      <c r="D62" s="128" t="s">
        <v>7</v>
      </c>
      <c r="E62" s="45">
        <v>100</v>
      </c>
      <c r="F62" s="45">
        <v>100</v>
      </c>
      <c r="G62" s="45">
        <v>100</v>
      </c>
      <c r="H62" s="45">
        <v>100</v>
      </c>
      <c r="I62" s="45">
        <v>100</v>
      </c>
      <c r="J62" s="46">
        <v>100</v>
      </c>
      <c r="M62" s="30"/>
      <c r="N62" s="54" t="s">
        <v>10</v>
      </c>
      <c r="O62" s="128" t="s">
        <v>7</v>
      </c>
      <c r="P62" s="36">
        <v>6578325</v>
      </c>
      <c r="Q62" s="36">
        <v>6493557</v>
      </c>
      <c r="R62" s="36">
        <v>6914037</v>
      </c>
      <c r="S62" s="36">
        <v>7277759</v>
      </c>
      <c r="T62" s="36">
        <v>7546055</v>
      </c>
      <c r="U62" s="37">
        <v>7876652</v>
      </c>
    </row>
    <row r="63" spans="2:21" x14ac:dyDescent="0.25">
      <c r="B63" s="5"/>
      <c r="C63" s="35"/>
      <c r="D63" s="56" t="s">
        <v>34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8">
        <v>0</v>
      </c>
      <c r="M63" s="5"/>
      <c r="N63" s="35"/>
      <c r="O63" s="56" t="s">
        <v>34</v>
      </c>
      <c r="P63" s="59">
        <v>62055.857953104824</v>
      </c>
      <c r="Q63" s="59">
        <v>74579.280642775353</v>
      </c>
      <c r="R63" s="59">
        <v>190779.44438544859</v>
      </c>
      <c r="S63" s="59">
        <v>137520.13675052658</v>
      </c>
      <c r="T63" s="59">
        <v>80810.362438501237</v>
      </c>
      <c r="U63" s="60">
        <v>91692.870121674801</v>
      </c>
    </row>
    <row r="64" spans="2:21" x14ac:dyDescent="0.25">
      <c r="B64" s="375" t="s">
        <v>30</v>
      </c>
      <c r="C64" s="375"/>
      <c r="D64" s="375"/>
      <c r="E64" s="375"/>
      <c r="F64" s="375"/>
      <c r="G64" s="375"/>
      <c r="H64" s="375"/>
      <c r="I64" s="375"/>
      <c r="J64" s="38"/>
      <c r="M64" s="375" t="s">
        <v>30</v>
      </c>
      <c r="N64" s="375"/>
      <c r="O64" s="375"/>
      <c r="P64" s="375"/>
      <c r="Q64" s="375"/>
      <c r="R64" s="375"/>
      <c r="S64" s="375"/>
      <c r="T64" s="375"/>
      <c r="U64" s="38"/>
    </row>
  </sheetData>
  <mergeCells count="6">
    <mergeCell ref="B7:J7"/>
    <mergeCell ref="M7:U7"/>
    <mergeCell ref="B8:J8"/>
    <mergeCell ref="M8:U8"/>
    <mergeCell ref="B64:I64"/>
    <mergeCell ref="M64:T64"/>
  </mergeCells>
  <hyperlinks>
    <hyperlink ref="A1" location="Indice!A1" display="Indice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/>
  <dimension ref="A1:S84"/>
  <sheetViews>
    <sheetView topLeftCell="A88" workbookViewId="0">
      <selection activeCell="A84" sqref="A84:G194"/>
    </sheetView>
  </sheetViews>
  <sheetFormatPr baseColWidth="10" defaultRowHeight="15" x14ac:dyDescent="0.25"/>
  <cols>
    <col min="2" max="2" width="52.85546875" customWidth="1"/>
    <col min="3" max="3" width="13.42578125" customWidth="1"/>
    <col min="4" max="4" width="16.7109375" customWidth="1"/>
    <col min="10" max="10" width="22.5703125" customWidth="1"/>
    <col min="11" max="11" width="8.140625" customWidth="1"/>
    <col min="12" max="12" width="9.42578125" customWidth="1"/>
    <col min="13" max="13" width="61.85546875" customWidth="1"/>
    <col min="14" max="14" width="12" customWidth="1"/>
    <col min="15" max="15" width="19.5703125" customWidth="1"/>
    <col min="16" max="19" width="13.140625" bestFit="1" customWidth="1"/>
  </cols>
  <sheetData>
    <row r="1" spans="1:19" x14ac:dyDescent="0.25">
      <c r="A1" s="306" t="s">
        <v>516</v>
      </c>
    </row>
    <row r="7" spans="1:19" x14ac:dyDescent="0.25">
      <c r="B7" s="408" t="s">
        <v>724</v>
      </c>
      <c r="C7" s="408"/>
      <c r="D7" s="408"/>
      <c r="E7" s="408"/>
      <c r="F7" s="408"/>
      <c r="G7" s="408"/>
      <c r="H7" s="408"/>
      <c r="M7" s="408" t="s">
        <v>273</v>
      </c>
      <c r="N7" s="408"/>
      <c r="O7" s="408"/>
      <c r="P7" s="408"/>
      <c r="Q7" s="408"/>
      <c r="R7" s="408"/>
      <c r="S7" s="408"/>
    </row>
    <row r="8" spans="1:19" x14ac:dyDescent="0.25">
      <c r="B8" s="409" t="s">
        <v>272</v>
      </c>
      <c r="C8" s="409"/>
      <c r="D8" s="409"/>
      <c r="E8" s="409"/>
      <c r="F8" s="409"/>
      <c r="G8" s="409"/>
      <c r="H8" s="409"/>
      <c r="M8" s="409" t="s">
        <v>29</v>
      </c>
      <c r="N8" s="409"/>
      <c r="O8" s="409"/>
      <c r="P8" s="409"/>
      <c r="Q8" s="409"/>
      <c r="R8" s="409"/>
      <c r="S8" s="409"/>
    </row>
    <row r="9" spans="1:19" x14ac:dyDescent="0.25">
      <c r="B9" s="156"/>
      <c r="C9" s="157"/>
      <c r="D9" s="157"/>
      <c r="E9" s="158">
        <v>2011</v>
      </c>
      <c r="F9" s="158">
        <v>2013</v>
      </c>
      <c r="G9" s="158">
        <v>2015</v>
      </c>
      <c r="H9" s="159">
        <v>2017</v>
      </c>
      <c r="M9" s="156"/>
      <c r="N9" s="157"/>
      <c r="O9" s="157"/>
      <c r="P9" s="158">
        <v>2011</v>
      </c>
      <c r="Q9" s="158">
        <v>2013</v>
      </c>
      <c r="R9" s="158">
        <v>2015</v>
      </c>
      <c r="S9" s="159">
        <v>2017</v>
      </c>
    </row>
    <row r="10" spans="1:19" ht="15" customHeight="1" x14ac:dyDescent="0.25">
      <c r="B10" s="163" t="s">
        <v>255</v>
      </c>
      <c r="C10" s="162" t="s">
        <v>6</v>
      </c>
      <c r="D10" s="161" t="s">
        <v>7</v>
      </c>
      <c r="E10" s="45">
        <v>3.9425382876324648</v>
      </c>
      <c r="F10" s="45">
        <v>3.7162761607017694</v>
      </c>
      <c r="G10" s="45">
        <v>3.9664913702732325</v>
      </c>
      <c r="H10" s="46">
        <v>4.1899121726785316</v>
      </c>
      <c r="M10" s="163" t="s">
        <v>255</v>
      </c>
      <c r="N10" s="162" t="s">
        <v>6</v>
      </c>
      <c r="O10" s="161" t="s">
        <v>7</v>
      </c>
      <c r="P10" s="36">
        <v>241005</v>
      </c>
      <c r="Q10" s="36">
        <v>239394</v>
      </c>
      <c r="R10" s="36">
        <v>264936</v>
      </c>
      <c r="S10" s="37">
        <v>292945</v>
      </c>
    </row>
    <row r="11" spans="1:19" x14ac:dyDescent="0.25">
      <c r="B11" s="163"/>
      <c r="C11" s="162"/>
      <c r="D11" s="161" t="s">
        <v>32</v>
      </c>
      <c r="E11" s="45">
        <v>0.19944731188274067</v>
      </c>
      <c r="F11" s="45">
        <v>0.1751046583827213</v>
      </c>
      <c r="G11" s="45">
        <v>0.11366812715327128</v>
      </c>
      <c r="H11" s="46">
        <v>0.13144716950401494</v>
      </c>
      <c r="M11" s="163"/>
      <c r="N11" s="162"/>
      <c r="O11" s="161" t="s">
        <v>32</v>
      </c>
      <c r="P11" s="36">
        <v>11127.687333421654</v>
      </c>
      <c r="Q11" s="36">
        <v>11390.951943379898</v>
      </c>
      <c r="R11" s="36">
        <v>7546.4837158748032</v>
      </c>
      <c r="S11" s="37">
        <v>9142.9188966507427</v>
      </c>
    </row>
    <row r="12" spans="1:19" ht="15" customHeight="1" x14ac:dyDescent="0.25">
      <c r="B12" s="163"/>
      <c r="C12" s="162" t="s">
        <v>9</v>
      </c>
      <c r="D12" s="161" t="s">
        <v>7</v>
      </c>
      <c r="E12" s="45">
        <v>45.550039508324211</v>
      </c>
      <c r="F12" s="45">
        <v>45.267156944836529</v>
      </c>
      <c r="G12" s="45">
        <v>45.032946771724042</v>
      </c>
      <c r="H12" s="46">
        <v>39.783813834920188</v>
      </c>
      <c r="M12" s="163"/>
      <c r="N12" s="162" t="s">
        <v>9</v>
      </c>
      <c r="O12" s="161" t="s">
        <v>7</v>
      </c>
      <c r="P12" s="36">
        <v>364900</v>
      </c>
      <c r="Q12" s="36">
        <v>378428</v>
      </c>
      <c r="R12" s="36">
        <v>390301</v>
      </c>
      <c r="S12" s="37">
        <v>352078</v>
      </c>
    </row>
    <row r="13" spans="1:19" x14ac:dyDescent="0.25">
      <c r="B13" s="163"/>
      <c r="C13" s="162"/>
      <c r="D13" s="161" t="s">
        <v>32</v>
      </c>
      <c r="E13" s="45">
        <v>1.0717531223545138</v>
      </c>
      <c r="F13" s="45">
        <v>0.91166303306068008</v>
      </c>
      <c r="G13" s="45">
        <v>0.86728513392243178</v>
      </c>
      <c r="H13" s="46">
        <v>1.0885301148633459</v>
      </c>
      <c r="M13" s="163"/>
      <c r="N13" s="162"/>
      <c r="O13" s="161" t="s">
        <v>32</v>
      </c>
      <c r="P13" s="36">
        <v>13424.764400621005</v>
      </c>
      <c r="Q13" s="36">
        <v>11093.811650823149</v>
      </c>
      <c r="R13" s="36">
        <v>12588.231655450825</v>
      </c>
      <c r="S13" s="37">
        <v>11164.681117575317</v>
      </c>
    </row>
    <row r="14" spans="1:19" ht="15" customHeight="1" x14ac:dyDescent="0.25">
      <c r="B14" s="163" t="s">
        <v>256</v>
      </c>
      <c r="C14" s="162" t="s">
        <v>6</v>
      </c>
      <c r="D14" s="161" t="s">
        <v>7</v>
      </c>
      <c r="E14" s="110">
        <v>0.7867409135375123</v>
      </c>
      <c r="F14" s="110">
        <v>0.55683444816650574</v>
      </c>
      <c r="G14" s="110">
        <v>0.70758339803519921</v>
      </c>
      <c r="H14" s="111">
        <v>0.72002785026876248</v>
      </c>
      <c r="M14" s="163" t="s">
        <v>256</v>
      </c>
      <c r="N14" s="162" t="s">
        <v>6</v>
      </c>
      <c r="O14" s="161" t="s">
        <v>7</v>
      </c>
      <c r="P14" s="36">
        <v>48093</v>
      </c>
      <c r="Q14" s="36">
        <v>35870</v>
      </c>
      <c r="R14" s="36">
        <v>47262</v>
      </c>
      <c r="S14" s="37">
        <v>50342</v>
      </c>
    </row>
    <row r="15" spans="1:19" x14ac:dyDescent="0.25">
      <c r="B15" s="163"/>
      <c r="C15" s="162"/>
      <c r="D15" s="161" t="s">
        <v>32</v>
      </c>
      <c r="E15" s="110">
        <v>0.13177865132535577</v>
      </c>
      <c r="F15" s="110">
        <v>3.4321764533342396E-2</v>
      </c>
      <c r="G15" s="110">
        <v>3.4159757198709201E-2</v>
      </c>
      <c r="H15" s="111">
        <v>3.6563890771185756E-2</v>
      </c>
      <c r="M15" s="163"/>
      <c r="N15" s="162"/>
      <c r="O15" s="161" t="s">
        <v>32</v>
      </c>
      <c r="P15" s="36">
        <v>8106.9810789783678</v>
      </c>
      <c r="Q15" s="36">
        <v>2114.5811831199094</v>
      </c>
      <c r="R15" s="36">
        <v>2242.0365124510236</v>
      </c>
      <c r="S15" s="37">
        <v>2518.1469697424982</v>
      </c>
    </row>
    <row r="16" spans="1:19" x14ac:dyDescent="0.25">
      <c r="B16" s="30"/>
      <c r="C16" s="162" t="s">
        <v>9</v>
      </c>
      <c r="D16" s="161" t="s">
        <v>7</v>
      </c>
      <c r="E16" s="45">
        <v>1.8387286433478094</v>
      </c>
      <c r="F16" s="45">
        <v>1.9142619272046968</v>
      </c>
      <c r="G16" s="45">
        <v>2.1634912155403074</v>
      </c>
      <c r="H16" s="46">
        <v>2.5566737252225478</v>
      </c>
      <c r="M16" s="30"/>
      <c r="N16" s="162" t="s">
        <v>9</v>
      </c>
      <c r="O16" s="161" t="s">
        <v>7</v>
      </c>
      <c r="P16" s="36">
        <v>14730</v>
      </c>
      <c r="Q16" s="36">
        <v>16003</v>
      </c>
      <c r="R16" s="36">
        <v>18751</v>
      </c>
      <c r="S16" s="37">
        <v>22626</v>
      </c>
    </row>
    <row r="17" spans="2:19" x14ac:dyDescent="0.25">
      <c r="B17" s="30"/>
      <c r="C17" s="162"/>
      <c r="D17" s="161" t="s">
        <v>32</v>
      </c>
      <c r="E17" s="45">
        <v>0.24263411752336642</v>
      </c>
      <c r="F17" s="45">
        <v>0.23356342874304506</v>
      </c>
      <c r="G17" s="45">
        <v>0.22900403666622515</v>
      </c>
      <c r="H17" s="46">
        <v>0.35903451004687831</v>
      </c>
      <c r="M17" s="30"/>
      <c r="N17" s="162"/>
      <c r="O17" s="161" t="s">
        <v>32</v>
      </c>
      <c r="P17" s="36">
        <v>1904.7394029443117</v>
      </c>
      <c r="Q17" s="36">
        <v>1977.57122922707</v>
      </c>
      <c r="R17" s="36">
        <v>1975.2239034454717</v>
      </c>
      <c r="S17" s="37">
        <v>3141.3062493779476</v>
      </c>
    </row>
    <row r="18" spans="2:19" ht="15" customHeight="1" x14ac:dyDescent="0.25">
      <c r="B18" s="163" t="s">
        <v>257</v>
      </c>
      <c r="C18" s="162" t="s">
        <v>6</v>
      </c>
      <c r="D18" s="161" t="s">
        <v>7</v>
      </c>
      <c r="E18" s="45">
        <v>2.814161434596119</v>
      </c>
      <c r="F18" s="45">
        <v>2.8507998809644119</v>
      </c>
      <c r="G18" s="45">
        <v>2.6089648789388917</v>
      </c>
      <c r="H18" s="46">
        <v>1.7835785821821784</v>
      </c>
      <c r="M18" s="163" t="s">
        <v>257</v>
      </c>
      <c r="N18" s="162" t="s">
        <v>6</v>
      </c>
      <c r="O18" s="161" t="s">
        <v>7</v>
      </c>
      <c r="P18" s="36">
        <v>172028</v>
      </c>
      <c r="Q18" s="36">
        <v>183642</v>
      </c>
      <c r="R18" s="36">
        <v>174262</v>
      </c>
      <c r="S18" s="37">
        <v>124702</v>
      </c>
    </row>
    <row r="19" spans="2:19" x14ac:dyDescent="0.25">
      <c r="B19" s="163"/>
      <c r="C19" s="162"/>
      <c r="D19" s="161" t="s">
        <v>32</v>
      </c>
      <c r="E19" s="45">
        <v>0.2542125954810539</v>
      </c>
      <c r="F19" s="45">
        <v>0.10556622125817963</v>
      </c>
      <c r="G19" s="45">
        <v>9.4711632461006973E-2</v>
      </c>
      <c r="H19" s="46">
        <v>7.2951478248965029E-2</v>
      </c>
      <c r="M19" s="163"/>
      <c r="N19" s="162"/>
      <c r="O19" s="161" t="s">
        <v>32</v>
      </c>
      <c r="P19" s="36">
        <v>15992.900691777251</v>
      </c>
      <c r="Q19" s="36">
        <v>6652.4171534609695</v>
      </c>
      <c r="R19" s="36">
        <v>6713.6795883951199</v>
      </c>
      <c r="S19" s="37">
        <v>5172.0762228678768</v>
      </c>
    </row>
    <row r="20" spans="2:19" ht="15" customHeight="1" x14ac:dyDescent="0.25">
      <c r="B20" s="30"/>
      <c r="C20" s="162" t="s">
        <v>9</v>
      </c>
      <c r="D20" s="161" t="s">
        <v>7</v>
      </c>
      <c r="E20" s="45">
        <v>2.0434479220369068</v>
      </c>
      <c r="F20" s="45">
        <v>1.9973970918242847</v>
      </c>
      <c r="G20" s="45">
        <v>2.0372654467919156</v>
      </c>
      <c r="H20" s="46">
        <v>1.6471595904078971</v>
      </c>
      <c r="M20" s="30"/>
      <c r="N20" s="162" t="s">
        <v>9</v>
      </c>
      <c r="O20" s="161" t="s">
        <v>7</v>
      </c>
      <c r="P20" s="36">
        <v>16370</v>
      </c>
      <c r="Q20" s="36">
        <v>16698</v>
      </c>
      <c r="R20" s="36">
        <v>17657</v>
      </c>
      <c r="S20" s="37">
        <v>14577</v>
      </c>
    </row>
    <row r="21" spans="2:19" x14ac:dyDescent="0.25">
      <c r="B21" s="30"/>
      <c r="C21" s="162"/>
      <c r="D21" s="161" t="s">
        <v>32</v>
      </c>
      <c r="E21" s="45">
        <v>0.24427842291879107</v>
      </c>
      <c r="F21" s="45">
        <v>0.17451446363488174</v>
      </c>
      <c r="G21" s="45">
        <v>0.16062253984891617</v>
      </c>
      <c r="H21" s="46">
        <v>0.16526973655706254</v>
      </c>
      <c r="M21" s="30"/>
      <c r="N21" s="162"/>
      <c r="O21" s="161" t="s">
        <v>32</v>
      </c>
      <c r="P21" s="36">
        <v>1974.9416965061559</v>
      </c>
      <c r="Q21" s="36">
        <v>1437.8377032525809</v>
      </c>
      <c r="R21" s="36">
        <v>1440.6095915403639</v>
      </c>
      <c r="S21" s="37">
        <v>1568.4194379480693</v>
      </c>
    </row>
    <row r="22" spans="2:19" ht="15" customHeight="1" x14ac:dyDescent="0.25">
      <c r="B22" s="163" t="s">
        <v>258</v>
      </c>
      <c r="C22" s="162" t="s">
        <v>6</v>
      </c>
      <c r="D22" s="161" t="s">
        <v>7</v>
      </c>
      <c r="E22" s="45">
        <v>10.519798983795031</v>
      </c>
      <c r="F22" s="45">
        <v>11.39722290655784</v>
      </c>
      <c r="G22" s="45">
        <v>9.9730602690020618</v>
      </c>
      <c r="H22" s="46">
        <v>9.5779208241116507</v>
      </c>
      <c r="M22" s="163" t="s">
        <v>258</v>
      </c>
      <c r="N22" s="162" t="s">
        <v>6</v>
      </c>
      <c r="O22" s="161" t="s">
        <v>7</v>
      </c>
      <c r="P22" s="36">
        <v>643069</v>
      </c>
      <c r="Q22" s="36">
        <v>734183</v>
      </c>
      <c r="R22" s="36">
        <v>666136</v>
      </c>
      <c r="S22" s="37">
        <v>669657</v>
      </c>
    </row>
    <row r="23" spans="2:19" x14ac:dyDescent="0.25">
      <c r="B23" s="163"/>
      <c r="C23" s="162"/>
      <c r="D23" s="161" t="s">
        <v>32</v>
      </c>
      <c r="E23" s="45">
        <v>0.32123468571545805</v>
      </c>
      <c r="F23" s="45">
        <v>0.24720284069565884</v>
      </c>
      <c r="G23" s="45">
        <v>0.18572425622255143</v>
      </c>
      <c r="H23" s="46">
        <v>0.17901912313388618</v>
      </c>
      <c r="M23" s="163"/>
      <c r="N23" s="162"/>
      <c r="O23" s="161" t="s">
        <v>32</v>
      </c>
      <c r="P23" s="36">
        <v>30175.713584242145</v>
      </c>
      <c r="Q23" s="36">
        <v>22752.976142672695</v>
      </c>
      <c r="R23" s="36">
        <v>14680.678812668866</v>
      </c>
      <c r="S23" s="37">
        <v>12338.915378210328</v>
      </c>
    </row>
    <row r="24" spans="2:19" ht="15" customHeight="1" x14ac:dyDescent="0.25">
      <c r="B24" s="30"/>
      <c r="C24" s="162" t="s">
        <v>9</v>
      </c>
      <c r="D24" s="161" t="s">
        <v>7</v>
      </c>
      <c r="E24" s="45">
        <v>6.9436035835860084</v>
      </c>
      <c r="F24" s="45">
        <v>10.367254075417351</v>
      </c>
      <c r="G24" s="45">
        <v>6.7106187716409691</v>
      </c>
      <c r="H24" s="46">
        <v>7.3671887888738476</v>
      </c>
      <c r="M24" s="30"/>
      <c r="N24" s="162" t="s">
        <v>9</v>
      </c>
      <c r="O24" s="161" t="s">
        <v>7</v>
      </c>
      <c r="P24" s="36">
        <v>55625</v>
      </c>
      <c r="Q24" s="36">
        <v>86669</v>
      </c>
      <c r="R24" s="36">
        <v>58161</v>
      </c>
      <c r="S24" s="37">
        <v>65198</v>
      </c>
    </row>
    <row r="25" spans="2:19" x14ac:dyDescent="0.25">
      <c r="B25" s="30"/>
      <c r="C25" s="162"/>
      <c r="D25" s="161" t="s">
        <v>32</v>
      </c>
      <c r="E25" s="45">
        <v>0.50581364448479516</v>
      </c>
      <c r="F25" s="45">
        <v>0.46317570646924944</v>
      </c>
      <c r="G25" s="45">
        <v>0.32607953451491867</v>
      </c>
      <c r="H25" s="46">
        <v>0.36486634811681851</v>
      </c>
      <c r="M25" s="30"/>
      <c r="N25" s="162"/>
      <c r="O25" s="161" t="s">
        <v>32</v>
      </c>
      <c r="P25" s="36">
        <v>4752.1152379437935</v>
      </c>
      <c r="Q25" s="36">
        <v>4922.9332746539985</v>
      </c>
      <c r="R25" s="36">
        <v>3229.1780885630437</v>
      </c>
      <c r="S25" s="37">
        <v>3823.510136859411</v>
      </c>
    </row>
    <row r="26" spans="2:19" x14ac:dyDescent="0.25">
      <c r="B26" s="163" t="s">
        <v>259</v>
      </c>
      <c r="C26" s="162" t="s">
        <v>6</v>
      </c>
      <c r="D26" s="161" t="s">
        <v>7</v>
      </c>
      <c r="E26" s="45">
        <v>0.80058040811786146</v>
      </c>
      <c r="F26" s="45">
        <v>0.53025790578398402</v>
      </c>
      <c r="G26" s="45">
        <v>0.64034635684828201</v>
      </c>
      <c r="H26" s="46">
        <v>0.68314111899382035</v>
      </c>
      <c r="M26" s="163" t="s">
        <v>259</v>
      </c>
      <c r="N26" s="162" t="s">
        <v>6</v>
      </c>
      <c r="O26" s="161" t="s">
        <v>7</v>
      </c>
      <c r="P26" s="36">
        <v>48939</v>
      </c>
      <c r="Q26" s="36">
        <v>34158</v>
      </c>
      <c r="R26" s="36">
        <v>42771</v>
      </c>
      <c r="S26" s="37">
        <v>47763</v>
      </c>
    </row>
    <row r="27" spans="2:19" x14ac:dyDescent="0.25">
      <c r="B27" s="163"/>
      <c r="C27" s="162"/>
      <c r="D27" s="161" t="s">
        <v>32</v>
      </c>
      <c r="E27" s="45">
        <v>8.4901893239100315E-2</v>
      </c>
      <c r="F27" s="45">
        <v>4.2843884822411173E-2</v>
      </c>
      <c r="G27" s="45">
        <v>3.6604819617250366E-2</v>
      </c>
      <c r="H27" s="46">
        <v>3.9265045156706598E-2</v>
      </c>
      <c r="M27" s="163"/>
      <c r="N27" s="162"/>
      <c r="O27" s="161" t="s">
        <v>32</v>
      </c>
      <c r="P27" s="36">
        <v>5669.0489803094752</v>
      </c>
      <c r="Q27" s="36">
        <v>2726.6649089424704</v>
      </c>
      <c r="R27" s="36">
        <v>2459.8226845485574</v>
      </c>
      <c r="S27" s="37">
        <v>2739.275695005279</v>
      </c>
    </row>
    <row r="28" spans="2:19" ht="15" customHeight="1" x14ac:dyDescent="0.25">
      <c r="B28" s="30"/>
      <c r="C28" s="162" t="s">
        <v>9</v>
      </c>
      <c r="D28" s="161" t="s">
        <v>7</v>
      </c>
      <c r="E28" s="45">
        <v>0.76719797977024007</v>
      </c>
      <c r="F28" s="45">
        <v>0.73003440240769002</v>
      </c>
      <c r="G28" s="45">
        <v>0.76866185685720911</v>
      </c>
      <c r="H28" s="46">
        <v>1.1394633538912833</v>
      </c>
      <c r="M28" s="30"/>
      <c r="N28" s="162" t="s">
        <v>9</v>
      </c>
      <c r="O28" s="161" t="s">
        <v>7</v>
      </c>
      <c r="P28" s="36">
        <v>6146</v>
      </c>
      <c r="Q28" s="36">
        <v>6103</v>
      </c>
      <c r="R28" s="36">
        <v>6662</v>
      </c>
      <c r="S28" s="37">
        <v>10084</v>
      </c>
    </row>
    <row r="29" spans="2:19" x14ac:dyDescent="0.25">
      <c r="B29" s="30"/>
      <c r="C29" s="162"/>
      <c r="D29" s="161" t="s">
        <v>32</v>
      </c>
      <c r="E29" s="45">
        <v>9.5892969733156155E-2</v>
      </c>
      <c r="F29" s="45">
        <v>8.7892629665854954E-2</v>
      </c>
      <c r="G29" s="45">
        <v>7.8796030842610582E-2</v>
      </c>
      <c r="H29" s="46">
        <v>0.12735332905636393</v>
      </c>
      <c r="M29" s="30"/>
      <c r="N29" s="162"/>
      <c r="O29" s="161" t="s">
        <v>32</v>
      </c>
      <c r="P29" s="36">
        <v>777.83648285477545</v>
      </c>
      <c r="Q29" s="36">
        <v>756.20990953089677</v>
      </c>
      <c r="R29" s="36">
        <v>643.47990482383193</v>
      </c>
      <c r="S29" s="37">
        <v>1113.6470523208225</v>
      </c>
    </row>
    <row r="30" spans="2:19" ht="15" customHeight="1" x14ac:dyDescent="0.25">
      <c r="B30" s="163" t="s">
        <v>260</v>
      </c>
      <c r="C30" s="162" t="s">
        <v>6</v>
      </c>
      <c r="D30" s="161" t="s">
        <v>7</v>
      </c>
      <c r="E30" s="45">
        <v>9.9160796605234136</v>
      </c>
      <c r="F30" s="45">
        <v>9.6724177248772119</v>
      </c>
      <c r="G30" s="45">
        <v>9.5282418030246632</v>
      </c>
      <c r="H30" s="46">
        <v>9.0785268306274016</v>
      </c>
      <c r="M30" s="163" t="s">
        <v>260</v>
      </c>
      <c r="N30" s="162" t="s">
        <v>6</v>
      </c>
      <c r="O30" s="161" t="s">
        <v>7</v>
      </c>
      <c r="P30" s="36">
        <v>606164</v>
      </c>
      <c r="Q30" s="36">
        <v>623075</v>
      </c>
      <c r="R30" s="36">
        <v>636425</v>
      </c>
      <c r="S30" s="37">
        <v>634741</v>
      </c>
    </row>
    <row r="31" spans="2:19" x14ac:dyDescent="0.25">
      <c r="B31" s="163"/>
      <c r="C31" s="162"/>
      <c r="D31" s="161" t="s">
        <v>32</v>
      </c>
      <c r="E31" s="45">
        <v>0.28019979360228259</v>
      </c>
      <c r="F31" s="45">
        <v>0.26762628355857221</v>
      </c>
      <c r="G31" s="45">
        <v>0.17013957579459332</v>
      </c>
      <c r="H31" s="46">
        <v>0.17458324054667082</v>
      </c>
      <c r="M31" s="163"/>
      <c r="N31" s="162"/>
      <c r="O31" s="161" t="s">
        <v>32</v>
      </c>
      <c r="P31" s="36">
        <v>25605.593186456783</v>
      </c>
      <c r="Q31" s="36">
        <v>21541.402670410771</v>
      </c>
      <c r="R31" s="36">
        <v>13269.547858151815</v>
      </c>
      <c r="S31" s="37">
        <v>13004.753657236193</v>
      </c>
    </row>
    <row r="32" spans="2:19" ht="15" customHeight="1" x14ac:dyDescent="0.25">
      <c r="B32" s="30"/>
      <c r="C32" s="162" t="s">
        <v>9</v>
      </c>
      <c r="D32" s="161" t="s">
        <v>7</v>
      </c>
      <c r="E32" s="45">
        <v>5.807161929204578</v>
      </c>
      <c r="F32" s="45">
        <v>7.0707952745733191</v>
      </c>
      <c r="G32" s="45">
        <v>7.0544513044290937</v>
      </c>
      <c r="H32" s="46">
        <v>7.3896752235648799</v>
      </c>
      <c r="M32" s="30"/>
      <c r="N32" s="162" t="s">
        <v>9</v>
      </c>
      <c r="O32" s="161" t="s">
        <v>7</v>
      </c>
      <c r="P32" s="36">
        <v>46521</v>
      </c>
      <c r="Q32" s="36">
        <v>59111</v>
      </c>
      <c r="R32" s="36">
        <v>61141</v>
      </c>
      <c r="S32" s="37">
        <v>65397</v>
      </c>
    </row>
    <row r="33" spans="2:19" x14ac:dyDescent="0.25">
      <c r="B33" s="30"/>
      <c r="C33" s="162"/>
      <c r="D33" s="161" t="s">
        <v>32</v>
      </c>
      <c r="E33" s="45">
        <v>0.36074309155663992</v>
      </c>
      <c r="F33" s="45">
        <v>0.3451102931421845</v>
      </c>
      <c r="G33" s="45">
        <v>0.25911799589712181</v>
      </c>
      <c r="H33" s="46">
        <v>0.32510660255904861</v>
      </c>
      <c r="M33" s="30"/>
      <c r="N33" s="162"/>
      <c r="O33" s="161" t="s">
        <v>32</v>
      </c>
      <c r="P33" s="36">
        <v>3259.4804787597941</v>
      </c>
      <c r="Q33" s="36">
        <v>3649.5425935598814</v>
      </c>
      <c r="R33" s="36">
        <v>2712.7140257218416</v>
      </c>
      <c r="S33" s="37">
        <v>3493.37021540872</v>
      </c>
    </row>
    <row r="34" spans="2:19" x14ac:dyDescent="0.25">
      <c r="B34" s="163" t="s">
        <v>261</v>
      </c>
      <c r="C34" s="162" t="s">
        <v>6</v>
      </c>
      <c r="D34" s="161" t="s">
        <v>7</v>
      </c>
      <c r="E34" s="45">
        <v>22.67485039931686</v>
      </c>
      <c r="F34" s="45">
        <v>20.095483058928981</v>
      </c>
      <c r="G34" s="45">
        <v>20.633118112919302</v>
      </c>
      <c r="H34" s="46">
        <v>20.975034019034641</v>
      </c>
      <c r="M34" s="163" t="s">
        <v>261</v>
      </c>
      <c r="N34" s="162" t="s">
        <v>6</v>
      </c>
      <c r="O34" s="161" t="s">
        <v>7</v>
      </c>
      <c r="P34" s="36">
        <v>1386100</v>
      </c>
      <c r="Q34" s="36">
        <v>1294505</v>
      </c>
      <c r="R34" s="36">
        <v>1378159</v>
      </c>
      <c r="S34" s="37">
        <v>1466506</v>
      </c>
    </row>
    <row r="35" spans="2:19" x14ac:dyDescent="0.25">
      <c r="B35" s="163"/>
      <c r="C35" s="162"/>
      <c r="D35" s="161" t="s">
        <v>32</v>
      </c>
      <c r="E35" s="45">
        <v>0.44381678582478079</v>
      </c>
      <c r="F35" s="45">
        <v>0.34035078282147085</v>
      </c>
      <c r="G35" s="45">
        <v>0.2239195917763814</v>
      </c>
      <c r="H35" s="46">
        <v>0.27178546582618862</v>
      </c>
      <c r="M35" s="163"/>
      <c r="N35" s="162"/>
      <c r="O35" s="161" t="s">
        <v>32</v>
      </c>
      <c r="P35" s="36">
        <v>56618.768302767472</v>
      </c>
      <c r="Q35" s="36">
        <v>36061.103224069178</v>
      </c>
      <c r="R35" s="36">
        <v>21701.836340012509</v>
      </c>
      <c r="S35" s="37">
        <v>27334.953427113833</v>
      </c>
    </row>
    <row r="36" spans="2:19" x14ac:dyDescent="0.25">
      <c r="B36" s="30"/>
      <c r="C36" s="162" t="s">
        <v>9</v>
      </c>
      <c r="D36" s="161" t="s">
        <v>7</v>
      </c>
      <c r="E36" s="45">
        <v>15.723813720435853</v>
      </c>
      <c r="F36" s="45">
        <v>9.1484566764116231</v>
      </c>
      <c r="G36" s="45">
        <v>10.001373022530261</v>
      </c>
      <c r="H36" s="46">
        <v>11.504014789068203</v>
      </c>
      <c r="M36" s="30"/>
      <c r="N36" s="162" t="s">
        <v>9</v>
      </c>
      <c r="O36" s="161" t="s">
        <v>7</v>
      </c>
      <c r="P36" s="36">
        <v>125963</v>
      </c>
      <c r="Q36" s="36">
        <v>76480</v>
      </c>
      <c r="R36" s="36">
        <v>86682</v>
      </c>
      <c r="S36" s="37">
        <v>101808</v>
      </c>
    </row>
    <row r="37" spans="2:19" x14ac:dyDescent="0.25">
      <c r="B37" s="30"/>
      <c r="C37" s="162"/>
      <c r="D37" s="161" t="s">
        <v>32</v>
      </c>
      <c r="E37" s="45">
        <v>0.5538767767635101</v>
      </c>
      <c r="F37" s="45">
        <v>0.34823439896111053</v>
      </c>
      <c r="G37" s="45">
        <v>0.38488892904595973</v>
      </c>
      <c r="H37" s="46">
        <v>0.46814265450038056</v>
      </c>
      <c r="M37" s="30"/>
      <c r="N37" s="162"/>
      <c r="O37" s="161" t="s">
        <v>32</v>
      </c>
      <c r="P37" s="36">
        <v>6521.7784647728658</v>
      </c>
      <c r="Q37" s="36">
        <v>3776.7835015723258</v>
      </c>
      <c r="R37" s="36">
        <v>4383.0340259376808</v>
      </c>
      <c r="S37" s="37">
        <v>5784.0856379091301</v>
      </c>
    </row>
    <row r="38" spans="2:19" ht="12.75" customHeight="1" x14ac:dyDescent="0.25">
      <c r="B38" s="163" t="s">
        <v>262</v>
      </c>
      <c r="C38" s="162" t="s">
        <v>6</v>
      </c>
      <c r="D38" s="161" t="s">
        <v>7</v>
      </c>
      <c r="E38" s="45">
        <v>3.7940827163361655</v>
      </c>
      <c r="F38" s="45">
        <v>4.5921067358650287</v>
      </c>
      <c r="G38" s="45">
        <v>4.7824834557353899</v>
      </c>
      <c r="H38" s="46">
        <v>5.2322090532253078</v>
      </c>
      <c r="M38" s="163" t="s">
        <v>262</v>
      </c>
      <c r="N38" s="162" t="s">
        <v>6</v>
      </c>
      <c r="O38" s="161" t="s">
        <v>7</v>
      </c>
      <c r="P38" s="36">
        <v>231930</v>
      </c>
      <c r="Q38" s="36">
        <v>295813</v>
      </c>
      <c r="R38" s="36">
        <v>319439</v>
      </c>
      <c r="S38" s="37">
        <v>365819</v>
      </c>
    </row>
    <row r="39" spans="2:19" x14ac:dyDescent="0.25">
      <c r="B39" s="163"/>
      <c r="C39" s="162"/>
      <c r="D39" s="161" t="s">
        <v>32</v>
      </c>
      <c r="E39" s="45">
        <v>0.15998061620551457</v>
      </c>
      <c r="F39" s="45">
        <v>0.19435895134008976</v>
      </c>
      <c r="G39" s="45">
        <v>0.13277215184637942</v>
      </c>
      <c r="H39" s="46">
        <v>0.18482823586804209</v>
      </c>
      <c r="M39" s="163"/>
      <c r="N39" s="162"/>
      <c r="O39" s="161" t="s">
        <v>32</v>
      </c>
      <c r="P39" s="36">
        <v>11937.85103972511</v>
      </c>
      <c r="Q39" s="36">
        <v>15006.001157941198</v>
      </c>
      <c r="R39" s="36">
        <v>9484.2022561085651</v>
      </c>
      <c r="S39" s="37">
        <v>15228.894952344186</v>
      </c>
    </row>
    <row r="40" spans="2:19" ht="15" customHeight="1" x14ac:dyDescent="0.25">
      <c r="B40" s="30"/>
      <c r="C40" s="162" t="s">
        <v>9</v>
      </c>
      <c r="D40" s="161" t="s">
        <v>7</v>
      </c>
      <c r="E40" s="45">
        <v>2.1993591287946401</v>
      </c>
      <c r="F40" s="45">
        <v>2.4155849127020965</v>
      </c>
      <c r="G40" s="45">
        <v>2.6494719632260724</v>
      </c>
      <c r="H40" s="46">
        <v>3.4156781298518153</v>
      </c>
      <c r="M40" s="30"/>
      <c r="N40" s="162" t="s">
        <v>9</v>
      </c>
      <c r="O40" s="161" t="s">
        <v>7</v>
      </c>
      <c r="P40" s="36">
        <v>17619</v>
      </c>
      <c r="Q40" s="36">
        <v>20194</v>
      </c>
      <c r="R40" s="36">
        <v>22963</v>
      </c>
      <c r="S40" s="37">
        <v>30228</v>
      </c>
    </row>
    <row r="41" spans="2:19" x14ac:dyDescent="0.25">
      <c r="B41" s="30"/>
      <c r="C41" s="162"/>
      <c r="D41" s="161" t="s">
        <v>32</v>
      </c>
      <c r="E41" s="45">
        <v>0.18941128978212537</v>
      </c>
      <c r="F41" s="45">
        <v>0.18037397291397095</v>
      </c>
      <c r="G41" s="45">
        <v>0.2230375328602468</v>
      </c>
      <c r="H41" s="46">
        <v>0.2100823943514466</v>
      </c>
      <c r="M41" s="30"/>
      <c r="N41" s="162"/>
      <c r="O41" s="161" t="s">
        <v>32</v>
      </c>
      <c r="P41" s="36">
        <v>1554.0007911698112</v>
      </c>
      <c r="Q41" s="36">
        <v>1583.3862584911628</v>
      </c>
      <c r="R41" s="36">
        <v>2147.984251556059</v>
      </c>
      <c r="S41" s="37">
        <v>2309.1035768391648</v>
      </c>
    </row>
    <row r="42" spans="2:19" x14ac:dyDescent="0.25">
      <c r="B42" s="163" t="s">
        <v>263</v>
      </c>
      <c r="C42" s="162" t="s">
        <v>6</v>
      </c>
      <c r="D42" s="161" t="s">
        <v>7</v>
      </c>
      <c r="E42" s="45">
        <v>8.2131838362555492</v>
      </c>
      <c r="F42" s="45">
        <v>8.2089226704892173</v>
      </c>
      <c r="G42" s="45">
        <v>7.8611344749806644</v>
      </c>
      <c r="H42" s="46">
        <v>7.5268955617781952</v>
      </c>
      <c r="M42" s="163" t="s">
        <v>263</v>
      </c>
      <c r="N42" s="162" t="s">
        <v>6</v>
      </c>
      <c r="O42" s="161" t="s">
        <v>7</v>
      </c>
      <c r="P42" s="36">
        <v>502067</v>
      </c>
      <c r="Q42" s="36">
        <v>528800</v>
      </c>
      <c r="R42" s="36">
        <v>525073</v>
      </c>
      <c r="S42" s="37">
        <v>526256</v>
      </c>
    </row>
    <row r="43" spans="2:19" x14ac:dyDescent="0.25">
      <c r="B43" s="163"/>
      <c r="C43" s="162"/>
      <c r="D43" s="161" t="s">
        <v>32</v>
      </c>
      <c r="E43" s="45">
        <v>0.25921251015282321</v>
      </c>
      <c r="F43" s="45">
        <v>0.18191211162957532</v>
      </c>
      <c r="G43" s="45">
        <v>0.14456952922225888</v>
      </c>
      <c r="H43" s="46">
        <v>0.16308806456380029</v>
      </c>
      <c r="M43" s="163"/>
      <c r="N43" s="162"/>
      <c r="O43" s="161" t="s">
        <v>32</v>
      </c>
      <c r="P43" s="36">
        <v>22091.717015026592</v>
      </c>
      <c r="Q43" s="36">
        <v>14906.509403094899</v>
      </c>
      <c r="R43" s="36">
        <v>11389.004672243058</v>
      </c>
      <c r="S43" s="37">
        <v>12684.058396356415</v>
      </c>
    </row>
    <row r="44" spans="2:19" ht="15" customHeight="1" x14ac:dyDescent="0.25">
      <c r="B44" s="30"/>
      <c r="C44" s="162" t="s">
        <v>9</v>
      </c>
      <c r="D44" s="161" t="s">
        <v>7</v>
      </c>
      <c r="E44" s="45">
        <v>3.6405079534688056</v>
      </c>
      <c r="F44" s="45">
        <v>4.4754230921974951</v>
      </c>
      <c r="G44" s="45">
        <v>4.8106555778751847</v>
      </c>
      <c r="H44" s="46">
        <v>4.4198838841191534</v>
      </c>
      <c r="M44" s="30"/>
      <c r="N44" s="162" t="s">
        <v>9</v>
      </c>
      <c r="O44" s="161" t="s">
        <v>7</v>
      </c>
      <c r="P44" s="36">
        <v>29164</v>
      </c>
      <c r="Q44" s="36">
        <v>37414</v>
      </c>
      <c r="R44" s="36">
        <v>41694</v>
      </c>
      <c r="S44" s="37">
        <v>39115</v>
      </c>
    </row>
    <row r="45" spans="2:19" x14ac:dyDescent="0.25">
      <c r="B45" s="30"/>
      <c r="C45" s="162"/>
      <c r="D45" s="161" t="s">
        <v>32</v>
      </c>
      <c r="E45" s="45">
        <v>0.23140086597685225</v>
      </c>
      <c r="F45" s="45">
        <v>0.26598965434013483</v>
      </c>
      <c r="G45" s="45">
        <v>0.23486696104020716</v>
      </c>
      <c r="H45" s="46">
        <v>0.24948345682028364</v>
      </c>
      <c r="M45" s="30"/>
      <c r="N45" s="162"/>
      <c r="O45" s="161" t="s">
        <v>32</v>
      </c>
      <c r="P45" s="36">
        <v>2194.6039476888795</v>
      </c>
      <c r="Q45" s="36">
        <v>2628.8061925207599</v>
      </c>
      <c r="R45" s="36">
        <v>2418.1297726244443</v>
      </c>
      <c r="S45" s="37">
        <v>2603.7774308730395</v>
      </c>
    </row>
    <row r="46" spans="2:19" ht="15" customHeight="1" x14ac:dyDescent="0.25">
      <c r="B46" s="163" t="s">
        <v>264</v>
      </c>
      <c r="C46" s="162" t="s">
        <v>6</v>
      </c>
      <c r="D46" s="161" t="s">
        <v>7</v>
      </c>
      <c r="E46" s="45">
        <v>1.9028650698354639</v>
      </c>
      <c r="F46" s="45">
        <v>1.882975970428008</v>
      </c>
      <c r="G46" s="45">
        <v>1.9443646795782945</v>
      </c>
      <c r="H46" s="46">
        <v>1.7340768462602802</v>
      </c>
      <c r="M46" s="163" t="s">
        <v>264</v>
      </c>
      <c r="N46" s="162" t="s">
        <v>6</v>
      </c>
      <c r="O46" s="161" t="s">
        <v>7</v>
      </c>
      <c r="P46" s="36">
        <v>116321</v>
      </c>
      <c r="Q46" s="36">
        <v>121297</v>
      </c>
      <c r="R46" s="36">
        <v>129871</v>
      </c>
      <c r="S46" s="37">
        <v>121241</v>
      </c>
    </row>
    <row r="47" spans="2:19" x14ac:dyDescent="0.25">
      <c r="B47" s="163"/>
      <c r="C47" s="162"/>
      <c r="D47" s="161" t="s">
        <v>32</v>
      </c>
      <c r="E47" s="45">
        <v>0.15237294689905284</v>
      </c>
      <c r="F47" s="45">
        <v>0.12704739912308846</v>
      </c>
      <c r="G47" s="45">
        <v>8.0230198281864451E-2</v>
      </c>
      <c r="H47" s="46">
        <v>7.8523516912259159E-2</v>
      </c>
      <c r="M47" s="163"/>
      <c r="N47" s="162"/>
      <c r="O47" s="161" t="s">
        <v>32</v>
      </c>
      <c r="P47" s="36">
        <v>10245.497328931926</v>
      </c>
      <c r="Q47" s="36">
        <v>8918.8416935534824</v>
      </c>
      <c r="R47" s="36">
        <v>5515.4045351156046</v>
      </c>
      <c r="S47" s="37">
        <v>5639.0898054776517</v>
      </c>
    </row>
    <row r="48" spans="2:19" ht="15" customHeight="1" x14ac:dyDescent="0.25">
      <c r="B48" s="30"/>
      <c r="C48" s="162" t="s">
        <v>9</v>
      </c>
      <c r="D48" s="161" t="s">
        <v>7</v>
      </c>
      <c r="E48" s="45">
        <v>0.2945960351867502</v>
      </c>
      <c r="F48" s="45">
        <v>0.27177423599381806</v>
      </c>
      <c r="G48" s="45">
        <v>0.39263829163690822</v>
      </c>
      <c r="H48" s="46">
        <v>0.3931171170356777</v>
      </c>
      <c r="M48" s="30"/>
      <c r="N48" s="162" t="s">
        <v>9</v>
      </c>
      <c r="O48" s="161" t="s">
        <v>7</v>
      </c>
      <c r="P48" s="36">
        <v>2360</v>
      </c>
      <c r="Q48" s="36">
        <v>2272</v>
      </c>
      <c r="R48" s="36">
        <v>3403</v>
      </c>
      <c r="S48" s="37">
        <v>3479</v>
      </c>
    </row>
    <row r="49" spans="2:19" x14ac:dyDescent="0.25">
      <c r="B49" s="30"/>
      <c r="C49" s="162"/>
      <c r="D49" s="161" t="s">
        <v>32</v>
      </c>
      <c r="E49" s="45">
        <v>5.443862448276076E-2</v>
      </c>
      <c r="F49" s="45">
        <v>6.7751062496049091E-2</v>
      </c>
      <c r="G49" s="45">
        <v>5.8549603168824203E-2</v>
      </c>
      <c r="H49" s="46">
        <v>9.8215726880663712E-2</v>
      </c>
      <c r="M49" s="30"/>
      <c r="N49" s="162"/>
      <c r="O49" s="161" t="s">
        <v>32</v>
      </c>
      <c r="P49" s="36">
        <v>428.90826056128429</v>
      </c>
      <c r="Q49" s="36">
        <v>584.29297934707859</v>
      </c>
      <c r="R49" s="36">
        <v>502.93325498952532</v>
      </c>
      <c r="S49" s="37">
        <v>913.5184727196272</v>
      </c>
    </row>
    <row r="50" spans="2:19" ht="15" customHeight="1" x14ac:dyDescent="0.25">
      <c r="B50" s="163" t="s">
        <v>265</v>
      </c>
      <c r="C50" s="162" t="s">
        <v>6</v>
      </c>
      <c r="D50" s="161" t="s">
        <v>7</v>
      </c>
      <c r="E50" s="45">
        <v>7.5962466505478536</v>
      </c>
      <c r="F50" s="45">
        <v>7.3181427902357905</v>
      </c>
      <c r="G50" s="45">
        <v>7.7270646233153686</v>
      </c>
      <c r="H50" s="46">
        <v>8.1813740171524021</v>
      </c>
      <c r="M50" s="163" t="s">
        <v>265</v>
      </c>
      <c r="N50" s="162" t="s">
        <v>6</v>
      </c>
      <c r="O50" s="161" t="s">
        <v>7</v>
      </c>
      <c r="P50" s="36">
        <v>464354</v>
      </c>
      <c r="Q50" s="36">
        <v>471418</v>
      </c>
      <c r="R50" s="36">
        <v>516118</v>
      </c>
      <c r="S50" s="37">
        <v>572015</v>
      </c>
    </row>
    <row r="51" spans="2:19" x14ac:dyDescent="0.25">
      <c r="B51" s="163"/>
      <c r="C51" s="162"/>
      <c r="D51" s="161" t="s">
        <v>32</v>
      </c>
      <c r="E51" s="45">
        <v>0.28086287891701361</v>
      </c>
      <c r="F51" s="45">
        <v>0.24514209258396294</v>
      </c>
      <c r="G51" s="45">
        <v>0.23483030991044823</v>
      </c>
      <c r="H51" s="46">
        <v>0.18750707744468631</v>
      </c>
      <c r="M51" s="163"/>
      <c r="N51" s="162"/>
      <c r="O51" s="161" t="s">
        <v>32</v>
      </c>
      <c r="P51" s="36">
        <v>20807.821127223197</v>
      </c>
      <c r="Q51" s="36">
        <v>18917.623249124776</v>
      </c>
      <c r="R51" s="36">
        <v>17742.146416464595</v>
      </c>
      <c r="S51" s="37">
        <v>16669.652189283741</v>
      </c>
    </row>
    <row r="52" spans="2:19" ht="15.75" customHeight="1" x14ac:dyDescent="0.25">
      <c r="B52" s="30"/>
      <c r="C52" s="162" t="s">
        <v>9</v>
      </c>
      <c r="D52" s="161" t="s">
        <v>7</v>
      </c>
      <c r="E52" s="45">
        <v>1.6358817970857462</v>
      </c>
      <c r="F52" s="45">
        <v>1.6426073101527772</v>
      </c>
      <c r="G52" s="45">
        <v>1.9436922306539393</v>
      </c>
      <c r="H52" s="46">
        <v>2.2050265656321399</v>
      </c>
      <c r="M52" s="30"/>
      <c r="N52" s="162" t="s">
        <v>9</v>
      </c>
      <c r="O52" s="161" t="s">
        <v>7</v>
      </c>
      <c r="P52" s="36">
        <v>13105</v>
      </c>
      <c r="Q52" s="36">
        <v>13732</v>
      </c>
      <c r="R52" s="36">
        <v>16846</v>
      </c>
      <c r="S52" s="37">
        <v>19514</v>
      </c>
    </row>
    <row r="53" spans="2:19" x14ac:dyDescent="0.25">
      <c r="B53" s="30"/>
      <c r="C53" s="162"/>
      <c r="D53" s="161" t="s">
        <v>32</v>
      </c>
      <c r="E53" s="45">
        <v>0.14716199079669662</v>
      </c>
      <c r="F53" s="45">
        <v>0.14199535831349491</v>
      </c>
      <c r="G53" s="45">
        <v>0.16530593095827253</v>
      </c>
      <c r="H53" s="46">
        <v>0.16537095330878285</v>
      </c>
      <c r="M53" s="30"/>
      <c r="N53" s="162"/>
      <c r="O53" s="161" t="s">
        <v>32</v>
      </c>
      <c r="P53" s="36">
        <v>1259.1845892991237</v>
      </c>
      <c r="Q53" s="36">
        <v>1227.2723892682984</v>
      </c>
      <c r="R53" s="36">
        <v>1628.288863018036</v>
      </c>
      <c r="S53" s="37">
        <v>1717.1170634303915</v>
      </c>
    </row>
    <row r="54" spans="2:19" ht="15" customHeight="1" x14ac:dyDescent="0.25">
      <c r="B54" s="163" t="s">
        <v>266</v>
      </c>
      <c r="C54" s="162" t="s">
        <v>6</v>
      </c>
      <c r="D54" s="161" t="s">
        <v>7</v>
      </c>
      <c r="E54" s="165">
        <v>4.4233707512260878</v>
      </c>
      <c r="F54" s="165">
        <v>4.538425845935846</v>
      </c>
      <c r="G54" s="165">
        <v>5.3528529854833264</v>
      </c>
      <c r="H54" s="166">
        <v>5.204261525923549</v>
      </c>
      <c r="M54" s="163" t="s">
        <v>266</v>
      </c>
      <c r="N54" s="162" t="s">
        <v>6</v>
      </c>
      <c r="O54" s="161" t="s">
        <v>7</v>
      </c>
      <c r="P54" s="278">
        <v>270398</v>
      </c>
      <c r="Q54" s="278">
        <v>292355</v>
      </c>
      <c r="R54" s="278">
        <v>357536</v>
      </c>
      <c r="S54" s="279">
        <v>363865</v>
      </c>
    </row>
    <row r="55" spans="2:19" x14ac:dyDescent="0.25">
      <c r="B55" s="163"/>
      <c r="C55" s="162"/>
      <c r="D55" s="161" t="s">
        <v>32</v>
      </c>
      <c r="E55" s="167">
        <v>0.19874071518474526</v>
      </c>
      <c r="F55" s="167">
        <v>0.16262272123123586</v>
      </c>
      <c r="G55" s="167">
        <v>0.1419655319091214</v>
      </c>
      <c r="H55" s="168">
        <v>0.15101737134090867</v>
      </c>
      <c r="M55" s="163"/>
      <c r="N55" s="162"/>
      <c r="O55" s="161" t="s">
        <v>32</v>
      </c>
      <c r="P55" s="280">
        <v>13831.941890650551</v>
      </c>
      <c r="Q55" s="280">
        <v>12682.010667712793</v>
      </c>
      <c r="R55" s="280">
        <v>10368.947211702278</v>
      </c>
      <c r="S55" s="281">
        <v>10997.658559604573</v>
      </c>
    </row>
    <row r="56" spans="2:19" x14ac:dyDescent="0.25">
      <c r="B56" s="30"/>
      <c r="C56" s="162" t="s">
        <v>9</v>
      </c>
      <c r="D56" s="161" t="s">
        <v>7</v>
      </c>
      <c r="E56" s="45">
        <v>1.8705599946073945</v>
      </c>
      <c r="F56" s="45">
        <v>1.8878261410450867</v>
      </c>
      <c r="G56" s="45">
        <v>2.5040931070807582</v>
      </c>
      <c r="H56" s="46">
        <v>3.0867433992709423</v>
      </c>
      <c r="M56" s="30"/>
      <c r="N56" s="162" t="s">
        <v>9</v>
      </c>
      <c r="O56" s="161" t="s">
        <v>7</v>
      </c>
      <c r="P56" s="36">
        <v>14985</v>
      </c>
      <c r="Q56" s="36">
        <v>15782</v>
      </c>
      <c r="R56" s="36">
        <v>21703</v>
      </c>
      <c r="S56" s="37">
        <v>27317</v>
      </c>
    </row>
    <row r="57" spans="2:19" x14ac:dyDescent="0.25">
      <c r="B57" s="30"/>
      <c r="C57" s="162"/>
      <c r="D57" s="161" t="s">
        <v>32</v>
      </c>
      <c r="E57" s="45">
        <v>0.17370670254297299</v>
      </c>
      <c r="F57" s="45">
        <v>0.15863185310705583</v>
      </c>
      <c r="G57" s="45">
        <v>0.2108898796498164</v>
      </c>
      <c r="H57" s="46">
        <v>0.21807828580028008</v>
      </c>
      <c r="M57" s="30"/>
      <c r="N57" s="162"/>
      <c r="O57" s="161" t="s">
        <v>32</v>
      </c>
      <c r="P57" s="36">
        <v>1385.5599219525825</v>
      </c>
      <c r="Q57" s="36">
        <v>1381.5912052040787</v>
      </c>
      <c r="R57" s="36">
        <v>1785.2956487082749</v>
      </c>
      <c r="S57" s="37">
        <v>2015.7100828480375</v>
      </c>
    </row>
    <row r="58" spans="2:19" x14ac:dyDescent="0.25">
      <c r="B58" s="163" t="s">
        <v>267</v>
      </c>
      <c r="C58" s="162" t="s">
        <v>6</v>
      </c>
      <c r="D58" s="161" t="s">
        <v>7</v>
      </c>
      <c r="E58" s="45">
        <v>7.3133549486826306</v>
      </c>
      <c r="F58" s="45">
        <v>8.0586223881600265</v>
      </c>
      <c r="G58" s="45">
        <v>8.5726104650240131</v>
      </c>
      <c r="H58" s="46">
        <v>7.8985519061672509</v>
      </c>
      <c r="M58" s="163" t="s">
        <v>267</v>
      </c>
      <c r="N58" s="162" t="s">
        <v>6</v>
      </c>
      <c r="O58" s="161" t="s">
        <v>7</v>
      </c>
      <c r="P58" s="36">
        <v>447061</v>
      </c>
      <c r="Q58" s="36">
        <v>519118</v>
      </c>
      <c r="R58" s="36">
        <v>572595</v>
      </c>
      <c r="S58" s="37">
        <v>552241</v>
      </c>
    </row>
    <row r="59" spans="2:19" x14ac:dyDescent="0.25">
      <c r="B59" s="163"/>
      <c r="C59" s="162"/>
      <c r="D59" s="161" t="s">
        <v>32</v>
      </c>
      <c r="E59" s="45">
        <v>0.2179796571827296</v>
      </c>
      <c r="F59" s="45">
        <v>0.23192359341839644</v>
      </c>
      <c r="G59" s="45">
        <v>0.15967160370852962</v>
      </c>
      <c r="H59" s="46">
        <v>0.14079791726029098</v>
      </c>
      <c r="M59" s="163"/>
      <c r="N59" s="162"/>
      <c r="O59" s="161" t="s">
        <v>32</v>
      </c>
      <c r="P59" s="36">
        <v>17632.405790449</v>
      </c>
      <c r="Q59" s="36">
        <v>17744.634628202912</v>
      </c>
      <c r="R59" s="36">
        <v>12932.462792861872</v>
      </c>
      <c r="S59" s="37">
        <v>11223.173204616429</v>
      </c>
    </row>
    <row r="60" spans="2:19" x14ac:dyDescent="0.25">
      <c r="B60" s="30"/>
      <c r="C60" s="162" t="s">
        <v>9</v>
      </c>
      <c r="D60" s="161" t="s">
        <v>7</v>
      </c>
      <c r="E60" s="45">
        <v>3.8548390519500133</v>
      </c>
      <c r="F60" s="45">
        <v>4.5238687636664645</v>
      </c>
      <c r="G60" s="45">
        <v>5.1798717204664584</v>
      </c>
      <c r="H60" s="46">
        <v>4.9360549075796234</v>
      </c>
      <c r="M60" s="30"/>
      <c r="N60" s="162" t="s">
        <v>9</v>
      </c>
      <c r="O60" s="161" t="s">
        <v>7</v>
      </c>
      <c r="P60" s="36">
        <v>30881</v>
      </c>
      <c r="Q60" s="36">
        <v>37819</v>
      </c>
      <c r="R60" s="36">
        <v>44894</v>
      </c>
      <c r="S60" s="37">
        <v>43683</v>
      </c>
    </row>
    <row r="61" spans="2:19" ht="15" customHeight="1" x14ac:dyDescent="0.25">
      <c r="B61" s="30"/>
      <c r="C61" s="162"/>
      <c r="D61" s="161" t="s">
        <v>32</v>
      </c>
      <c r="E61" s="45">
        <v>0.22248439375575449</v>
      </c>
      <c r="F61" s="45">
        <v>0.21942620317872302</v>
      </c>
      <c r="G61" s="45">
        <v>0.25414812692241756</v>
      </c>
      <c r="H61" s="46">
        <v>0.23047473295828608</v>
      </c>
      <c r="M61" s="30"/>
      <c r="N61" s="162"/>
      <c r="O61" s="161" t="s">
        <v>32</v>
      </c>
      <c r="P61" s="36">
        <v>1921.0186295266153</v>
      </c>
      <c r="Q61" s="36">
        <v>2043.6955263093503</v>
      </c>
      <c r="R61" s="36">
        <v>2465.8854465548761</v>
      </c>
      <c r="S61" s="37">
        <v>2396.0941361982859</v>
      </c>
    </row>
    <row r="62" spans="2:19" x14ac:dyDescent="0.25">
      <c r="B62" s="163" t="s">
        <v>268</v>
      </c>
      <c r="C62" s="162" t="s">
        <v>6</v>
      </c>
      <c r="D62" s="161" t="s">
        <v>7</v>
      </c>
      <c r="E62" s="45">
        <v>4.9332236207127833</v>
      </c>
      <c r="F62" s="45">
        <v>5.8711338853864881</v>
      </c>
      <c r="G62" s="45">
        <v>5.6939189029358221</v>
      </c>
      <c r="H62" s="46">
        <v>6.0116504287814339</v>
      </c>
      <c r="M62" s="163" t="s">
        <v>268</v>
      </c>
      <c r="N62" s="162" t="s">
        <v>6</v>
      </c>
      <c r="O62" s="161" t="s">
        <v>7</v>
      </c>
      <c r="P62" s="36">
        <v>301565</v>
      </c>
      <c r="Q62" s="36">
        <v>378205</v>
      </c>
      <c r="R62" s="36">
        <v>380317</v>
      </c>
      <c r="S62" s="37">
        <v>420315</v>
      </c>
    </row>
    <row r="63" spans="2:19" x14ac:dyDescent="0.25">
      <c r="B63" s="163"/>
      <c r="C63" s="162"/>
      <c r="D63" s="161" t="s">
        <v>32</v>
      </c>
      <c r="E63" s="45">
        <v>0.17761139163821521</v>
      </c>
      <c r="F63" s="45">
        <v>0.26299628408894066</v>
      </c>
      <c r="G63" s="45">
        <v>0.16288175760398443</v>
      </c>
      <c r="H63" s="46">
        <v>0.14144522413958835</v>
      </c>
      <c r="M63" s="163"/>
      <c r="N63" s="162"/>
      <c r="O63" s="161" t="s">
        <v>32</v>
      </c>
      <c r="P63" s="36">
        <v>14911.938900150737</v>
      </c>
      <c r="Q63" s="36">
        <v>19534.203528137914</v>
      </c>
      <c r="R63" s="36">
        <v>12201.18379545171</v>
      </c>
      <c r="S63" s="37">
        <v>10990.961558452051</v>
      </c>
    </row>
    <row r="64" spans="2:19" x14ac:dyDescent="0.25">
      <c r="B64" s="30"/>
      <c r="C64" s="162" t="s">
        <v>9</v>
      </c>
      <c r="D64" s="161" t="s">
        <v>7</v>
      </c>
      <c r="E64" s="45">
        <v>1.7634568597810252</v>
      </c>
      <c r="F64" s="45">
        <v>1.8375861854476379</v>
      </c>
      <c r="G64" s="45">
        <v>2.0481111709805342</v>
      </c>
      <c r="H64" s="46">
        <v>2.8415395636953686</v>
      </c>
      <c r="M64" s="30"/>
      <c r="N64" s="162" t="s">
        <v>9</v>
      </c>
      <c r="O64" s="161" t="s">
        <v>7</v>
      </c>
      <c r="P64" s="36">
        <v>14127</v>
      </c>
      <c r="Q64" s="36">
        <v>15362</v>
      </c>
      <c r="R64" s="36">
        <v>17751</v>
      </c>
      <c r="S64" s="37">
        <v>25147</v>
      </c>
    </row>
    <row r="65" spans="2:19" ht="15" customHeight="1" x14ac:dyDescent="0.25">
      <c r="B65" s="30"/>
      <c r="C65" s="162"/>
      <c r="D65" s="161" t="s">
        <v>32</v>
      </c>
      <c r="E65" s="45">
        <v>0.14924109425943358</v>
      </c>
      <c r="F65" s="45">
        <v>0.14331672433496792</v>
      </c>
      <c r="G65" s="45">
        <v>0.14704103739296903</v>
      </c>
      <c r="H65" s="46">
        <v>0.38956714055317826</v>
      </c>
      <c r="M65" s="30"/>
      <c r="N65" s="162"/>
      <c r="O65" s="161" t="s">
        <v>32</v>
      </c>
      <c r="P65" s="36">
        <v>1264.3717261944144</v>
      </c>
      <c r="Q65" s="36">
        <v>1273.6856255478706</v>
      </c>
      <c r="R65" s="36">
        <v>1338.3769560537587</v>
      </c>
      <c r="S65" s="37">
        <v>3795.6005692054036</v>
      </c>
    </row>
    <row r="66" spans="2:19" ht="30" x14ac:dyDescent="0.25">
      <c r="B66" s="163" t="s">
        <v>269</v>
      </c>
      <c r="C66" s="162" t="s">
        <v>6</v>
      </c>
      <c r="D66" s="161" t="s">
        <v>7</v>
      </c>
      <c r="E66" s="45">
        <v>3.3078191508504911</v>
      </c>
      <c r="F66" s="45">
        <v>3.2507209585686918</v>
      </c>
      <c r="G66" s="45">
        <v>3.41028488683187</v>
      </c>
      <c r="H66" s="46">
        <v>4.0397621513817716</v>
      </c>
      <c r="M66" s="163" t="s">
        <v>269</v>
      </c>
      <c r="N66" s="162" t="s">
        <v>6</v>
      </c>
      <c r="O66" s="161" t="s">
        <v>7</v>
      </c>
      <c r="P66" s="36">
        <v>202205</v>
      </c>
      <c r="Q66" s="36">
        <v>209404</v>
      </c>
      <c r="R66" s="36">
        <v>227785</v>
      </c>
      <c r="S66" s="37">
        <v>282447</v>
      </c>
    </row>
    <row r="67" spans="2:19" ht="15" customHeight="1" x14ac:dyDescent="0.25">
      <c r="B67" s="163"/>
      <c r="C67" s="162"/>
      <c r="D67" s="161" t="s">
        <v>32</v>
      </c>
      <c r="E67" s="45">
        <v>0.18125980322640273</v>
      </c>
      <c r="F67" s="45">
        <v>0.12710148976816871</v>
      </c>
      <c r="G67" s="45">
        <v>8.7784513295732849E-2</v>
      </c>
      <c r="H67" s="46">
        <v>0.13736603901032268</v>
      </c>
      <c r="M67" s="163"/>
      <c r="N67" s="162"/>
      <c r="O67" s="161" t="s">
        <v>32</v>
      </c>
      <c r="P67" s="36">
        <v>12564.546595938207</v>
      </c>
      <c r="Q67" s="36">
        <v>8587.9343259705329</v>
      </c>
      <c r="R67" s="36">
        <v>6224.9952785465321</v>
      </c>
      <c r="S67" s="37">
        <v>10903.563442541095</v>
      </c>
    </row>
    <row r="68" spans="2:19" x14ac:dyDescent="0.25">
      <c r="B68" s="30"/>
      <c r="C68" s="162" t="s">
        <v>9</v>
      </c>
      <c r="D68" s="161" t="s">
        <v>7</v>
      </c>
      <c r="E68" s="45">
        <v>1.2236970054812339</v>
      </c>
      <c r="F68" s="45">
        <v>1.3583927042014956</v>
      </c>
      <c r="G68" s="45">
        <v>1.2477198018693874</v>
      </c>
      <c r="H68" s="46">
        <v>1.6515664796187026</v>
      </c>
      <c r="M68" s="30"/>
      <c r="N68" s="162" t="s">
        <v>9</v>
      </c>
      <c r="O68" s="161" t="s">
        <v>7</v>
      </c>
      <c r="P68" s="36">
        <v>9803</v>
      </c>
      <c r="Q68" s="36">
        <v>11356</v>
      </c>
      <c r="R68" s="36">
        <v>10814</v>
      </c>
      <c r="S68" s="37">
        <v>14616</v>
      </c>
    </row>
    <row r="69" spans="2:19" ht="15" customHeight="1" x14ac:dyDescent="0.25">
      <c r="B69" s="30"/>
      <c r="C69" s="162"/>
      <c r="D69" s="161" t="s">
        <v>32</v>
      </c>
      <c r="E69" s="45">
        <v>0.13827805900733003</v>
      </c>
      <c r="F69" s="45">
        <v>0.15373145912801875</v>
      </c>
      <c r="G69" s="45">
        <v>0.12714692884562506</v>
      </c>
      <c r="H69" s="46">
        <v>0.15130322156009376</v>
      </c>
      <c r="M69" s="30"/>
      <c r="N69" s="162"/>
      <c r="O69" s="161" t="s">
        <v>32</v>
      </c>
      <c r="P69" s="36">
        <v>1166.5404122351406</v>
      </c>
      <c r="Q69" s="36">
        <v>1368.8789356272675</v>
      </c>
      <c r="R69" s="36">
        <v>1113.1334687407305</v>
      </c>
      <c r="S69" s="37">
        <v>1303.8917132952415</v>
      </c>
    </row>
    <row r="70" spans="2:19" x14ac:dyDescent="0.25">
      <c r="B70" s="163" t="s">
        <v>270</v>
      </c>
      <c r="C70" s="34" t="s">
        <v>6</v>
      </c>
      <c r="D70" s="161" t="s">
        <v>7</v>
      </c>
      <c r="E70" s="45">
        <v>6.9595153886673184</v>
      </c>
      <c r="F70" s="45">
        <v>6.6041465926062877</v>
      </c>
      <c r="G70" s="45">
        <v>6.4791445400258771</v>
      </c>
      <c r="H70" s="46">
        <v>6.1611568273921238</v>
      </c>
      <c r="M70" s="163" t="s">
        <v>270</v>
      </c>
      <c r="N70" s="34" t="s">
        <v>6</v>
      </c>
      <c r="O70" s="161" t="s">
        <v>7</v>
      </c>
      <c r="P70" s="36">
        <v>425431</v>
      </c>
      <c r="Q70" s="36">
        <v>425424</v>
      </c>
      <c r="R70" s="36">
        <v>432765</v>
      </c>
      <c r="S70" s="37">
        <v>430768</v>
      </c>
    </row>
    <row r="71" spans="2:19" ht="15" customHeight="1" x14ac:dyDescent="0.25">
      <c r="B71" s="163"/>
      <c r="C71" s="34"/>
      <c r="D71" s="161" t="s">
        <v>32</v>
      </c>
      <c r="E71" s="45">
        <v>0.22721162000554082</v>
      </c>
      <c r="F71" s="45">
        <v>0.19293963012581525</v>
      </c>
      <c r="G71" s="45">
        <v>0.13423802122982134</v>
      </c>
      <c r="H71" s="46">
        <v>0.19249627998981009</v>
      </c>
      <c r="M71" s="163"/>
      <c r="N71" s="34"/>
      <c r="O71" s="161" t="s">
        <v>32</v>
      </c>
      <c r="P71" s="36">
        <v>19840.087594680925</v>
      </c>
      <c r="Q71" s="36">
        <v>15679.760704768263</v>
      </c>
      <c r="R71" s="36">
        <v>9692.7414301546942</v>
      </c>
      <c r="S71" s="37">
        <v>15668.171185426711</v>
      </c>
    </row>
    <row r="72" spans="2:19" x14ac:dyDescent="0.25">
      <c r="B72" s="30"/>
      <c r="C72" s="34" t="s">
        <v>9</v>
      </c>
      <c r="D72" s="161" t="s">
        <v>7</v>
      </c>
      <c r="E72" s="45">
        <v>4.8343708689459577</v>
      </c>
      <c r="F72" s="45">
        <v>4.6902587118475383</v>
      </c>
      <c r="G72" s="45">
        <v>5.3330964196418371</v>
      </c>
      <c r="H72" s="46">
        <v>5.0627247231004615</v>
      </c>
      <c r="M72" s="30"/>
      <c r="N72" s="34" t="s">
        <v>9</v>
      </c>
      <c r="O72" s="161" t="s">
        <v>7</v>
      </c>
      <c r="P72" s="36">
        <v>38728</v>
      </c>
      <c r="Q72" s="36">
        <v>39210</v>
      </c>
      <c r="R72" s="36">
        <v>46222</v>
      </c>
      <c r="S72" s="37">
        <v>44804</v>
      </c>
    </row>
    <row r="73" spans="2:19" ht="15" customHeight="1" x14ac:dyDescent="0.25">
      <c r="B73" s="30"/>
      <c r="C73" s="34"/>
      <c r="D73" s="161" t="s">
        <v>32</v>
      </c>
      <c r="E73" s="45">
        <v>0.26860802244648574</v>
      </c>
      <c r="F73" s="45">
        <v>0.25678610069164187</v>
      </c>
      <c r="G73" s="45">
        <v>0.34582170122431194</v>
      </c>
      <c r="H73" s="46">
        <v>0.27326298883281031</v>
      </c>
      <c r="M73" s="30"/>
      <c r="N73" s="34"/>
      <c r="O73" s="161" t="s">
        <v>32</v>
      </c>
      <c r="P73" s="36">
        <v>2551.5226989140237</v>
      </c>
      <c r="Q73" s="36">
        <v>2297.0447650870569</v>
      </c>
      <c r="R73" s="36">
        <v>3471.8075553175413</v>
      </c>
      <c r="S73" s="37">
        <v>3102.7945882934091</v>
      </c>
    </row>
    <row r="74" spans="2:19" x14ac:dyDescent="0.25">
      <c r="B74" s="30" t="s">
        <v>271</v>
      </c>
      <c r="C74" s="34" t="s">
        <v>6</v>
      </c>
      <c r="D74" s="161" t="s">
        <v>7</v>
      </c>
      <c r="E74" s="45">
        <v>4.3039846620447769E-2</v>
      </c>
      <c r="F74" s="45">
        <v>7.1300268202641792E-2</v>
      </c>
      <c r="G74" s="45">
        <v>2.259200515498954E-2</v>
      </c>
      <c r="H74" s="46">
        <v>1.2128711950814639E-2</v>
      </c>
      <c r="M74" s="30" t="s">
        <v>271</v>
      </c>
      <c r="N74" s="34" t="s">
        <v>6</v>
      </c>
      <c r="O74" s="161" t="s">
        <v>7</v>
      </c>
      <c r="P74" s="36">
        <v>2631</v>
      </c>
      <c r="Q74" s="36">
        <v>4593</v>
      </c>
      <c r="R74" s="36">
        <v>1509</v>
      </c>
      <c r="S74" s="37">
        <v>848</v>
      </c>
    </row>
    <row r="75" spans="2:19" ht="15" customHeight="1" x14ac:dyDescent="0.25">
      <c r="B75" s="30"/>
      <c r="C75" s="34"/>
      <c r="D75" s="161" t="s">
        <v>32</v>
      </c>
      <c r="E75" s="45">
        <v>1.5039280797424564E-2</v>
      </c>
      <c r="F75" s="45">
        <v>2.7700066479227063E-2</v>
      </c>
      <c r="G75" s="45">
        <v>6.6291422304051804E-3</v>
      </c>
      <c r="H75" s="46">
        <v>4.6474883524684702E-3</v>
      </c>
      <c r="M75" s="30"/>
      <c r="N75" s="34"/>
      <c r="O75" s="161" t="s">
        <v>32</v>
      </c>
      <c r="P75" s="36">
        <v>930.20474448729158</v>
      </c>
      <c r="Q75" s="36">
        <v>1812.4586671948855</v>
      </c>
      <c r="R75" s="36">
        <v>443.98299426165863</v>
      </c>
      <c r="S75" s="37">
        <v>323.92679949113705</v>
      </c>
    </row>
    <row r="76" spans="2:19" x14ac:dyDescent="0.25">
      <c r="B76" s="30"/>
      <c r="C76" s="34" t="s">
        <v>9</v>
      </c>
      <c r="D76" s="161" t="s">
        <v>7</v>
      </c>
      <c r="E76" s="45">
        <v>8.7380179928273349E-3</v>
      </c>
      <c r="F76" s="110">
        <v>4.7847576759475017E-3</v>
      </c>
      <c r="G76" s="110">
        <v>1.2691804901575053E-3</v>
      </c>
      <c r="H76" s="46"/>
      <c r="M76" s="30"/>
      <c r="N76" s="34" t="s">
        <v>9</v>
      </c>
      <c r="O76" s="161" t="s">
        <v>7</v>
      </c>
      <c r="P76" s="36">
        <v>70</v>
      </c>
      <c r="Q76" s="36">
        <v>40</v>
      </c>
      <c r="R76" s="36">
        <v>11</v>
      </c>
      <c r="S76" s="37">
        <v>69203</v>
      </c>
    </row>
    <row r="77" spans="2:19" x14ac:dyDescent="0.25">
      <c r="B77" s="30"/>
      <c r="C77" s="34"/>
      <c r="D77" s="161" t="s">
        <v>32</v>
      </c>
      <c r="E77" s="45">
        <v>6.6110014862236204E-3</v>
      </c>
      <c r="F77" s="110">
        <v>4.7923429204951296E-3</v>
      </c>
      <c r="G77" s="110">
        <v>1.2699910067284009E-3</v>
      </c>
      <c r="H77" s="46"/>
      <c r="M77" s="30"/>
      <c r="N77" s="34"/>
      <c r="O77" s="161" t="s">
        <v>32</v>
      </c>
      <c r="P77" s="36">
        <v>2551.5226989140237</v>
      </c>
      <c r="Q77" s="36">
        <v>2297.0447650870569</v>
      </c>
      <c r="R77" s="36">
        <v>3471.8075553175413</v>
      </c>
      <c r="S77" s="37">
        <v>3102.7945882934091</v>
      </c>
    </row>
    <row r="78" spans="2:19" x14ac:dyDescent="0.25">
      <c r="B78" s="163" t="s">
        <v>10</v>
      </c>
      <c r="C78" s="34" t="s">
        <v>6</v>
      </c>
      <c r="D78" s="161" t="s">
        <v>7</v>
      </c>
      <c r="E78" s="128">
        <v>100</v>
      </c>
      <c r="F78" s="128">
        <v>100</v>
      </c>
      <c r="G78" s="128">
        <v>100</v>
      </c>
      <c r="H78" s="160">
        <v>100</v>
      </c>
      <c r="M78" s="163" t="s">
        <v>10</v>
      </c>
      <c r="N78" s="34" t="s">
        <v>6</v>
      </c>
      <c r="O78" s="161" t="s">
        <v>7</v>
      </c>
      <c r="P78" s="36">
        <v>6112940</v>
      </c>
      <c r="Q78" s="36">
        <v>6441771</v>
      </c>
      <c r="R78" s="36">
        <v>6679354</v>
      </c>
      <c r="S78" s="37">
        <v>6991674</v>
      </c>
    </row>
    <row r="79" spans="2:19" ht="15" customHeight="1" x14ac:dyDescent="0.25">
      <c r="B79" s="30"/>
      <c r="C79" s="34"/>
      <c r="D79" s="161" t="s">
        <v>32</v>
      </c>
      <c r="E79" s="128">
        <v>0</v>
      </c>
      <c r="F79" s="128">
        <v>0</v>
      </c>
      <c r="G79" s="128">
        <v>0</v>
      </c>
      <c r="H79" s="160">
        <v>0</v>
      </c>
      <c r="M79" s="30"/>
      <c r="N79" s="34"/>
      <c r="O79" s="161" t="s">
        <v>32</v>
      </c>
      <c r="P79" s="36">
        <v>189145.58406344653</v>
      </c>
      <c r="Q79" s="36">
        <v>135824.66387822159</v>
      </c>
      <c r="R79" s="36">
        <v>77276.03555696347</v>
      </c>
      <c r="S79" s="37">
        <v>87812.588231565722</v>
      </c>
    </row>
    <row r="80" spans="2:19" x14ac:dyDescent="0.25">
      <c r="B80" s="30"/>
      <c r="C80" s="34" t="s">
        <v>9</v>
      </c>
      <c r="D80" s="161" t="s">
        <v>7</v>
      </c>
      <c r="E80" s="128">
        <v>100</v>
      </c>
      <c r="F80" s="128">
        <v>100</v>
      </c>
      <c r="G80" s="128">
        <v>100</v>
      </c>
      <c r="H80" s="160">
        <v>100</v>
      </c>
      <c r="M80" s="30"/>
      <c r="N80" s="34" t="s">
        <v>9</v>
      </c>
      <c r="O80" s="161" t="s">
        <v>7</v>
      </c>
      <c r="P80" s="36">
        <v>801097</v>
      </c>
      <c r="Q80" s="36">
        <v>835988</v>
      </c>
      <c r="R80" s="36">
        <v>866701</v>
      </c>
      <c r="S80" s="37">
        <v>884978</v>
      </c>
    </row>
    <row r="81" spans="2:19" x14ac:dyDescent="0.25">
      <c r="B81" s="5"/>
      <c r="C81" s="35"/>
      <c r="D81" s="164" t="s">
        <v>32</v>
      </c>
      <c r="E81" s="56">
        <v>0</v>
      </c>
      <c r="F81" s="56">
        <v>0</v>
      </c>
      <c r="G81" s="56">
        <v>0</v>
      </c>
      <c r="H81" s="61">
        <v>0</v>
      </c>
      <c r="M81" s="5"/>
      <c r="N81" s="35"/>
      <c r="O81" s="164" t="s">
        <v>32</v>
      </c>
      <c r="P81" s="59">
        <v>24914.743211965288</v>
      </c>
      <c r="Q81" s="59">
        <v>22427.477572202806</v>
      </c>
      <c r="R81" s="59">
        <v>23637.449228731133</v>
      </c>
      <c r="S81" s="60">
        <v>26391.888511885802</v>
      </c>
    </row>
    <row r="82" spans="2:19" x14ac:dyDescent="0.25">
      <c r="B82" s="14" t="s">
        <v>30</v>
      </c>
      <c r="C82" s="14"/>
      <c r="D82" s="14"/>
      <c r="E82" s="14"/>
      <c r="F82" s="14"/>
      <c r="G82" s="14"/>
      <c r="H82" s="14"/>
      <c r="M82" t="s">
        <v>731</v>
      </c>
    </row>
    <row r="83" spans="2:19" x14ac:dyDescent="0.25">
      <c r="B83" s="38"/>
      <c r="C83" s="38"/>
      <c r="D83" s="38"/>
      <c r="E83" s="38"/>
      <c r="F83" s="38"/>
      <c r="G83" s="38"/>
      <c r="H83" s="38"/>
      <c r="M83" s="14" t="s">
        <v>30</v>
      </c>
    </row>
    <row r="84" spans="2:19" x14ac:dyDescent="0.25">
      <c r="J84" s="407"/>
      <c r="K84" s="407"/>
      <c r="L84" s="407"/>
      <c r="M84" s="407"/>
      <c r="N84" s="407"/>
      <c r="O84" s="407"/>
      <c r="P84" s="407"/>
    </row>
  </sheetData>
  <mergeCells count="5">
    <mergeCell ref="J84:P84"/>
    <mergeCell ref="M7:S7"/>
    <mergeCell ref="M8:S8"/>
    <mergeCell ref="B7:H7"/>
    <mergeCell ref="B8:H8"/>
  </mergeCells>
  <hyperlinks>
    <hyperlink ref="A1" location="Indice!A1" display="Indice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A1:U27"/>
  <sheetViews>
    <sheetView topLeftCell="A44" workbookViewId="0">
      <selection activeCell="A28" sqref="A28:K53"/>
    </sheetView>
  </sheetViews>
  <sheetFormatPr baseColWidth="10" defaultRowHeight="15" x14ac:dyDescent="0.25"/>
  <cols>
    <col min="4" max="4" width="15.85546875" customWidth="1"/>
    <col min="15" max="15" width="17" customWidth="1"/>
    <col min="16" max="21" width="13.140625" bestFit="1" customWidth="1"/>
  </cols>
  <sheetData>
    <row r="1" spans="1:21" x14ac:dyDescent="0.25">
      <c r="A1" s="306" t="s">
        <v>516</v>
      </c>
    </row>
    <row r="7" spans="1:21" ht="14.25" customHeight="1" x14ac:dyDescent="0.25">
      <c r="B7" s="173" t="s">
        <v>274</v>
      </c>
      <c r="C7" s="173"/>
      <c r="D7" s="171"/>
      <c r="E7" s="171"/>
      <c r="F7" s="171"/>
      <c r="G7" s="171"/>
      <c r="H7" s="171"/>
      <c r="I7" s="172"/>
      <c r="J7" s="172"/>
      <c r="K7" s="169"/>
      <c r="L7" s="169"/>
      <c r="M7" s="410" t="s">
        <v>278</v>
      </c>
      <c r="N7" s="410"/>
      <c r="O7" s="410"/>
      <c r="P7" s="410"/>
      <c r="Q7" s="410"/>
      <c r="R7" s="410"/>
      <c r="S7" s="410"/>
      <c r="T7" s="410"/>
      <c r="U7" s="410"/>
    </row>
    <row r="8" spans="1:21" ht="15" customHeight="1" x14ac:dyDescent="0.25">
      <c r="B8" s="409" t="s">
        <v>272</v>
      </c>
      <c r="C8" s="409"/>
      <c r="D8" s="409"/>
      <c r="E8" s="409"/>
      <c r="F8" s="409"/>
      <c r="G8" s="409"/>
      <c r="H8" s="409"/>
      <c r="I8" s="170"/>
      <c r="J8" s="170"/>
      <c r="K8" s="170"/>
      <c r="L8" s="170"/>
      <c r="M8" s="409" t="s">
        <v>29</v>
      </c>
      <c r="N8" s="409"/>
      <c r="O8" s="409"/>
      <c r="P8" s="409"/>
      <c r="Q8" s="409"/>
      <c r="R8" s="409"/>
      <c r="S8" s="409"/>
      <c r="T8" s="170"/>
      <c r="U8" s="170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277</v>
      </c>
      <c r="C10" s="34" t="s">
        <v>6</v>
      </c>
      <c r="D10" s="128" t="s">
        <v>7</v>
      </c>
      <c r="E10" s="110">
        <v>6.5555176592923923</v>
      </c>
      <c r="F10" s="110">
        <v>6.156992474009205</v>
      </c>
      <c r="G10" s="110">
        <v>4.7320497184566443</v>
      </c>
      <c r="H10" s="110">
        <v>4.3068856283915489</v>
      </c>
      <c r="I10" s="110">
        <v>4.6785541466686666</v>
      </c>
      <c r="J10" s="111">
        <v>4.9590240248027042</v>
      </c>
      <c r="M10" s="30" t="s">
        <v>277</v>
      </c>
      <c r="N10" s="34" t="s">
        <v>6</v>
      </c>
      <c r="O10" s="128" t="s">
        <v>7</v>
      </c>
      <c r="P10" s="36">
        <v>377878</v>
      </c>
      <c r="Q10" s="36">
        <v>350072</v>
      </c>
      <c r="R10" s="36">
        <v>289098</v>
      </c>
      <c r="S10" s="36">
        <v>275264</v>
      </c>
      <c r="T10" s="36">
        <v>312198</v>
      </c>
      <c r="U10" s="37">
        <v>343287</v>
      </c>
    </row>
    <row r="11" spans="1:21" x14ac:dyDescent="0.25">
      <c r="B11" s="30"/>
      <c r="C11" s="34"/>
      <c r="D11" s="128" t="s">
        <v>34</v>
      </c>
      <c r="E11" s="110">
        <v>0.16561995121980841</v>
      </c>
      <c r="F11" s="110">
        <v>0.19923174701740939</v>
      </c>
      <c r="G11" s="110">
        <v>0.23888315651067624</v>
      </c>
      <c r="H11" s="110">
        <v>0.18179478603805779</v>
      </c>
      <c r="I11" s="110">
        <v>0.11937020009838019</v>
      </c>
      <c r="J11" s="111">
        <v>0.13880571406763692</v>
      </c>
      <c r="M11" s="30"/>
      <c r="N11" s="34"/>
      <c r="O11" s="128" t="s">
        <v>34</v>
      </c>
      <c r="P11" s="36">
        <v>9301.7094980075453</v>
      </c>
      <c r="Q11" s="36">
        <v>12033.629342453669</v>
      </c>
      <c r="R11" s="36">
        <v>13721.09142692318</v>
      </c>
      <c r="S11" s="36">
        <v>11607.460595148781</v>
      </c>
      <c r="T11" s="36">
        <v>7837.4075090574725</v>
      </c>
      <c r="U11" s="37">
        <v>9486.526951695836</v>
      </c>
    </row>
    <row r="12" spans="1:21" x14ac:dyDescent="0.25">
      <c r="B12" s="30"/>
      <c r="C12" s="34" t="s">
        <v>9</v>
      </c>
      <c r="D12" s="128" t="s">
        <v>7</v>
      </c>
      <c r="E12" s="110">
        <v>59.454902534597167</v>
      </c>
      <c r="F12" s="110">
        <v>52.683565021843371</v>
      </c>
      <c r="G12" s="110">
        <v>47.388768151672018</v>
      </c>
      <c r="H12" s="110">
        <v>47.369255397977355</v>
      </c>
      <c r="I12" s="110">
        <v>47.253412440969619</v>
      </c>
      <c r="J12" s="111">
        <v>42.595925067439985</v>
      </c>
      <c r="M12" s="30"/>
      <c r="N12" s="34" t="s">
        <v>9</v>
      </c>
      <c r="O12" s="128" t="s">
        <v>7</v>
      </c>
      <c r="P12" s="36">
        <v>442898</v>
      </c>
      <c r="Q12" s="36">
        <v>388192</v>
      </c>
      <c r="R12" s="36">
        <v>379630</v>
      </c>
      <c r="S12" s="36">
        <v>394431</v>
      </c>
      <c r="T12" s="36">
        <v>409052</v>
      </c>
      <c r="U12" s="37">
        <v>374704</v>
      </c>
    </row>
    <row r="13" spans="1:21" x14ac:dyDescent="0.25">
      <c r="B13" s="30"/>
      <c r="C13" s="34"/>
      <c r="D13" s="128" t="s">
        <v>34</v>
      </c>
      <c r="E13" s="110">
        <v>0.78517022293782723</v>
      </c>
      <c r="F13" s="110">
        <v>1.9321381013567012</v>
      </c>
      <c r="G13" s="110">
        <v>1.0761111499236387</v>
      </c>
      <c r="H13" s="110">
        <v>0.91905088912769672</v>
      </c>
      <c r="I13" s="110">
        <v>0.84849841166452356</v>
      </c>
      <c r="J13" s="111">
        <v>1.135573909205535</v>
      </c>
      <c r="M13" s="30"/>
      <c r="N13" s="34"/>
      <c r="O13" s="128" t="s">
        <v>34</v>
      </c>
      <c r="P13" s="36">
        <v>7223.1736231162713</v>
      </c>
      <c r="Q13" s="36">
        <v>7709.2244389947291</v>
      </c>
      <c r="R13" s="36">
        <v>13463.161784128995</v>
      </c>
      <c r="S13" s="36">
        <v>11310.154791874489</v>
      </c>
      <c r="T13" s="36">
        <v>12654.495610989767</v>
      </c>
      <c r="U13" s="37">
        <v>11419.589272282039</v>
      </c>
    </row>
    <row r="14" spans="1:21" x14ac:dyDescent="0.25">
      <c r="B14" s="30" t="s">
        <v>275</v>
      </c>
      <c r="C14" s="34" t="s">
        <v>6</v>
      </c>
      <c r="D14" s="128" t="s">
        <v>7</v>
      </c>
      <c r="E14" s="110">
        <v>26.629147053037382</v>
      </c>
      <c r="F14" s="110">
        <v>22.996860755539757</v>
      </c>
      <c r="G14" s="110">
        <v>24.064709877186829</v>
      </c>
      <c r="H14" s="110">
        <v>24.643958759892818</v>
      </c>
      <c r="I14" s="110">
        <v>22.772416254917797</v>
      </c>
      <c r="J14" s="111">
        <v>21.334332783770417</v>
      </c>
      <c r="M14" s="30" t="s">
        <v>275</v>
      </c>
      <c r="N14" s="34" t="s">
        <v>6</v>
      </c>
      <c r="O14" s="128" t="s">
        <v>7</v>
      </c>
      <c r="P14" s="36">
        <v>1534977</v>
      </c>
      <c r="Q14" s="36">
        <v>1307547</v>
      </c>
      <c r="R14" s="36">
        <v>1470200</v>
      </c>
      <c r="S14" s="36">
        <v>1575058</v>
      </c>
      <c r="T14" s="36">
        <v>1519594</v>
      </c>
      <c r="U14" s="37">
        <v>1476863</v>
      </c>
    </row>
    <row r="15" spans="1:21" x14ac:dyDescent="0.25">
      <c r="B15" s="30"/>
      <c r="C15" s="34"/>
      <c r="D15" s="128" t="s">
        <v>34</v>
      </c>
      <c r="E15" s="110">
        <v>0.30998771798048241</v>
      </c>
      <c r="F15" s="110">
        <v>0.33330155748024237</v>
      </c>
      <c r="G15" s="110">
        <v>0.4422161948349575</v>
      </c>
      <c r="H15" s="110">
        <v>0.35298625061769756</v>
      </c>
      <c r="I15" s="110">
        <v>0.25753175176799842</v>
      </c>
      <c r="J15" s="111">
        <v>0.2872894718907209</v>
      </c>
      <c r="M15" s="30"/>
      <c r="N15" s="34"/>
      <c r="O15" s="128" t="s">
        <v>34</v>
      </c>
      <c r="P15" s="36">
        <v>24311.541493874589</v>
      </c>
      <c r="Q15" s="36">
        <v>22811.744485431103</v>
      </c>
      <c r="R15" s="36">
        <v>55565.003200533312</v>
      </c>
      <c r="S15" s="36">
        <v>38319.819591621592</v>
      </c>
      <c r="T15" s="36">
        <v>24391.023167067029</v>
      </c>
      <c r="U15" s="37">
        <v>21002.286082843937</v>
      </c>
    </row>
    <row r="16" spans="1:21" x14ac:dyDescent="0.25">
      <c r="B16" s="30"/>
      <c r="C16" s="34" t="s">
        <v>9</v>
      </c>
      <c r="D16" s="128" t="s">
        <v>7</v>
      </c>
      <c r="E16" s="110">
        <v>15.059247098053378</v>
      </c>
      <c r="F16" s="110">
        <v>14.686558899729519</v>
      </c>
      <c r="G16" s="110">
        <v>15.561411414597734</v>
      </c>
      <c r="H16" s="110">
        <v>20.245762742397076</v>
      </c>
      <c r="I16" s="110">
        <v>16.591001506372045</v>
      </c>
      <c r="J16" s="111">
        <v>17.649325713818005</v>
      </c>
      <c r="M16" s="30"/>
      <c r="N16" s="34" t="s">
        <v>9</v>
      </c>
      <c r="O16" s="128" t="s">
        <v>7</v>
      </c>
      <c r="P16" s="36">
        <v>112181</v>
      </c>
      <c r="Q16" s="36">
        <v>108216</v>
      </c>
      <c r="R16" s="36">
        <v>124662</v>
      </c>
      <c r="S16" s="36">
        <v>168581</v>
      </c>
      <c r="T16" s="36">
        <v>143621</v>
      </c>
      <c r="U16" s="37">
        <v>155256</v>
      </c>
    </row>
    <row r="17" spans="2:21" x14ac:dyDescent="0.25">
      <c r="B17" s="30"/>
      <c r="C17" s="34"/>
      <c r="D17" s="128" t="s">
        <v>34</v>
      </c>
      <c r="E17" s="110">
        <v>0.45178214873028733</v>
      </c>
      <c r="F17" s="110">
        <v>0.69072421728292832</v>
      </c>
      <c r="G17" s="110">
        <v>0.67946707029456732</v>
      </c>
      <c r="H17" s="110">
        <v>0.55991423907858717</v>
      </c>
      <c r="I17" s="110">
        <v>0.47659311486695577</v>
      </c>
      <c r="J17" s="111">
        <v>0.5374425420494382</v>
      </c>
      <c r="M17" s="30"/>
      <c r="N17" s="34"/>
      <c r="O17" s="128" t="s">
        <v>34</v>
      </c>
      <c r="P17" s="36">
        <v>3988.4957698798157</v>
      </c>
      <c r="Q17" s="36">
        <v>8745.7041540404352</v>
      </c>
      <c r="R17" s="36">
        <v>7097.4405988174576</v>
      </c>
      <c r="S17" s="36">
        <v>7381.5749523575769</v>
      </c>
      <c r="T17" s="36">
        <v>5332.8225658008741</v>
      </c>
      <c r="U17" s="37">
        <v>6667.1355597009269</v>
      </c>
    </row>
    <row r="18" spans="2:21" x14ac:dyDescent="0.25">
      <c r="B18" s="30" t="s">
        <v>276</v>
      </c>
      <c r="C18" s="34" t="s">
        <v>6</v>
      </c>
      <c r="D18" s="128" t="s">
        <v>7</v>
      </c>
      <c r="E18" s="110">
        <v>66.815335287670223</v>
      </c>
      <c r="F18" s="110">
        <v>70.846146770451028</v>
      </c>
      <c r="G18" s="110">
        <v>71.203240404356521</v>
      </c>
      <c r="H18" s="110">
        <v>71.049155611715634</v>
      </c>
      <c r="I18" s="110">
        <v>72.54902959841354</v>
      </c>
      <c r="J18" s="111">
        <v>73.706643191426878</v>
      </c>
      <c r="M18" s="30" t="s">
        <v>276</v>
      </c>
      <c r="N18" s="34" t="s">
        <v>6</v>
      </c>
      <c r="O18" s="128" t="s">
        <v>7</v>
      </c>
      <c r="P18" s="36">
        <v>3851419</v>
      </c>
      <c r="Q18" s="36">
        <v>4028144</v>
      </c>
      <c r="R18" s="36">
        <v>4350063</v>
      </c>
      <c r="S18" s="36">
        <v>4540932</v>
      </c>
      <c r="T18" s="36">
        <v>4841167</v>
      </c>
      <c r="U18" s="37">
        <v>5102321</v>
      </c>
    </row>
    <row r="19" spans="2:21" x14ac:dyDescent="0.25">
      <c r="B19" s="30"/>
      <c r="C19" s="34"/>
      <c r="D19" s="128" t="s">
        <v>34</v>
      </c>
      <c r="E19" s="110">
        <v>0.33491855407490306</v>
      </c>
      <c r="F19" s="110">
        <v>0.36810631455414905</v>
      </c>
      <c r="G19" s="110">
        <v>0.45417949279708697</v>
      </c>
      <c r="H19" s="110">
        <v>0.38203695452401121</v>
      </c>
      <c r="I19" s="110">
        <v>0.28408661077156216</v>
      </c>
      <c r="J19" s="111">
        <v>0.34053166839075982</v>
      </c>
      <c r="M19" s="30"/>
      <c r="N19" s="34"/>
      <c r="O19" s="128" t="s">
        <v>34</v>
      </c>
      <c r="P19" s="36">
        <v>45818.880001170997</v>
      </c>
      <c r="Q19" s="36">
        <v>54671.89784741465</v>
      </c>
      <c r="R19" s="36">
        <v>140627.2759320311</v>
      </c>
      <c r="S19" s="36">
        <v>103620.9014374477</v>
      </c>
      <c r="T19" s="36">
        <v>61407.381973826799</v>
      </c>
      <c r="U19" s="37">
        <v>77748.192437968552</v>
      </c>
    </row>
    <row r="20" spans="2:21" x14ac:dyDescent="0.25">
      <c r="B20" s="30"/>
      <c r="C20" s="34" t="s">
        <v>9</v>
      </c>
      <c r="D20" s="128" t="s">
        <v>7</v>
      </c>
      <c r="E20" s="110">
        <v>25.48585036734946</v>
      </c>
      <c r="F20" s="110">
        <v>32.629876078427117</v>
      </c>
      <c r="G20" s="110">
        <v>37.049820433730247</v>
      </c>
      <c r="H20" s="110">
        <v>32.384981859625569</v>
      </c>
      <c r="I20" s="110">
        <v>36.155586052658329</v>
      </c>
      <c r="J20" s="111">
        <v>39.754749218742006</v>
      </c>
      <c r="M20" s="30"/>
      <c r="N20" s="34" t="s">
        <v>9</v>
      </c>
      <c r="O20" s="128" t="s">
        <v>7</v>
      </c>
      <c r="P20" s="36">
        <v>189852</v>
      </c>
      <c r="Q20" s="36">
        <v>240429</v>
      </c>
      <c r="R20" s="36">
        <v>296805</v>
      </c>
      <c r="S20" s="36">
        <v>269661</v>
      </c>
      <c r="T20" s="36">
        <v>312983</v>
      </c>
      <c r="U20" s="37">
        <v>349711</v>
      </c>
    </row>
    <row r="21" spans="2:21" x14ac:dyDescent="0.25">
      <c r="B21" s="30"/>
      <c r="C21" s="34"/>
      <c r="D21" s="128" t="s">
        <v>34</v>
      </c>
      <c r="E21" s="110">
        <v>0.55159181874713847</v>
      </c>
      <c r="F21" s="110">
        <v>1.3514955840646159</v>
      </c>
      <c r="G21" s="110">
        <v>0.78125290531536828</v>
      </c>
      <c r="H21" s="110">
        <v>0.61989720541380133</v>
      </c>
      <c r="I21" s="110">
        <v>0.69113013685124447</v>
      </c>
      <c r="J21" s="111">
        <v>0.97478900380080646</v>
      </c>
      <c r="M21" s="30"/>
      <c r="N21" s="34"/>
      <c r="O21" s="128" t="s">
        <v>34</v>
      </c>
      <c r="P21" s="36">
        <v>5155.7562771031853</v>
      </c>
      <c r="Q21" s="36">
        <v>18833.059901639204</v>
      </c>
      <c r="R21" s="36">
        <v>11795.682787318223</v>
      </c>
      <c r="S21" s="36">
        <v>9509.3189491630728</v>
      </c>
      <c r="T21" s="36">
        <v>11455.500777596179</v>
      </c>
      <c r="U21" s="37">
        <v>16433.337693035261</v>
      </c>
    </row>
    <row r="22" spans="2:21" x14ac:dyDescent="0.25">
      <c r="B22" s="30" t="s">
        <v>10</v>
      </c>
      <c r="C22" s="34" t="s">
        <v>6</v>
      </c>
      <c r="D22" s="128" t="s">
        <v>7</v>
      </c>
      <c r="E22" s="45">
        <v>100</v>
      </c>
      <c r="F22" s="45">
        <v>100</v>
      </c>
      <c r="G22" s="45">
        <v>100</v>
      </c>
      <c r="H22" s="45">
        <v>100</v>
      </c>
      <c r="I22" s="45">
        <v>100</v>
      </c>
      <c r="J22" s="46">
        <v>100</v>
      </c>
      <c r="M22" s="30" t="s">
        <v>10</v>
      </c>
      <c r="N22" s="34" t="s">
        <v>6</v>
      </c>
      <c r="O22" s="128" t="s">
        <v>7</v>
      </c>
      <c r="P22" s="36">
        <v>5830331</v>
      </c>
      <c r="Q22" s="36">
        <v>5750389</v>
      </c>
      <c r="R22" s="36">
        <v>6112940</v>
      </c>
      <c r="S22" s="36">
        <v>6441771</v>
      </c>
      <c r="T22" s="36">
        <v>6679354</v>
      </c>
      <c r="U22" s="37">
        <v>6991674</v>
      </c>
    </row>
    <row r="23" spans="2:21" x14ac:dyDescent="0.25">
      <c r="B23" s="70"/>
      <c r="C23" s="34"/>
      <c r="D23" s="128" t="s">
        <v>34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M23" s="70"/>
      <c r="N23" s="34"/>
      <c r="O23" s="128" t="s">
        <v>34</v>
      </c>
      <c r="P23" s="36">
        <v>61227.855374191524</v>
      </c>
      <c r="Q23" s="36">
        <v>68355.299214456172</v>
      </c>
      <c r="R23" s="36">
        <v>189145.58406344653</v>
      </c>
      <c r="S23" s="36">
        <v>135824.66387822159</v>
      </c>
      <c r="T23" s="36">
        <v>77276.03555696347</v>
      </c>
      <c r="U23" s="37">
        <v>87812.588231565722</v>
      </c>
    </row>
    <row r="24" spans="2:21" x14ac:dyDescent="0.25">
      <c r="B24" s="70"/>
      <c r="C24" s="34" t="s">
        <v>9</v>
      </c>
      <c r="D24" s="128" t="s">
        <v>7</v>
      </c>
      <c r="E24" s="45">
        <v>100</v>
      </c>
      <c r="F24" s="45">
        <v>100</v>
      </c>
      <c r="G24" s="45">
        <v>100</v>
      </c>
      <c r="H24" s="45">
        <v>100</v>
      </c>
      <c r="I24" s="45">
        <v>100</v>
      </c>
      <c r="J24" s="46">
        <v>100</v>
      </c>
      <c r="M24" s="70"/>
      <c r="N24" s="34" t="s">
        <v>9</v>
      </c>
      <c r="O24" s="128" t="s">
        <v>7</v>
      </c>
      <c r="P24" s="36">
        <v>747994</v>
      </c>
      <c r="Q24" s="36">
        <v>743168</v>
      </c>
      <c r="R24" s="36">
        <v>801097</v>
      </c>
      <c r="S24" s="36">
        <v>835988</v>
      </c>
      <c r="T24" s="36">
        <v>866701</v>
      </c>
      <c r="U24" s="37">
        <v>884978</v>
      </c>
    </row>
    <row r="25" spans="2:21" x14ac:dyDescent="0.25">
      <c r="B25" s="72"/>
      <c r="C25" s="3"/>
      <c r="D25" s="56" t="s">
        <v>34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8">
        <v>0</v>
      </c>
      <c r="M25" s="72"/>
      <c r="N25" s="3"/>
      <c r="O25" s="56" t="s">
        <v>34</v>
      </c>
      <c r="P25" s="59">
        <v>10103.977759922864</v>
      </c>
      <c r="Q25" s="59">
        <v>29826.534671262609</v>
      </c>
      <c r="R25" s="59">
        <v>24914.743211965288</v>
      </c>
      <c r="S25" s="59">
        <v>22427.477572202806</v>
      </c>
      <c r="T25" s="59">
        <v>23637.449228731133</v>
      </c>
      <c r="U25" s="60">
        <v>26391.888511885802</v>
      </c>
    </row>
    <row r="26" spans="2:21" ht="15" customHeight="1" x14ac:dyDescent="0.25">
      <c r="B26" s="375" t="s">
        <v>30</v>
      </c>
      <c r="C26" s="375"/>
      <c r="D26" s="375"/>
      <c r="E26" s="375"/>
      <c r="F26" s="375"/>
      <c r="G26" s="375"/>
      <c r="H26" s="375"/>
      <c r="I26" s="375"/>
      <c r="J26" s="375"/>
      <c r="M26" t="s">
        <v>731</v>
      </c>
    </row>
    <row r="27" spans="2:21" x14ac:dyDescent="0.25">
      <c r="M27" s="375" t="s">
        <v>30</v>
      </c>
      <c r="N27" s="375"/>
      <c r="O27" s="375"/>
      <c r="P27" s="375"/>
      <c r="Q27" s="375"/>
      <c r="R27" s="375"/>
      <c r="S27" s="375"/>
      <c r="T27" s="375"/>
      <c r="U27" s="375"/>
    </row>
  </sheetData>
  <mergeCells count="5">
    <mergeCell ref="B26:J26"/>
    <mergeCell ref="B8:H8"/>
    <mergeCell ref="M8:S8"/>
    <mergeCell ref="M27:U27"/>
    <mergeCell ref="M7:U7"/>
  </mergeCells>
  <hyperlinks>
    <hyperlink ref="A1" location="Indice!A1" display="Indice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/>
  <dimension ref="A1:U38"/>
  <sheetViews>
    <sheetView topLeftCell="A26" workbookViewId="0">
      <selection activeCell="A40" sqref="A40:K109"/>
    </sheetView>
  </sheetViews>
  <sheetFormatPr baseColWidth="10" defaultRowHeight="15" x14ac:dyDescent="0.25"/>
  <cols>
    <col min="2" max="2" width="24.7109375" customWidth="1"/>
    <col min="4" max="4" width="15.28515625" customWidth="1"/>
    <col min="13" max="13" width="27.28515625" customWidth="1"/>
    <col min="15" max="15" width="21.140625" customWidth="1"/>
    <col min="16" max="21" width="13.140625" bestFit="1" customWidth="1"/>
  </cols>
  <sheetData>
    <row r="1" spans="1:21" x14ac:dyDescent="0.25">
      <c r="A1" s="306" t="s">
        <v>516</v>
      </c>
    </row>
    <row r="7" spans="1:21" x14ac:dyDescent="0.25">
      <c r="B7" s="171" t="s">
        <v>285</v>
      </c>
      <c r="C7" s="171"/>
      <c r="D7" s="171"/>
      <c r="E7" s="171"/>
      <c r="F7" s="171"/>
      <c r="G7" s="171"/>
      <c r="H7" s="171"/>
      <c r="I7" s="171"/>
      <c r="J7" s="171"/>
      <c r="K7" s="169"/>
      <c r="L7" s="169"/>
      <c r="M7" s="410" t="s">
        <v>286</v>
      </c>
      <c r="N7" s="410"/>
      <c r="O7" s="410"/>
      <c r="P7" s="410"/>
      <c r="Q7" s="410"/>
      <c r="R7" s="410"/>
      <c r="S7" s="410"/>
      <c r="T7" s="410"/>
      <c r="U7" s="410"/>
    </row>
    <row r="8" spans="1:21" x14ac:dyDescent="0.25">
      <c r="B8" s="409" t="s">
        <v>272</v>
      </c>
      <c r="C8" s="409"/>
      <c r="D8" s="409"/>
      <c r="E8" s="409"/>
      <c r="F8" s="409"/>
      <c r="G8" s="409"/>
      <c r="H8" s="409"/>
      <c r="I8" s="409"/>
      <c r="J8" s="409"/>
      <c r="K8" s="170"/>
      <c r="L8" s="170"/>
      <c r="M8" s="409" t="s">
        <v>29</v>
      </c>
      <c r="N8" s="409"/>
      <c r="O8" s="409"/>
      <c r="P8" s="409"/>
      <c r="Q8" s="409"/>
      <c r="R8" s="409"/>
      <c r="S8" s="409"/>
      <c r="T8" s="170"/>
      <c r="U8" s="170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279</v>
      </c>
      <c r="C10" s="34" t="s">
        <v>6</v>
      </c>
      <c r="D10" s="128" t="s">
        <v>7</v>
      </c>
      <c r="E10" s="110">
        <v>3.1533544150409298</v>
      </c>
      <c r="F10" s="110">
        <v>3.1436481949308126</v>
      </c>
      <c r="G10" s="110">
        <v>1.8976629903123539</v>
      </c>
      <c r="H10" s="110">
        <v>2.0340058657782154</v>
      </c>
      <c r="I10" s="110">
        <v>2.6914878295116562</v>
      </c>
      <c r="J10" s="111">
        <v>2.2169797962548023</v>
      </c>
      <c r="M10" s="30" t="s">
        <v>279</v>
      </c>
      <c r="N10" s="34" t="s">
        <v>6</v>
      </c>
      <c r="O10" s="128" t="s">
        <v>7</v>
      </c>
      <c r="P10" s="36">
        <v>183851</v>
      </c>
      <c r="Q10" s="36">
        <v>180772</v>
      </c>
      <c r="R10" s="36">
        <v>116003</v>
      </c>
      <c r="S10" s="36">
        <v>131026</v>
      </c>
      <c r="T10" s="36">
        <v>179774</v>
      </c>
      <c r="U10" s="37">
        <v>155004</v>
      </c>
    </row>
    <row r="11" spans="1:21" x14ac:dyDescent="0.25">
      <c r="B11" s="30"/>
      <c r="C11" s="34"/>
      <c r="D11" s="128" t="s">
        <v>34</v>
      </c>
      <c r="E11" s="110">
        <v>0.13465564193125643</v>
      </c>
      <c r="F11" s="110">
        <v>0.18635461479138449</v>
      </c>
      <c r="G11" s="110">
        <v>0.14813908498727127</v>
      </c>
      <c r="H11" s="110">
        <v>0.12966065677556254</v>
      </c>
      <c r="I11" s="110">
        <v>8.7282548755215586E-2</v>
      </c>
      <c r="J11" s="111">
        <v>0.10208317377132189</v>
      </c>
      <c r="M11" s="30"/>
      <c r="N11" s="34"/>
      <c r="O11" s="128" t="s">
        <v>34</v>
      </c>
      <c r="P11" s="36">
        <v>8137.4279188237297</v>
      </c>
      <c r="Q11" s="36">
        <v>11045.210482712731</v>
      </c>
      <c r="R11" s="36">
        <v>9461.7967033152217</v>
      </c>
      <c r="S11" s="36">
        <v>9044.9185282255366</v>
      </c>
      <c r="T11" s="36">
        <v>5842.1618523358884</v>
      </c>
      <c r="U11" s="37">
        <v>7112.1507676537549</v>
      </c>
    </row>
    <row r="12" spans="1:21" x14ac:dyDescent="0.25">
      <c r="B12" s="30"/>
      <c r="C12" s="34" t="s">
        <v>9</v>
      </c>
      <c r="D12" s="128" t="s">
        <v>7</v>
      </c>
      <c r="E12" s="110">
        <v>2.4254205247635676</v>
      </c>
      <c r="F12" s="110">
        <v>2.8452516792972786</v>
      </c>
      <c r="G12" s="110">
        <v>1.9022665170385109</v>
      </c>
      <c r="H12" s="110">
        <v>1.7450011244180539</v>
      </c>
      <c r="I12" s="110">
        <v>2.8418104975072143</v>
      </c>
      <c r="J12" s="111">
        <v>2.3526008556144897</v>
      </c>
      <c r="M12" s="30"/>
      <c r="N12" s="34" t="s">
        <v>9</v>
      </c>
      <c r="O12" s="128" t="s">
        <v>7</v>
      </c>
      <c r="P12" s="36">
        <v>18142</v>
      </c>
      <c r="Q12" s="36">
        <v>21145</v>
      </c>
      <c r="R12" s="36">
        <v>15239</v>
      </c>
      <c r="S12" s="36">
        <v>14588</v>
      </c>
      <c r="T12" s="36">
        <v>24630</v>
      </c>
      <c r="U12" s="37">
        <v>20820</v>
      </c>
    </row>
    <row r="13" spans="1:21" x14ac:dyDescent="0.25">
      <c r="B13" s="30"/>
      <c r="C13" s="34"/>
      <c r="D13" s="128" t="s">
        <v>34</v>
      </c>
      <c r="E13" s="110">
        <v>0.17711881533216484</v>
      </c>
      <c r="F13" s="110">
        <v>0.23649018056185914</v>
      </c>
      <c r="G13" s="110">
        <v>0.17022739307815499</v>
      </c>
      <c r="H13" s="110">
        <v>0.15929302385814606</v>
      </c>
      <c r="I13" s="110">
        <v>0.17774142377763463</v>
      </c>
      <c r="J13" s="111">
        <v>0.39509704270280482</v>
      </c>
      <c r="M13" s="30"/>
      <c r="N13" s="34"/>
      <c r="O13" s="128" t="s">
        <v>34</v>
      </c>
      <c r="P13" s="36">
        <v>1342.6728114367386</v>
      </c>
      <c r="Q13" s="36">
        <v>1704.6010169491669</v>
      </c>
      <c r="R13" s="36">
        <v>1476.9959766954169</v>
      </c>
      <c r="S13" s="36">
        <v>1269.8479573462075</v>
      </c>
      <c r="T13" s="36">
        <v>1711.5036979032525</v>
      </c>
      <c r="U13" s="37">
        <v>3766.3877989900288</v>
      </c>
    </row>
    <row r="14" spans="1:21" x14ac:dyDescent="0.25">
      <c r="B14" s="30" t="s">
        <v>280</v>
      </c>
      <c r="C14" s="34" t="s">
        <v>6</v>
      </c>
      <c r="D14" s="128" t="s">
        <v>7</v>
      </c>
      <c r="E14" s="110">
        <v>19.529886039060219</v>
      </c>
      <c r="F14" s="110">
        <v>19.459327012485588</v>
      </c>
      <c r="G14" s="110">
        <v>19.665381960235173</v>
      </c>
      <c r="H14" s="110">
        <v>18.67194596020256</v>
      </c>
      <c r="I14" s="110">
        <v>18.706285068885403</v>
      </c>
      <c r="J14" s="111">
        <v>20.75432864861834</v>
      </c>
      <c r="M14" s="30" t="s">
        <v>280</v>
      </c>
      <c r="N14" s="34" t="s">
        <v>6</v>
      </c>
      <c r="O14" s="128" t="s">
        <v>7</v>
      </c>
      <c r="P14" s="36">
        <v>1138657</v>
      </c>
      <c r="Q14" s="36">
        <v>1118987</v>
      </c>
      <c r="R14" s="36">
        <v>1202133</v>
      </c>
      <c r="S14" s="36">
        <v>1202804</v>
      </c>
      <c r="T14" s="36">
        <v>1249459</v>
      </c>
      <c r="U14" s="37">
        <v>1451075</v>
      </c>
    </row>
    <row r="15" spans="1:21" x14ac:dyDescent="0.25">
      <c r="B15" s="30"/>
      <c r="C15" s="34"/>
      <c r="D15" s="128" t="s">
        <v>34</v>
      </c>
      <c r="E15" s="110">
        <v>0.28083084531198299</v>
      </c>
      <c r="F15" s="110">
        <v>0.33094220745456748</v>
      </c>
      <c r="G15" s="110">
        <v>0.45596389736013215</v>
      </c>
      <c r="H15" s="110">
        <v>0.36426501466025357</v>
      </c>
      <c r="I15" s="110">
        <v>0.23623666298116927</v>
      </c>
      <c r="J15" s="111">
        <v>0.29151175095923737</v>
      </c>
      <c r="M15" s="30"/>
      <c r="N15" s="34"/>
      <c r="O15" s="128" t="s">
        <v>34</v>
      </c>
      <c r="P15" s="36">
        <v>20842.422782016678</v>
      </c>
      <c r="Q15" s="36">
        <v>22464.672102704353</v>
      </c>
      <c r="R15" s="36">
        <v>48633.785440311345</v>
      </c>
      <c r="S15" s="36">
        <v>36791.786740982985</v>
      </c>
      <c r="T15" s="36">
        <v>18317.875663601291</v>
      </c>
      <c r="U15" s="37">
        <v>21711.332121214855</v>
      </c>
    </row>
    <row r="16" spans="1:21" x14ac:dyDescent="0.25">
      <c r="B16" s="30"/>
      <c r="C16" s="34" t="s">
        <v>9</v>
      </c>
      <c r="D16" s="128" t="s">
        <v>7</v>
      </c>
      <c r="E16" s="110">
        <v>26.69794142733765</v>
      </c>
      <c r="F16" s="110">
        <v>24.975779366172922</v>
      </c>
      <c r="G16" s="110">
        <v>25.021938666603422</v>
      </c>
      <c r="H16" s="110">
        <v>24.861600884223218</v>
      </c>
      <c r="I16" s="110">
        <v>23.415341623004934</v>
      </c>
      <c r="J16" s="111">
        <v>27.556165238005914</v>
      </c>
      <c r="M16" s="30"/>
      <c r="N16" s="34" t="s">
        <v>9</v>
      </c>
      <c r="O16" s="128" t="s">
        <v>7</v>
      </c>
      <c r="P16" s="36">
        <v>199699</v>
      </c>
      <c r="Q16" s="36">
        <v>185612</v>
      </c>
      <c r="R16" s="36">
        <v>200450</v>
      </c>
      <c r="S16" s="36">
        <v>207840</v>
      </c>
      <c r="T16" s="36">
        <v>202941</v>
      </c>
      <c r="U16" s="37">
        <v>243866</v>
      </c>
    </row>
    <row r="17" spans="2:21" x14ac:dyDescent="0.25">
      <c r="B17" s="30"/>
      <c r="C17" s="34"/>
      <c r="D17" s="128" t="s">
        <v>34</v>
      </c>
      <c r="E17" s="110">
        <v>0.48383280152934649</v>
      </c>
      <c r="F17" s="110">
        <v>0.69980237996547701</v>
      </c>
      <c r="G17" s="110">
        <v>0.82242901830144288</v>
      </c>
      <c r="H17" s="110">
        <v>0.72269432944256906</v>
      </c>
      <c r="I17" s="110">
        <v>0.60197462399176083</v>
      </c>
      <c r="J17" s="111">
        <v>0.68481747880491062</v>
      </c>
      <c r="M17" s="30"/>
      <c r="N17" s="34"/>
      <c r="O17" s="128" t="s">
        <v>34</v>
      </c>
      <c r="P17" s="36">
        <v>3825.2562434139977</v>
      </c>
      <c r="Q17" s="36">
        <v>6290.8308518310323</v>
      </c>
      <c r="R17" s="36">
        <v>8033.972004720622</v>
      </c>
      <c r="S17" s="36">
        <v>7678.3021001472398</v>
      </c>
      <c r="T17" s="36">
        <v>6448.3993641890111</v>
      </c>
      <c r="U17" s="37">
        <v>9869.9230105068873</v>
      </c>
    </row>
    <row r="18" spans="2:21" x14ac:dyDescent="0.25">
      <c r="B18" s="30" t="s">
        <v>281</v>
      </c>
      <c r="C18" s="34" t="s">
        <v>6</v>
      </c>
      <c r="D18" s="128" t="s">
        <v>7</v>
      </c>
      <c r="E18" s="110">
        <v>69.515384289502606</v>
      </c>
      <c r="F18" s="110">
        <v>71.126440315603006</v>
      </c>
      <c r="G18" s="110">
        <v>71.14781103691513</v>
      </c>
      <c r="H18" s="110">
        <v>74.243356368924012</v>
      </c>
      <c r="I18" s="110">
        <v>73.406395289125271</v>
      </c>
      <c r="J18" s="111">
        <v>72.075542995854775</v>
      </c>
      <c r="M18" s="30" t="s">
        <v>281</v>
      </c>
      <c r="N18" s="34" t="s">
        <v>6</v>
      </c>
      <c r="O18" s="128" t="s">
        <v>7</v>
      </c>
      <c r="P18" s="36">
        <v>4052977</v>
      </c>
      <c r="Q18" s="36">
        <v>4090047</v>
      </c>
      <c r="R18" s="36">
        <v>4349223</v>
      </c>
      <c r="S18" s="36">
        <v>4782587</v>
      </c>
      <c r="T18" s="36">
        <v>4903073</v>
      </c>
      <c r="U18" s="37">
        <v>5039287</v>
      </c>
    </row>
    <row r="19" spans="2:21" x14ac:dyDescent="0.25">
      <c r="B19" s="30"/>
      <c r="C19" s="34"/>
      <c r="D19" s="128" t="s">
        <v>34</v>
      </c>
      <c r="E19" s="110">
        <v>0.3168237165332819</v>
      </c>
      <c r="F19" s="110">
        <v>0.37351238480865945</v>
      </c>
      <c r="G19" s="110">
        <v>0.51024100468763856</v>
      </c>
      <c r="H19" s="110">
        <v>0.41188101799837673</v>
      </c>
      <c r="I19" s="110">
        <v>0.25854812424505424</v>
      </c>
      <c r="J19" s="111">
        <v>0.34900441050464581</v>
      </c>
      <c r="M19" s="30"/>
      <c r="N19" s="34"/>
      <c r="O19" s="128" t="s">
        <v>34</v>
      </c>
      <c r="P19" s="36">
        <v>46251.54285835872</v>
      </c>
      <c r="Q19" s="36">
        <v>54657.239291281519</v>
      </c>
      <c r="R19" s="36">
        <v>135448.47917706298</v>
      </c>
      <c r="S19" s="36">
        <v>102173.98901450154</v>
      </c>
      <c r="T19" s="36">
        <v>63478.03177651087</v>
      </c>
      <c r="U19" s="37">
        <v>76397.116954479905</v>
      </c>
    </row>
    <row r="20" spans="2:21" x14ac:dyDescent="0.25">
      <c r="B20" s="30"/>
      <c r="C20" s="34" t="s">
        <v>9</v>
      </c>
      <c r="D20" s="128" t="s">
        <v>7</v>
      </c>
      <c r="E20" s="110">
        <v>65.116565106137216</v>
      </c>
      <c r="F20" s="110">
        <v>67.234057440578709</v>
      </c>
      <c r="G20" s="110">
        <v>68.154667911626191</v>
      </c>
      <c r="H20" s="110">
        <v>69.782102135437356</v>
      </c>
      <c r="I20" s="110">
        <v>69.793158194117694</v>
      </c>
      <c r="J20" s="111">
        <v>66.349219980609689</v>
      </c>
      <c r="M20" s="30"/>
      <c r="N20" s="34" t="s">
        <v>9</v>
      </c>
      <c r="O20" s="128" t="s">
        <v>7</v>
      </c>
      <c r="P20" s="36">
        <v>487068</v>
      </c>
      <c r="Q20" s="36">
        <v>499662</v>
      </c>
      <c r="R20" s="36">
        <v>545985</v>
      </c>
      <c r="S20" s="36">
        <v>583370</v>
      </c>
      <c r="T20" s="36">
        <v>604898</v>
      </c>
      <c r="U20" s="37">
        <v>587176</v>
      </c>
    </row>
    <row r="21" spans="2:21" x14ac:dyDescent="0.25">
      <c r="B21" s="30"/>
      <c r="C21" s="34"/>
      <c r="D21" s="128" t="s">
        <v>34</v>
      </c>
      <c r="E21" s="110">
        <v>0.54561549474282911</v>
      </c>
      <c r="F21" s="110">
        <v>0.78999438414550793</v>
      </c>
      <c r="G21" s="110">
        <v>0.81963924751630657</v>
      </c>
      <c r="H21" s="110">
        <v>0.76597781820985711</v>
      </c>
      <c r="I21" s="110">
        <v>0.64357771948013209</v>
      </c>
      <c r="J21" s="111">
        <v>0.91057282334607836</v>
      </c>
      <c r="M21" s="30"/>
      <c r="N21" s="34"/>
      <c r="O21" s="128" t="s">
        <v>34</v>
      </c>
      <c r="P21" s="36">
        <v>8539.0898240860297</v>
      </c>
      <c r="Q21" s="36">
        <v>24010.291423596467</v>
      </c>
      <c r="R21" s="36">
        <v>19412.247699439096</v>
      </c>
      <c r="S21" s="36">
        <v>18098.742629857406</v>
      </c>
      <c r="T21" s="36">
        <v>18667.180530893114</v>
      </c>
      <c r="U21" s="37">
        <v>17184.899073923953</v>
      </c>
    </row>
    <row r="22" spans="2:21" x14ac:dyDescent="0.25">
      <c r="B22" s="30" t="s">
        <v>282</v>
      </c>
      <c r="C22" s="34" t="s">
        <v>6</v>
      </c>
      <c r="D22" s="128" t="s">
        <v>7</v>
      </c>
      <c r="E22" s="110">
        <v>5.8044903454023453</v>
      </c>
      <c r="F22" s="110">
        <v>5.0053135535700282</v>
      </c>
      <c r="G22" s="110">
        <v>5.6547913115456723</v>
      </c>
      <c r="H22" s="110">
        <v>3.8874402706957452</v>
      </c>
      <c r="I22" s="110">
        <v>3.7448980844554725</v>
      </c>
      <c r="J22" s="111">
        <v>3.6354240772667605</v>
      </c>
      <c r="M22" s="30" t="s">
        <v>282</v>
      </c>
      <c r="N22" s="34" t="s">
        <v>6</v>
      </c>
      <c r="O22" s="128" t="s">
        <v>7</v>
      </c>
      <c r="P22" s="36">
        <v>338421</v>
      </c>
      <c r="Q22" s="36">
        <v>287825</v>
      </c>
      <c r="R22" s="36">
        <v>345674</v>
      </c>
      <c r="S22" s="36">
        <v>250420</v>
      </c>
      <c r="T22" s="36">
        <v>250135</v>
      </c>
      <c r="U22" s="37">
        <v>254177</v>
      </c>
    </row>
    <row r="23" spans="2:21" x14ac:dyDescent="0.25">
      <c r="B23" s="30"/>
      <c r="C23" s="34"/>
      <c r="D23" s="128" t="s">
        <v>34</v>
      </c>
      <c r="E23" s="110">
        <v>0.15164575385067341</v>
      </c>
      <c r="F23" s="110">
        <v>0.15582766421014693</v>
      </c>
      <c r="G23" s="110">
        <v>0.2041397772004255</v>
      </c>
      <c r="H23" s="110">
        <v>0.12868916953223541</v>
      </c>
      <c r="I23" s="110">
        <v>9.9287648697857389E-2</v>
      </c>
      <c r="J23" s="111">
        <v>0.10670697109799902</v>
      </c>
      <c r="M23" s="30"/>
      <c r="N23" s="34"/>
      <c r="O23" s="128" t="s">
        <v>34</v>
      </c>
      <c r="P23" s="36">
        <v>9286.522260835347</v>
      </c>
      <c r="Q23" s="36">
        <v>9146.2205174965766</v>
      </c>
      <c r="R23" s="36">
        <v>16151.537508661339</v>
      </c>
      <c r="S23" s="36">
        <v>8857.8020840213539</v>
      </c>
      <c r="T23" s="36">
        <v>7078.0816336299704</v>
      </c>
      <c r="U23" s="37">
        <v>7857.3491669842406</v>
      </c>
    </row>
    <row r="24" spans="2:21" x14ac:dyDescent="0.25">
      <c r="B24" s="30"/>
      <c r="C24" s="34" t="s">
        <v>9</v>
      </c>
      <c r="D24" s="128" t="s">
        <v>7</v>
      </c>
      <c r="E24" s="110">
        <v>3.9290422115685417</v>
      </c>
      <c r="F24" s="110">
        <v>3.661352480192904</v>
      </c>
      <c r="G24" s="110">
        <v>3.875935123961268</v>
      </c>
      <c r="H24" s="110">
        <v>2.5664243984363413</v>
      </c>
      <c r="I24" s="110">
        <v>2.7628905470283294</v>
      </c>
      <c r="J24" s="111">
        <v>2.6039065377896398</v>
      </c>
      <c r="M24" s="30"/>
      <c r="N24" s="34" t="s">
        <v>9</v>
      </c>
      <c r="O24" s="128" t="s">
        <v>7</v>
      </c>
      <c r="P24" s="36">
        <v>29389</v>
      </c>
      <c r="Q24" s="36">
        <v>27210</v>
      </c>
      <c r="R24" s="36">
        <v>31050</v>
      </c>
      <c r="S24" s="36">
        <v>21455</v>
      </c>
      <c r="T24" s="36">
        <v>23946</v>
      </c>
      <c r="U24" s="37">
        <v>23044</v>
      </c>
    </row>
    <row r="25" spans="2:21" x14ac:dyDescent="0.25">
      <c r="B25" s="30"/>
      <c r="C25" s="34"/>
      <c r="D25" s="128" t="s">
        <v>34</v>
      </c>
      <c r="E25" s="110">
        <v>0.16519826772639049</v>
      </c>
      <c r="F25" s="110">
        <v>0.22800623961903332</v>
      </c>
      <c r="G25" s="110">
        <v>0.23517813320169767</v>
      </c>
      <c r="H25" s="110">
        <v>0.18235052429216225</v>
      </c>
      <c r="I25" s="110">
        <v>0.16366640187018869</v>
      </c>
      <c r="J25" s="111">
        <v>0.16027597822635786</v>
      </c>
      <c r="M25" s="30"/>
      <c r="N25" s="34"/>
      <c r="O25" s="128" t="s">
        <v>34</v>
      </c>
      <c r="P25" s="36">
        <v>1304.5060906244144</v>
      </c>
      <c r="Q25" s="36">
        <v>2139.4157632252109</v>
      </c>
      <c r="R25" s="36">
        <v>2184.2957872945449</v>
      </c>
      <c r="S25" s="36">
        <v>1613.2533819765811</v>
      </c>
      <c r="T25" s="36">
        <v>1641.5815162833594</v>
      </c>
      <c r="U25" s="37">
        <v>1736.681064285443</v>
      </c>
    </row>
    <row r="26" spans="2:21" x14ac:dyDescent="0.25">
      <c r="B26" s="30" t="s">
        <v>283</v>
      </c>
      <c r="C26" s="34" t="s">
        <v>6</v>
      </c>
      <c r="D26" s="128" t="s">
        <v>7</v>
      </c>
      <c r="E26" s="110">
        <v>0.82070812103120727</v>
      </c>
      <c r="F26" s="110">
        <v>0.38388707268325672</v>
      </c>
      <c r="G26" s="110">
        <v>0.37378086485390005</v>
      </c>
      <c r="H26" s="110">
        <v>0.39942431980273746</v>
      </c>
      <c r="I26" s="110">
        <v>0.38382454351124373</v>
      </c>
      <c r="J26" s="111">
        <v>0.39199482126884061</v>
      </c>
      <c r="M26" s="30" t="s">
        <v>283</v>
      </c>
      <c r="N26" s="34" t="s">
        <v>6</v>
      </c>
      <c r="O26" s="128" t="s">
        <v>7</v>
      </c>
      <c r="P26" s="36">
        <v>47850</v>
      </c>
      <c r="Q26" s="36">
        <v>22075</v>
      </c>
      <c r="R26" s="36">
        <v>22849</v>
      </c>
      <c r="S26" s="36">
        <v>25730</v>
      </c>
      <c r="T26" s="36">
        <v>25637</v>
      </c>
      <c r="U26" s="37">
        <v>27407</v>
      </c>
    </row>
    <row r="27" spans="2:21" x14ac:dyDescent="0.25">
      <c r="B27" s="30"/>
      <c r="C27" s="34"/>
      <c r="D27" s="128" t="s">
        <v>34</v>
      </c>
      <c r="E27" s="110">
        <v>5.9527627500947401E-2</v>
      </c>
      <c r="F27" s="110">
        <v>4.5881526020201423E-2</v>
      </c>
      <c r="G27" s="110">
        <v>4.608821978566803E-2</v>
      </c>
      <c r="H27" s="110">
        <v>4.4507676114429913E-2</v>
      </c>
      <c r="I27" s="110">
        <v>3.4176247462974665E-2</v>
      </c>
      <c r="J27" s="111">
        <v>3.1548858500818497E-2</v>
      </c>
      <c r="M27" s="30"/>
      <c r="N27" s="34"/>
      <c r="O27" s="128" t="s">
        <v>34</v>
      </c>
      <c r="P27" s="36">
        <v>3451.6007876773492</v>
      </c>
      <c r="Q27" s="36">
        <v>2635.5895915408109</v>
      </c>
      <c r="R27" s="36">
        <v>3025.7720031654053</v>
      </c>
      <c r="S27" s="36">
        <v>2890.0519840476522</v>
      </c>
      <c r="T27" s="36">
        <v>2296.7510142143797</v>
      </c>
      <c r="U27" s="37">
        <v>2203.70597300495</v>
      </c>
    </row>
    <row r="28" spans="2:21" x14ac:dyDescent="0.25">
      <c r="B28" s="30"/>
      <c r="C28" s="34" t="s">
        <v>9</v>
      </c>
      <c r="D28" s="128" t="s">
        <v>7</v>
      </c>
      <c r="E28" s="110">
        <v>1.6433286898023247</v>
      </c>
      <c r="F28" s="110">
        <v>1.0643622976231484</v>
      </c>
      <c r="G28" s="110">
        <v>0.57820713346823172</v>
      </c>
      <c r="H28" s="110">
        <v>0.84163887519916547</v>
      </c>
      <c r="I28" s="110">
        <v>0.76820033667897003</v>
      </c>
      <c r="J28" s="111">
        <v>0.8258962369686027</v>
      </c>
      <c r="M28" s="30"/>
      <c r="N28" s="34" t="s">
        <v>9</v>
      </c>
      <c r="O28" s="128" t="s">
        <v>7</v>
      </c>
      <c r="P28" s="36">
        <v>12292</v>
      </c>
      <c r="Q28" s="36">
        <v>7910</v>
      </c>
      <c r="R28" s="36">
        <v>4632</v>
      </c>
      <c r="S28" s="36">
        <v>7036</v>
      </c>
      <c r="T28" s="36">
        <v>6658</v>
      </c>
      <c r="U28" s="37">
        <v>7309</v>
      </c>
    </row>
    <row r="29" spans="2:21" x14ac:dyDescent="0.25">
      <c r="B29" s="30"/>
      <c r="C29" s="34"/>
      <c r="D29" s="128" t="s">
        <v>34</v>
      </c>
      <c r="E29" s="110">
        <v>0.11967483653575731</v>
      </c>
      <c r="F29" s="110">
        <v>0.1236229879414449</v>
      </c>
      <c r="G29" s="110">
        <v>8.0885196513155927E-2</v>
      </c>
      <c r="H29" s="110">
        <v>7.9701568991341121E-2</v>
      </c>
      <c r="I29" s="110">
        <v>8.9140488372393897E-2</v>
      </c>
      <c r="J29" s="111">
        <v>0.11991155257433306</v>
      </c>
      <c r="M29" s="30"/>
      <c r="N29" s="34"/>
      <c r="O29" s="128" t="s">
        <v>34</v>
      </c>
      <c r="P29" s="36">
        <v>922.31567694391185</v>
      </c>
      <c r="Q29" s="36">
        <v>884.17684029872362</v>
      </c>
      <c r="R29" s="36">
        <v>659.44055172673598</v>
      </c>
      <c r="S29" s="36">
        <v>665.01848046883538</v>
      </c>
      <c r="T29" s="36">
        <v>776.62009678173717</v>
      </c>
      <c r="U29" s="37">
        <v>1081.3130333952681</v>
      </c>
    </row>
    <row r="30" spans="2:21" x14ac:dyDescent="0.25">
      <c r="B30" s="30" t="s">
        <v>284</v>
      </c>
      <c r="C30" s="34" t="s">
        <v>6</v>
      </c>
      <c r="D30" s="128" t="s">
        <v>7</v>
      </c>
      <c r="E30" s="110">
        <v>1.1761767899626967</v>
      </c>
      <c r="F30" s="110">
        <v>0.88138385072731606</v>
      </c>
      <c r="G30" s="110">
        <v>1.2605718361377667</v>
      </c>
      <c r="H30" s="110">
        <v>0.76382721459673131</v>
      </c>
      <c r="I30" s="110">
        <v>1.067109184510957</v>
      </c>
      <c r="J30" s="111">
        <v>0.92572966073647023</v>
      </c>
      <c r="M30" s="30" t="s">
        <v>284</v>
      </c>
      <c r="N30" s="34" t="s">
        <v>6</v>
      </c>
      <c r="O30" s="128" t="s">
        <v>7</v>
      </c>
      <c r="P30" s="36">
        <v>68575</v>
      </c>
      <c r="Q30" s="36">
        <v>50683</v>
      </c>
      <c r="R30" s="36">
        <v>77058</v>
      </c>
      <c r="S30" s="36">
        <v>49204</v>
      </c>
      <c r="T30" s="36">
        <v>71276</v>
      </c>
      <c r="U30" s="37">
        <v>64724</v>
      </c>
    </row>
    <row r="31" spans="2:21" x14ac:dyDescent="0.25">
      <c r="B31" s="30"/>
      <c r="C31" s="34"/>
      <c r="D31" s="128" t="s">
        <v>34</v>
      </c>
      <c r="E31" s="110">
        <v>8.7311899671145429E-2</v>
      </c>
      <c r="F31" s="110">
        <v>9.6508572164980558E-2</v>
      </c>
      <c r="G31" s="110">
        <v>0.12152420442458937</v>
      </c>
      <c r="H31" s="110">
        <v>6.6567181199791076E-2</v>
      </c>
      <c r="I31" s="110">
        <v>0.10558315812205671</v>
      </c>
      <c r="J31" s="111">
        <v>0.12419828503312494</v>
      </c>
      <c r="M31" s="30"/>
      <c r="N31" s="34"/>
      <c r="O31" s="128" t="s">
        <v>34</v>
      </c>
      <c r="P31" s="36">
        <v>5117.2662694573328</v>
      </c>
      <c r="Q31" s="36">
        <v>5626.4904848630122</v>
      </c>
      <c r="R31" s="36">
        <v>8187.2485326499745</v>
      </c>
      <c r="S31" s="36">
        <v>4427.1861952765539</v>
      </c>
      <c r="T31" s="36">
        <v>7231.8978099766764</v>
      </c>
      <c r="U31" s="37">
        <v>8694.7442277514292</v>
      </c>
    </row>
    <row r="32" spans="2:21" x14ac:dyDescent="0.25">
      <c r="B32" s="30"/>
      <c r="C32" s="34" t="s">
        <v>9</v>
      </c>
      <c r="D32" s="128" t="s">
        <v>7</v>
      </c>
      <c r="E32" s="110">
        <v>0.18770204039069832</v>
      </c>
      <c r="F32" s="110">
        <v>0.21919673613503271</v>
      </c>
      <c r="G32" s="110">
        <v>0.46698464730238659</v>
      </c>
      <c r="H32" s="110">
        <v>0.20323258228587016</v>
      </c>
      <c r="I32" s="110">
        <v>0.41859880166285718</v>
      </c>
      <c r="J32" s="111">
        <v>0.31221115101166352</v>
      </c>
      <c r="M32" s="30"/>
      <c r="N32" s="34" t="s">
        <v>9</v>
      </c>
      <c r="O32" s="128" t="s">
        <v>7</v>
      </c>
      <c r="P32" s="36">
        <v>1404</v>
      </c>
      <c r="Q32" s="36">
        <v>1629</v>
      </c>
      <c r="R32" s="36">
        <v>3741</v>
      </c>
      <c r="S32" s="36">
        <v>1699</v>
      </c>
      <c r="T32" s="36">
        <v>3628</v>
      </c>
      <c r="U32" s="37">
        <v>2763</v>
      </c>
    </row>
    <row r="33" spans="2:21" x14ac:dyDescent="0.25">
      <c r="B33" s="30"/>
      <c r="C33" s="34"/>
      <c r="D33" s="128" t="s">
        <v>34</v>
      </c>
      <c r="E33" s="110">
        <v>5.7851709921056031E-2</v>
      </c>
      <c r="F33" s="110">
        <v>4.2161464759751882E-2</v>
      </c>
      <c r="G33" s="110">
        <v>7.9363746638684188E-2</v>
      </c>
      <c r="H33" s="110">
        <v>4.4614047628413617E-2</v>
      </c>
      <c r="I33" s="110">
        <v>8.0584297810148156E-2</v>
      </c>
      <c r="J33" s="111">
        <v>6.433208321811984E-2</v>
      </c>
      <c r="M33" s="30"/>
      <c r="N33" s="34"/>
      <c r="O33" s="128" t="s">
        <v>34</v>
      </c>
      <c r="P33" s="36">
        <v>433.86749129198375</v>
      </c>
      <c r="Q33" s="36">
        <v>309.76945344193371</v>
      </c>
      <c r="R33" s="36">
        <v>649.00538977699989</v>
      </c>
      <c r="S33" s="36">
        <v>374.54928469650923</v>
      </c>
      <c r="T33" s="36">
        <v>691.19948775164198</v>
      </c>
      <c r="U33" s="37">
        <v>574.72805163253804</v>
      </c>
    </row>
    <row r="34" spans="2:21" x14ac:dyDescent="0.25">
      <c r="B34" s="30" t="s">
        <v>10</v>
      </c>
      <c r="C34" s="34" t="s">
        <v>6</v>
      </c>
      <c r="D34" s="128" t="s">
        <v>7</v>
      </c>
      <c r="E34" s="45">
        <v>100</v>
      </c>
      <c r="F34" s="45">
        <v>100</v>
      </c>
      <c r="G34" s="45">
        <v>100</v>
      </c>
      <c r="H34" s="45">
        <v>100</v>
      </c>
      <c r="I34" s="45">
        <v>100</v>
      </c>
      <c r="J34" s="46">
        <v>100</v>
      </c>
      <c r="M34" s="30" t="s">
        <v>10</v>
      </c>
      <c r="N34" s="34" t="s">
        <v>6</v>
      </c>
      <c r="O34" s="128" t="s">
        <v>7</v>
      </c>
      <c r="P34" s="36">
        <v>5830331</v>
      </c>
      <c r="Q34" s="36">
        <v>5750389</v>
      </c>
      <c r="R34" s="36">
        <v>6112940</v>
      </c>
      <c r="S34" s="36">
        <v>6441771</v>
      </c>
      <c r="T34" s="36">
        <v>6679354</v>
      </c>
      <c r="U34" s="37">
        <v>6991674</v>
      </c>
    </row>
    <row r="35" spans="2:21" x14ac:dyDescent="0.25">
      <c r="B35" s="70"/>
      <c r="C35" s="34"/>
      <c r="D35" s="128" t="s">
        <v>34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6">
        <v>0</v>
      </c>
      <c r="M35" s="70"/>
      <c r="N35" s="34"/>
      <c r="O35" s="128" t="s">
        <v>34</v>
      </c>
      <c r="P35" s="36">
        <v>61227.855374191524</v>
      </c>
      <c r="Q35" s="36">
        <v>68355.299214456172</v>
      </c>
      <c r="R35" s="36">
        <v>189145.58406344653</v>
      </c>
      <c r="S35" s="36">
        <v>135824.66387822159</v>
      </c>
      <c r="T35" s="36">
        <v>77276.03555696347</v>
      </c>
      <c r="U35" s="37">
        <v>87812.588231565722</v>
      </c>
    </row>
    <row r="36" spans="2:21" x14ac:dyDescent="0.25">
      <c r="B36" s="70"/>
      <c r="C36" s="34" t="s">
        <v>9</v>
      </c>
      <c r="D36" s="128" t="s">
        <v>7</v>
      </c>
      <c r="E36" s="45">
        <v>100</v>
      </c>
      <c r="F36" s="45">
        <v>100</v>
      </c>
      <c r="G36" s="45">
        <v>100</v>
      </c>
      <c r="H36" s="45">
        <v>100</v>
      </c>
      <c r="I36" s="45">
        <v>100</v>
      </c>
      <c r="J36" s="46">
        <v>100</v>
      </c>
      <c r="M36" s="70"/>
      <c r="N36" s="34" t="s">
        <v>9</v>
      </c>
      <c r="O36" s="128" t="s">
        <v>7</v>
      </c>
      <c r="P36" s="36">
        <v>747994</v>
      </c>
      <c r="Q36" s="36">
        <v>743168</v>
      </c>
      <c r="R36" s="36">
        <v>801097</v>
      </c>
      <c r="S36" s="36">
        <v>835988</v>
      </c>
      <c r="T36" s="36">
        <v>866701</v>
      </c>
      <c r="U36" s="37">
        <v>884978</v>
      </c>
    </row>
    <row r="37" spans="2:21" x14ac:dyDescent="0.25">
      <c r="B37" s="72"/>
      <c r="C37" s="3"/>
      <c r="D37" s="56" t="s">
        <v>34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8">
        <v>0</v>
      </c>
      <c r="M37" s="72"/>
      <c r="N37" s="3"/>
      <c r="O37" s="56" t="s">
        <v>34</v>
      </c>
      <c r="P37" s="59">
        <v>10103.977759922864</v>
      </c>
      <c r="Q37" s="59">
        <v>29826.534671262609</v>
      </c>
      <c r="R37" s="59">
        <v>24914.743211965288</v>
      </c>
      <c r="S37" s="59">
        <v>22427.477572202806</v>
      </c>
      <c r="T37" s="59">
        <v>23637.449228731133</v>
      </c>
      <c r="U37" s="60">
        <v>26391.888511885802</v>
      </c>
    </row>
    <row r="38" spans="2:21" x14ac:dyDescent="0.25">
      <c r="B38" s="375" t="s">
        <v>30</v>
      </c>
      <c r="C38" s="375"/>
      <c r="D38" s="375"/>
      <c r="E38" s="375"/>
      <c r="F38" s="375"/>
      <c r="G38" s="375"/>
      <c r="H38" s="375"/>
      <c r="I38" s="375"/>
      <c r="J38" s="375"/>
      <c r="M38" s="375" t="s">
        <v>30</v>
      </c>
      <c r="N38" s="375"/>
      <c r="O38" s="375"/>
      <c r="P38" s="375"/>
      <c r="Q38" s="375"/>
      <c r="R38" s="375"/>
      <c r="S38" s="375"/>
      <c r="T38" s="375"/>
      <c r="U38" s="375"/>
    </row>
  </sheetData>
  <mergeCells count="5">
    <mergeCell ref="M7:U7"/>
    <mergeCell ref="M8:S8"/>
    <mergeCell ref="B38:J38"/>
    <mergeCell ref="M38:U38"/>
    <mergeCell ref="B8:J8"/>
  </mergeCells>
  <hyperlinks>
    <hyperlink ref="A1" location="Indice!A1" display="Indice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/>
  <dimension ref="A1:T16"/>
  <sheetViews>
    <sheetView topLeftCell="A16" workbookViewId="0">
      <selection activeCell="B18" sqref="B18:J35"/>
    </sheetView>
  </sheetViews>
  <sheetFormatPr baseColWidth="10" defaultRowHeight="15" x14ac:dyDescent="0.25"/>
  <cols>
    <col min="3" max="3" width="16.7109375" customWidth="1"/>
    <col min="14" max="14" width="14.42578125" customWidth="1"/>
    <col min="15" max="15" width="14.7109375" customWidth="1"/>
    <col min="16" max="16" width="14.28515625" customWidth="1"/>
    <col min="17" max="17" width="12.7109375" customWidth="1"/>
    <col min="18" max="18" width="11.85546875" customWidth="1"/>
    <col min="19" max="19" width="13.7109375" customWidth="1"/>
    <col min="20" max="20" width="13" customWidth="1"/>
  </cols>
  <sheetData>
    <row r="1" spans="1:20" x14ac:dyDescent="0.25">
      <c r="A1" s="306" t="s">
        <v>516</v>
      </c>
    </row>
    <row r="7" spans="1:20" ht="15" customHeight="1" x14ac:dyDescent="0.25">
      <c r="B7" s="395" t="s">
        <v>288</v>
      </c>
      <c r="C7" s="395"/>
      <c r="D7" s="395"/>
      <c r="E7" s="395"/>
      <c r="F7" s="395"/>
      <c r="G7" s="395"/>
      <c r="H7" s="395"/>
      <c r="I7" s="395"/>
      <c r="M7" s="395" t="s">
        <v>287</v>
      </c>
      <c r="N7" s="395"/>
      <c r="O7" s="395"/>
      <c r="P7" s="395"/>
      <c r="Q7" s="395"/>
      <c r="R7" s="395"/>
      <c r="S7" s="395"/>
      <c r="T7" s="395"/>
    </row>
    <row r="8" spans="1:20" ht="15" customHeight="1" x14ac:dyDescent="0.25">
      <c r="B8" s="406" t="s">
        <v>272</v>
      </c>
      <c r="C8" s="406"/>
      <c r="D8" s="406"/>
      <c r="E8" s="406"/>
      <c r="F8" s="406"/>
      <c r="G8" s="406"/>
      <c r="H8" s="406"/>
      <c r="I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50" t="s">
        <v>7</v>
      </c>
      <c r="D10" s="152">
        <v>76.496051424867645</v>
      </c>
      <c r="E10" s="152">
        <v>77.013137719900342</v>
      </c>
      <c r="F10" s="152">
        <v>78.063174184598566</v>
      </c>
      <c r="G10" s="152">
        <v>78.894623854216491</v>
      </c>
      <c r="H10" s="152">
        <v>78.218402558091697</v>
      </c>
      <c r="I10" s="153">
        <v>76.636696733858017</v>
      </c>
      <c r="M10" s="53" t="s">
        <v>6</v>
      </c>
      <c r="N10" s="150" t="s">
        <v>7</v>
      </c>
      <c r="O10" s="36">
        <v>4459973</v>
      </c>
      <c r="P10" s="36">
        <v>4428555</v>
      </c>
      <c r="Q10" s="36">
        <v>4771955</v>
      </c>
      <c r="R10" s="36">
        <v>5082211</v>
      </c>
      <c r="S10" s="36">
        <v>5224484</v>
      </c>
      <c r="T10" s="37">
        <v>5358188</v>
      </c>
    </row>
    <row r="11" spans="1:20" x14ac:dyDescent="0.25">
      <c r="B11" s="53"/>
      <c r="C11" s="150" t="s">
        <v>34</v>
      </c>
      <c r="D11" s="152">
        <v>0.30520716424709249</v>
      </c>
      <c r="E11" s="152">
        <v>0.35128137507090507</v>
      </c>
      <c r="F11" s="152">
        <v>0.49509628428457053</v>
      </c>
      <c r="G11" s="152">
        <v>0.40789716720225289</v>
      </c>
      <c r="H11" s="152">
        <v>0.25381462901328594</v>
      </c>
      <c r="I11" s="153">
        <v>0.31170022920048174</v>
      </c>
      <c r="M11" s="53"/>
      <c r="N11" s="150" t="s">
        <v>34</v>
      </c>
      <c r="O11" s="36">
        <v>49185.842038832969</v>
      </c>
      <c r="P11" s="36">
        <v>57183.543904215214</v>
      </c>
      <c r="Q11" s="36">
        <v>148872.90000745023</v>
      </c>
      <c r="R11" s="36">
        <v>106577.39295596186</v>
      </c>
      <c r="S11" s="36">
        <v>67669.094408009609</v>
      </c>
      <c r="T11" s="37">
        <v>78688.893591601038</v>
      </c>
    </row>
    <row r="12" spans="1:20" x14ac:dyDescent="0.25">
      <c r="B12" s="53" t="s">
        <v>9</v>
      </c>
      <c r="C12" s="150" t="s">
        <v>7</v>
      </c>
      <c r="D12" s="152">
        <v>69.233309358096449</v>
      </c>
      <c r="E12" s="152">
        <v>71.114606656906659</v>
      </c>
      <c r="F12" s="152">
        <v>72.497587682889844</v>
      </c>
      <c r="G12" s="152">
        <v>72.551759116159559</v>
      </c>
      <c r="H12" s="152">
        <v>72.974647542808881</v>
      </c>
      <c r="I12" s="153">
        <v>69.265337669410982</v>
      </c>
      <c r="M12" s="53" t="s">
        <v>9</v>
      </c>
      <c r="N12" s="150" t="s">
        <v>7</v>
      </c>
      <c r="O12" s="36">
        <v>517861</v>
      </c>
      <c r="P12" s="36">
        <v>528501</v>
      </c>
      <c r="Q12" s="36">
        <v>580776</v>
      </c>
      <c r="R12" s="36">
        <v>606524</v>
      </c>
      <c r="S12" s="36">
        <v>632472</v>
      </c>
      <c r="T12" s="37">
        <v>612983</v>
      </c>
    </row>
    <row r="13" spans="1:20" x14ac:dyDescent="0.25">
      <c r="B13" s="53"/>
      <c r="C13" s="150" t="s">
        <v>34</v>
      </c>
      <c r="D13" s="152">
        <v>0.53607243998120813</v>
      </c>
      <c r="E13" s="152">
        <v>0.82377903375336725</v>
      </c>
      <c r="F13" s="152">
        <v>0.81647001065419689</v>
      </c>
      <c r="G13" s="152">
        <v>0.76869464399894971</v>
      </c>
      <c r="H13" s="152">
        <v>0.64687819909395361</v>
      </c>
      <c r="I13" s="153">
        <v>0.88637284636378777</v>
      </c>
      <c r="M13" s="53"/>
      <c r="N13" s="150" t="s">
        <v>34</v>
      </c>
      <c r="O13" s="36">
        <v>8907.3433880890225</v>
      </c>
      <c r="P13" s="36">
        <v>25361.44193790725</v>
      </c>
      <c r="Q13" s="36">
        <v>20573.19812943181</v>
      </c>
      <c r="R13" s="36">
        <v>18642.163661552993</v>
      </c>
      <c r="S13" s="36">
        <v>19481.528811137228</v>
      </c>
      <c r="T13" s="37">
        <v>18169.309293552185</v>
      </c>
    </row>
    <row r="14" spans="1:20" x14ac:dyDescent="0.25">
      <c r="B14" s="53" t="s">
        <v>10</v>
      </c>
      <c r="C14" s="150" t="s">
        <v>7</v>
      </c>
      <c r="D14" s="152">
        <v>75.670235204250318</v>
      </c>
      <c r="E14" s="152">
        <v>76.338068642502094</v>
      </c>
      <c r="F14" s="152">
        <v>77.418315811731986</v>
      </c>
      <c r="G14" s="152">
        <v>78.166026107762022</v>
      </c>
      <c r="H14" s="152">
        <v>77.616131872879265</v>
      </c>
      <c r="I14" s="153">
        <v>75.808490714074964</v>
      </c>
      <c r="M14" s="53" t="s">
        <v>10</v>
      </c>
      <c r="N14" s="150" t="s">
        <v>7</v>
      </c>
      <c r="O14" s="36">
        <v>4977834</v>
      </c>
      <c r="P14" s="36">
        <v>4957056</v>
      </c>
      <c r="Q14" s="36">
        <v>5352731</v>
      </c>
      <c r="R14" s="36">
        <v>5688735</v>
      </c>
      <c r="S14" s="36">
        <v>5856956</v>
      </c>
      <c r="T14" s="37">
        <v>5971171</v>
      </c>
    </row>
    <row r="15" spans="1:20" x14ac:dyDescent="0.25">
      <c r="B15" s="89"/>
      <c r="C15" s="56" t="s">
        <v>34</v>
      </c>
      <c r="D15" s="154">
        <v>0.27665399987114769</v>
      </c>
      <c r="E15" s="154">
        <v>0.32211590751675323</v>
      </c>
      <c r="F15" s="154">
        <v>0.44639561712470216</v>
      </c>
      <c r="G15" s="154">
        <v>0.36960759218235595</v>
      </c>
      <c r="H15" s="154">
        <v>0.23778378602706965</v>
      </c>
      <c r="I15" s="155">
        <v>0.3001721199817583</v>
      </c>
      <c r="M15" s="89"/>
      <c r="N15" s="56" t="s">
        <v>34</v>
      </c>
      <c r="O15" s="59">
        <v>49985.876238217148</v>
      </c>
      <c r="P15" s="59">
        <v>62555.259016449934</v>
      </c>
      <c r="Q15" s="59">
        <v>150287.71352942041</v>
      </c>
      <c r="R15" s="59">
        <v>108074.64690677288</v>
      </c>
      <c r="S15" s="59">
        <v>70417.585181680974</v>
      </c>
      <c r="T15" s="60">
        <v>80759.307667135639</v>
      </c>
    </row>
    <row r="16" spans="1:20" ht="15" customHeight="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M7:T7"/>
    <mergeCell ref="M8:T8"/>
    <mergeCell ref="M16:T16"/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/>
  <dimension ref="A1:U24"/>
  <sheetViews>
    <sheetView topLeftCell="A27" workbookViewId="0">
      <selection activeCell="A46" sqref="A46:A53"/>
    </sheetView>
  </sheetViews>
  <sheetFormatPr baseColWidth="10" defaultRowHeight="15" x14ac:dyDescent="0.25"/>
  <cols>
    <col min="2" max="2" width="8" customWidth="1"/>
    <col min="3" max="3" width="13.140625" customWidth="1"/>
    <col min="4" max="4" width="18.85546875" customWidth="1"/>
    <col min="13" max="13" width="13.140625" customWidth="1"/>
    <col min="14" max="14" width="13.42578125" customWidth="1"/>
    <col min="15" max="15" width="14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412" t="s">
        <v>289</v>
      </c>
      <c r="C7" s="412"/>
      <c r="D7" s="412"/>
      <c r="E7" s="412"/>
      <c r="F7" s="412"/>
      <c r="G7" s="412"/>
      <c r="H7" s="412"/>
      <c r="I7" s="412"/>
      <c r="J7" s="412"/>
      <c r="K7" s="176"/>
      <c r="L7" s="176"/>
      <c r="M7" s="412" t="s">
        <v>290</v>
      </c>
      <c r="N7" s="412"/>
      <c r="O7" s="412"/>
      <c r="P7" s="412"/>
      <c r="Q7" s="412"/>
      <c r="R7" s="412"/>
      <c r="S7" s="412"/>
      <c r="T7" s="412"/>
      <c r="U7" s="412"/>
    </row>
    <row r="8" spans="1:21" ht="15" customHeight="1" x14ac:dyDescent="0.25">
      <c r="B8" s="411" t="s">
        <v>295</v>
      </c>
      <c r="C8" s="411"/>
      <c r="D8" s="411"/>
      <c r="E8" s="411"/>
      <c r="F8" s="411"/>
      <c r="G8" s="411"/>
      <c r="H8" s="411"/>
      <c r="I8" s="411"/>
      <c r="J8" s="411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50" t="s">
        <v>7</v>
      </c>
      <c r="E10" s="110">
        <v>75.954817614578829</v>
      </c>
      <c r="F10" s="110">
        <v>76.143551478040621</v>
      </c>
      <c r="G10" s="110">
        <v>77.557775478629836</v>
      </c>
      <c r="H10" s="110">
        <v>78.452443992300871</v>
      </c>
      <c r="I10" s="110">
        <v>77.53355540434373</v>
      </c>
      <c r="J10" s="111">
        <v>75.987908266825698</v>
      </c>
      <c r="M10" s="30" t="s">
        <v>33</v>
      </c>
      <c r="N10" s="34" t="s">
        <v>6</v>
      </c>
      <c r="O10" s="150" t="s">
        <v>7</v>
      </c>
      <c r="P10" s="36">
        <v>2657236</v>
      </c>
      <c r="Q10" s="36">
        <v>2600916</v>
      </c>
      <c r="R10" s="36">
        <v>2754134</v>
      </c>
      <c r="S10" s="36">
        <v>2856397</v>
      </c>
      <c r="T10" s="36">
        <v>2874807</v>
      </c>
      <c r="U10" s="37">
        <v>2935767</v>
      </c>
    </row>
    <row r="11" spans="1:21" x14ac:dyDescent="0.25">
      <c r="B11" s="30"/>
      <c r="C11" s="34"/>
      <c r="D11" s="150" t="s">
        <v>34</v>
      </c>
      <c r="E11" s="110">
        <v>0.36010905332941584</v>
      </c>
      <c r="F11" s="110">
        <v>0.43287698625911736</v>
      </c>
      <c r="G11" s="110">
        <v>0.59914846048410053</v>
      </c>
      <c r="H11" s="110">
        <v>0.45816454245182264</v>
      </c>
      <c r="I11" s="110">
        <v>0.29214040478296666</v>
      </c>
      <c r="J11" s="111">
        <v>0.35041224991351216</v>
      </c>
      <c r="M11" s="30"/>
      <c r="N11" s="34"/>
      <c r="O11" s="150" t="s">
        <v>34</v>
      </c>
      <c r="P11" s="36">
        <v>31359.110183327859</v>
      </c>
      <c r="Q11" s="36">
        <v>36496.743710954601</v>
      </c>
      <c r="R11" s="36">
        <v>96522.799472539205</v>
      </c>
      <c r="S11" s="36">
        <v>64904.418501896005</v>
      </c>
      <c r="T11" s="36">
        <v>37408.713995121208</v>
      </c>
      <c r="U11" s="37">
        <v>42146.864577994987</v>
      </c>
    </row>
    <row r="12" spans="1:21" x14ac:dyDescent="0.25">
      <c r="B12" s="30"/>
      <c r="C12" s="34" t="s">
        <v>9</v>
      </c>
      <c r="D12" s="150" t="s">
        <v>7</v>
      </c>
      <c r="E12" s="110">
        <v>68.23055222615254</v>
      </c>
      <c r="F12" s="110">
        <v>70.232974876660919</v>
      </c>
      <c r="G12" s="110">
        <v>71.075568510224855</v>
      </c>
      <c r="H12" s="110">
        <v>71.398786697897449</v>
      </c>
      <c r="I12" s="110">
        <v>71.124137005810056</v>
      </c>
      <c r="J12" s="111">
        <v>67.557926808533779</v>
      </c>
      <c r="M12" s="30"/>
      <c r="N12" s="34" t="s">
        <v>9</v>
      </c>
      <c r="O12" s="150" t="s">
        <v>7</v>
      </c>
      <c r="P12" s="36">
        <v>373434</v>
      </c>
      <c r="Q12" s="36">
        <v>373119</v>
      </c>
      <c r="R12" s="36">
        <v>400879</v>
      </c>
      <c r="S12" s="36">
        <v>413339</v>
      </c>
      <c r="T12" s="36">
        <v>413520</v>
      </c>
      <c r="U12" s="37">
        <v>397346</v>
      </c>
    </row>
    <row r="13" spans="1:21" x14ac:dyDescent="0.25">
      <c r="B13" s="30"/>
      <c r="C13" s="34"/>
      <c r="D13" s="150" t="s">
        <v>34</v>
      </c>
      <c r="E13" s="110">
        <v>0.58657002783269008</v>
      </c>
      <c r="F13" s="110">
        <v>0.95222764851287578</v>
      </c>
      <c r="G13" s="110">
        <v>0.92862491534993274</v>
      </c>
      <c r="H13" s="110">
        <v>0.8505590161965193</v>
      </c>
      <c r="I13" s="110">
        <v>0.75563138210700775</v>
      </c>
      <c r="J13" s="111">
        <v>1.0271592240524023</v>
      </c>
      <c r="M13" s="30"/>
      <c r="N13" s="34"/>
      <c r="O13" s="150" t="s">
        <v>34</v>
      </c>
      <c r="P13" s="36">
        <v>6118.2232429031292</v>
      </c>
      <c r="Q13" s="36">
        <v>16804.370695300648</v>
      </c>
      <c r="R13" s="36">
        <v>14901.952912186014</v>
      </c>
      <c r="S13" s="36">
        <v>13342.48948207811</v>
      </c>
      <c r="T13" s="36">
        <v>12469.053084506335</v>
      </c>
      <c r="U13" s="37">
        <v>12109.976024120024</v>
      </c>
    </row>
    <row r="14" spans="1:21" x14ac:dyDescent="0.25">
      <c r="B14" s="30" t="s">
        <v>35</v>
      </c>
      <c r="C14" s="34" t="s">
        <v>6</v>
      </c>
      <c r="D14" s="150" t="s">
        <v>7</v>
      </c>
      <c r="E14" s="110">
        <v>77.308043954083558</v>
      </c>
      <c r="F14" s="110">
        <v>78.285458259569268</v>
      </c>
      <c r="G14" s="110">
        <v>78.763721443666455</v>
      </c>
      <c r="H14" s="110">
        <v>79.469431167687731</v>
      </c>
      <c r="I14" s="110">
        <v>79.072942533663621</v>
      </c>
      <c r="J14" s="111">
        <v>77.437977270053651</v>
      </c>
      <c r="M14" s="30" t="s">
        <v>35</v>
      </c>
      <c r="N14" s="34" t="s">
        <v>6</v>
      </c>
      <c r="O14" s="150" t="s">
        <v>7</v>
      </c>
      <c r="P14" s="36">
        <v>1802737</v>
      </c>
      <c r="Q14" s="36">
        <v>1827639</v>
      </c>
      <c r="R14" s="36">
        <v>2017821</v>
      </c>
      <c r="S14" s="36">
        <v>2225814</v>
      </c>
      <c r="T14" s="36">
        <v>2349677</v>
      </c>
      <c r="U14" s="37">
        <v>2422421</v>
      </c>
    </row>
    <row r="15" spans="1:21" x14ac:dyDescent="0.25">
      <c r="B15" s="30"/>
      <c r="C15" s="34"/>
      <c r="D15" s="150" t="s">
        <v>34</v>
      </c>
      <c r="E15" s="110">
        <v>0.42589968513385995</v>
      </c>
      <c r="F15" s="110">
        <v>0.46055580707101451</v>
      </c>
      <c r="G15" s="110">
        <v>0.66438489083553642</v>
      </c>
      <c r="H15" s="110">
        <v>0.54419303219033788</v>
      </c>
      <c r="I15" s="110">
        <v>0.33551974704719467</v>
      </c>
      <c r="J15" s="111">
        <v>0.40881038039218354</v>
      </c>
      <c r="M15" s="30"/>
      <c r="N15" s="34"/>
      <c r="O15" s="150" t="s">
        <v>34</v>
      </c>
      <c r="P15" s="36">
        <v>25104.523934052533</v>
      </c>
      <c r="Q15" s="36">
        <v>28332.653655673472</v>
      </c>
      <c r="R15" s="36">
        <v>59468.189114699569</v>
      </c>
      <c r="S15" s="36">
        <v>47346.589910532137</v>
      </c>
      <c r="T15" s="36">
        <v>34450.892284356269</v>
      </c>
      <c r="U15" s="37">
        <v>40097.434381520819</v>
      </c>
    </row>
    <row r="16" spans="1:21" x14ac:dyDescent="0.25">
      <c r="B16" s="30"/>
      <c r="C16" s="34" t="s">
        <v>9</v>
      </c>
      <c r="D16" s="150" t="s">
        <v>7</v>
      </c>
      <c r="E16" s="110">
        <v>71.968088817133577</v>
      </c>
      <c r="F16" s="110">
        <v>73.324870581240063</v>
      </c>
      <c r="G16" s="110">
        <v>75.880613635117413</v>
      </c>
      <c r="H16" s="110">
        <v>75.148207506068346</v>
      </c>
      <c r="I16" s="110">
        <v>76.745824497450016</v>
      </c>
      <c r="J16" s="111">
        <v>72.64859073788331</v>
      </c>
      <c r="M16" s="30"/>
      <c r="N16" s="34" t="s">
        <v>9</v>
      </c>
      <c r="O16" s="150" t="s">
        <v>7</v>
      </c>
      <c r="P16" s="36">
        <v>144427</v>
      </c>
      <c r="Q16" s="36">
        <v>155382</v>
      </c>
      <c r="R16" s="36">
        <v>179897</v>
      </c>
      <c r="S16" s="36">
        <v>193185</v>
      </c>
      <c r="T16" s="36">
        <v>218952</v>
      </c>
      <c r="U16" s="37">
        <v>215637</v>
      </c>
    </row>
    <row r="17" spans="2:21" x14ac:dyDescent="0.25">
      <c r="B17" s="30"/>
      <c r="C17" s="34"/>
      <c r="D17" s="150" t="s">
        <v>34</v>
      </c>
      <c r="E17" s="110">
        <v>0.76426787504206073</v>
      </c>
      <c r="F17" s="110">
        <v>1.04899965255622</v>
      </c>
      <c r="G17" s="110">
        <v>0.94535901232892605</v>
      </c>
      <c r="H17" s="110">
        <v>1.043128625631929</v>
      </c>
      <c r="I17" s="110">
        <v>0.80272840565525849</v>
      </c>
      <c r="J17" s="111">
        <v>0.94854192612436516</v>
      </c>
      <c r="M17" s="30"/>
      <c r="N17" s="34"/>
      <c r="O17" s="150" t="s">
        <v>34</v>
      </c>
      <c r="P17" s="36">
        <v>3963.6059471103104</v>
      </c>
      <c r="Q17" s="36">
        <v>9227.7221383556134</v>
      </c>
      <c r="R17" s="36">
        <v>6804.7742757185688</v>
      </c>
      <c r="S17" s="36">
        <v>6519.2936827823996</v>
      </c>
      <c r="T17" s="36">
        <v>7834.0769372797549</v>
      </c>
      <c r="U17" s="37">
        <v>7237.6228707392302</v>
      </c>
    </row>
    <row r="18" spans="2:21" x14ac:dyDescent="0.25">
      <c r="B18" s="30" t="s">
        <v>10</v>
      </c>
      <c r="C18" s="34" t="s">
        <v>6</v>
      </c>
      <c r="D18" s="150" t="s">
        <v>7</v>
      </c>
      <c r="E18" s="45">
        <v>76.496051424867645</v>
      </c>
      <c r="F18" s="45">
        <v>77.013137719900342</v>
      </c>
      <c r="G18" s="45">
        <v>78.063174184598566</v>
      </c>
      <c r="H18" s="45">
        <v>78.894623854216491</v>
      </c>
      <c r="I18" s="87">
        <v>78.218402558091697</v>
      </c>
      <c r="J18" s="88">
        <v>76.636696733858017</v>
      </c>
      <c r="M18" s="30" t="s">
        <v>10</v>
      </c>
      <c r="N18" s="34" t="s">
        <v>6</v>
      </c>
      <c r="O18" s="150" t="s">
        <v>7</v>
      </c>
      <c r="P18" s="36">
        <v>4459973</v>
      </c>
      <c r="Q18" s="36">
        <v>4428555</v>
      </c>
      <c r="R18" s="36">
        <v>4771955</v>
      </c>
      <c r="S18" s="36">
        <v>5082211</v>
      </c>
      <c r="T18" s="18">
        <v>5224484</v>
      </c>
      <c r="U18" s="19">
        <v>5358188</v>
      </c>
    </row>
    <row r="19" spans="2:21" x14ac:dyDescent="0.25">
      <c r="B19" s="30"/>
      <c r="C19" s="34"/>
      <c r="D19" s="150" t="s">
        <v>34</v>
      </c>
      <c r="E19" s="45">
        <v>0.30520716424709249</v>
      </c>
      <c r="F19" s="45">
        <v>0.35128137507090507</v>
      </c>
      <c r="G19" s="45">
        <v>0.49509628428457053</v>
      </c>
      <c r="H19" s="45">
        <v>0.40789716720225289</v>
      </c>
      <c r="I19" s="87">
        <v>0.25381462901328594</v>
      </c>
      <c r="J19" s="88">
        <v>0.31170022920048174</v>
      </c>
      <c r="M19" s="30"/>
      <c r="N19" s="34"/>
      <c r="O19" s="150" t="s">
        <v>34</v>
      </c>
      <c r="P19" s="36">
        <v>49185.842038832969</v>
      </c>
      <c r="Q19" s="36">
        <v>57183.543904215214</v>
      </c>
      <c r="R19" s="36">
        <v>148872.90000745023</v>
      </c>
      <c r="S19" s="36">
        <v>106577.39295596186</v>
      </c>
      <c r="T19" s="18">
        <v>67669.094408009609</v>
      </c>
      <c r="U19" s="19">
        <v>78688.893591601038</v>
      </c>
    </row>
    <row r="20" spans="2:21" x14ac:dyDescent="0.25">
      <c r="B20" s="30"/>
      <c r="C20" s="34" t="s">
        <v>9</v>
      </c>
      <c r="D20" s="150" t="s">
        <v>7</v>
      </c>
      <c r="E20" s="45">
        <v>69.233309358096449</v>
      </c>
      <c r="F20" s="45">
        <v>71.114606656906659</v>
      </c>
      <c r="G20" s="45">
        <v>72.497587682889844</v>
      </c>
      <c r="H20" s="45">
        <v>72.551759116159559</v>
      </c>
      <c r="I20" s="87">
        <v>72.974647542808881</v>
      </c>
      <c r="J20" s="88">
        <v>69.265337669410982</v>
      </c>
      <c r="M20" s="30"/>
      <c r="N20" s="34" t="s">
        <v>9</v>
      </c>
      <c r="O20" s="150" t="s">
        <v>7</v>
      </c>
      <c r="P20" s="36">
        <v>517861</v>
      </c>
      <c r="Q20" s="36">
        <v>528501</v>
      </c>
      <c r="R20" s="36">
        <v>580776</v>
      </c>
      <c r="S20" s="36">
        <v>606524</v>
      </c>
      <c r="T20" s="18">
        <v>632472</v>
      </c>
      <c r="U20" s="19">
        <v>612983</v>
      </c>
    </row>
    <row r="21" spans="2:21" x14ac:dyDescent="0.25">
      <c r="B21" s="30"/>
      <c r="C21" s="34"/>
      <c r="D21" s="150" t="s">
        <v>34</v>
      </c>
      <c r="E21" s="45">
        <v>0.53607243998120813</v>
      </c>
      <c r="F21" s="45">
        <v>0.82377903375336725</v>
      </c>
      <c r="G21" s="45">
        <v>0.81647001065419689</v>
      </c>
      <c r="H21" s="45">
        <v>0.76869464399894971</v>
      </c>
      <c r="I21" s="87">
        <v>0.64687819909395361</v>
      </c>
      <c r="J21" s="88">
        <v>0.88637284636378777</v>
      </c>
      <c r="M21" s="30"/>
      <c r="N21" s="34"/>
      <c r="O21" s="150" t="s">
        <v>34</v>
      </c>
      <c r="P21" s="36">
        <v>8907.3433880890225</v>
      </c>
      <c r="Q21" s="36">
        <v>25361.44193790725</v>
      </c>
      <c r="R21" s="36">
        <v>20573.19812943181</v>
      </c>
      <c r="S21" s="36">
        <v>18642.163661552993</v>
      </c>
      <c r="T21" s="18">
        <v>19481.528811137228</v>
      </c>
      <c r="U21" s="19">
        <v>18169.309293552185</v>
      </c>
    </row>
    <row r="22" spans="2:21" x14ac:dyDescent="0.25">
      <c r="B22" s="30"/>
      <c r="C22" s="34" t="s">
        <v>10</v>
      </c>
      <c r="D22" s="1" t="s">
        <v>7</v>
      </c>
      <c r="E22" s="110">
        <v>75.670235204250318</v>
      </c>
      <c r="F22" s="110">
        <v>76.338068642502094</v>
      </c>
      <c r="G22" s="110">
        <v>77.418315811731986</v>
      </c>
      <c r="H22" s="110">
        <v>78.166026107762022</v>
      </c>
      <c r="I22" s="110">
        <v>77.616131872879265</v>
      </c>
      <c r="J22" s="111">
        <v>75.808490714074964</v>
      </c>
      <c r="M22" s="30"/>
      <c r="N22" s="34" t="s">
        <v>10</v>
      </c>
      <c r="O22" s="1" t="s">
        <v>7</v>
      </c>
      <c r="P22" s="36">
        <v>4977834</v>
      </c>
      <c r="Q22" s="36">
        <v>4957056</v>
      </c>
      <c r="R22" s="36">
        <v>5352731</v>
      </c>
      <c r="S22" s="36">
        <v>5688735</v>
      </c>
      <c r="T22" s="36">
        <v>5856956</v>
      </c>
      <c r="U22" s="37">
        <v>5971171</v>
      </c>
    </row>
    <row r="23" spans="2:21" x14ac:dyDescent="0.25">
      <c r="B23" s="5"/>
      <c r="C23" s="35"/>
      <c r="D23" s="3" t="s">
        <v>34</v>
      </c>
      <c r="E23" s="74">
        <v>0.27665399987114769</v>
      </c>
      <c r="F23" s="74">
        <v>0.32211590751675323</v>
      </c>
      <c r="G23" s="74">
        <v>0.44639561712470216</v>
      </c>
      <c r="H23" s="74">
        <v>0.36960759218235595</v>
      </c>
      <c r="I23" s="74">
        <v>0.23778378602706965</v>
      </c>
      <c r="J23" s="75">
        <v>0.3001721199817583</v>
      </c>
      <c r="M23" s="5"/>
      <c r="N23" s="35"/>
      <c r="O23" s="3" t="s">
        <v>34</v>
      </c>
      <c r="P23" s="59">
        <v>49985.876238217148</v>
      </c>
      <c r="Q23" s="59">
        <v>62555.259016449934</v>
      </c>
      <c r="R23" s="59">
        <v>150287.71352942041</v>
      </c>
      <c r="S23" s="59">
        <v>108074.64690677288</v>
      </c>
      <c r="T23" s="59">
        <v>70417.585181680974</v>
      </c>
      <c r="U23" s="60">
        <v>80759.307667135639</v>
      </c>
    </row>
    <row r="24" spans="2:21" ht="15" customHeight="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24:J24"/>
    <mergeCell ref="B8:J8"/>
    <mergeCell ref="B7:J7"/>
    <mergeCell ref="M7:U7"/>
    <mergeCell ref="M8:U8"/>
    <mergeCell ref="M24:U24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/>
  <dimension ref="A1:V22"/>
  <sheetViews>
    <sheetView topLeftCell="A28" workbookViewId="0">
      <selection activeCell="B27" sqref="B27:O83"/>
    </sheetView>
  </sheetViews>
  <sheetFormatPr baseColWidth="10" defaultRowHeight="15" x14ac:dyDescent="0.25"/>
  <cols>
    <col min="2" max="2" width="16.28515625" customWidth="1"/>
    <col min="3" max="3" width="14.5703125" customWidth="1"/>
    <col min="13" max="13" width="15" customWidth="1"/>
    <col min="14" max="14" width="14.140625" customWidth="1"/>
  </cols>
  <sheetData>
    <row r="1" spans="1:22" x14ac:dyDescent="0.25">
      <c r="A1" s="306" t="s">
        <v>516</v>
      </c>
    </row>
    <row r="7" spans="1:22" ht="15" customHeight="1" x14ac:dyDescent="0.25">
      <c r="B7" s="391" t="s">
        <v>291</v>
      </c>
      <c r="C7" s="391"/>
      <c r="D7" s="391"/>
      <c r="E7" s="391"/>
      <c r="F7" s="391"/>
      <c r="G7" s="391"/>
      <c r="H7" s="391"/>
      <c r="I7" s="391"/>
      <c r="J7" s="391"/>
      <c r="K7" s="391"/>
      <c r="M7" s="391" t="s">
        <v>292</v>
      </c>
      <c r="N7" s="391"/>
      <c r="O7" s="391"/>
      <c r="P7" s="391"/>
      <c r="Q7" s="391"/>
      <c r="R7" s="391"/>
      <c r="S7" s="391"/>
      <c r="T7" s="391"/>
      <c r="U7" s="391"/>
      <c r="V7" s="391"/>
    </row>
    <row r="8" spans="1:22" ht="15" customHeight="1" x14ac:dyDescent="0.25">
      <c r="B8" s="411" t="s">
        <v>294</v>
      </c>
      <c r="C8" s="411"/>
      <c r="D8" s="411"/>
      <c r="E8" s="411"/>
      <c r="F8" s="411"/>
      <c r="G8" s="411"/>
      <c r="H8" s="411"/>
      <c r="I8" s="411"/>
      <c r="J8" s="170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  <c r="V8" s="170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</row>
    <row r="10" spans="1:22" x14ac:dyDescent="0.25">
      <c r="B10" s="30" t="s">
        <v>58</v>
      </c>
      <c r="C10" s="1" t="s">
        <v>7</v>
      </c>
      <c r="D10" s="145">
        <v>50.593990216631724</v>
      </c>
      <c r="E10" s="145">
        <v>48.912981127746228</v>
      </c>
      <c r="F10" s="145">
        <v>52.332977153615225</v>
      </c>
      <c r="G10" s="145">
        <v>46.212160819783556</v>
      </c>
      <c r="H10" s="145">
        <v>46.364181306773645</v>
      </c>
      <c r="I10" s="146">
        <v>46.89671324849715</v>
      </c>
      <c r="M10" s="30" t="s">
        <v>58</v>
      </c>
      <c r="N10" s="1" t="s">
        <v>7</v>
      </c>
      <c r="O10" s="36">
        <v>8688</v>
      </c>
      <c r="P10" s="36">
        <v>8527</v>
      </c>
      <c r="Q10" s="36">
        <v>10285</v>
      </c>
      <c r="R10" s="36">
        <v>8839</v>
      </c>
      <c r="S10" s="36">
        <v>10055</v>
      </c>
      <c r="T10" s="37">
        <v>12014</v>
      </c>
    </row>
    <row r="11" spans="1:22" x14ac:dyDescent="0.25">
      <c r="B11" s="30"/>
      <c r="C11" s="1" t="s">
        <v>34</v>
      </c>
      <c r="D11" s="145">
        <v>3.5699728095432932</v>
      </c>
      <c r="E11" s="145">
        <v>6.6327563581728493</v>
      </c>
      <c r="F11" s="145">
        <v>4.3200210559350278</v>
      </c>
      <c r="G11" s="145">
        <v>3.5729303979195723</v>
      </c>
      <c r="H11" s="145">
        <v>2.5571850146845092</v>
      </c>
      <c r="I11" s="146">
        <v>5.9376568978065682</v>
      </c>
      <c r="M11" s="30"/>
      <c r="N11" s="1" t="s">
        <v>34</v>
      </c>
      <c r="O11" s="36">
        <v>1070.5942252964448</v>
      </c>
      <c r="P11" s="36">
        <v>665.70682808003471</v>
      </c>
      <c r="Q11" s="36">
        <v>1843.3983412286243</v>
      </c>
      <c r="R11" s="36">
        <v>1211.8597278563225</v>
      </c>
      <c r="S11" s="36">
        <v>1376.3324150315818</v>
      </c>
      <c r="T11" s="37">
        <v>2484.1724175266099</v>
      </c>
    </row>
    <row r="12" spans="1:22" x14ac:dyDescent="0.25">
      <c r="B12" s="30" t="s">
        <v>59</v>
      </c>
      <c r="C12" s="1" t="s">
        <v>7</v>
      </c>
      <c r="D12" s="145">
        <v>73.616634233014636</v>
      </c>
      <c r="E12" s="145">
        <v>78.291049702914279</v>
      </c>
      <c r="F12" s="145">
        <v>76.464421305485146</v>
      </c>
      <c r="G12" s="145">
        <v>74.675443594335007</v>
      </c>
      <c r="H12" s="145">
        <v>75.811380044918693</v>
      </c>
      <c r="I12" s="146">
        <v>70.777152783522212</v>
      </c>
      <c r="M12" s="30" t="s">
        <v>59</v>
      </c>
      <c r="N12" s="1" t="s">
        <v>7</v>
      </c>
      <c r="O12" s="36">
        <v>69606</v>
      </c>
      <c r="P12" s="36">
        <v>83012</v>
      </c>
      <c r="Q12" s="36">
        <v>75124</v>
      </c>
      <c r="R12" s="36">
        <v>73397</v>
      </c>
      <c r="S12" s="36">
        <v>78649</v>
      </c>
      <c r="T12" s="37">
        <v>68450</v>
      </c>
    </row>
    <row r="13" spans="1:22" x14ac:dyDescent="0.25">
      <c r="B13" s="30"/>
      <c r="C13" s="1" t="s">
        <v>34</v>
      </c>
      <c r="D13" s="145">
        <v>1.7331432282475006</v>
      </c>
      <c r="E13" s="145">
        <v>2.0061895486840364</v>
      </c>
      <c r="F13" s="145">
        <v>1.4418104637598546</v>
      </c>
      <c r="G13" s="145">
        <v>2.3979941955857771</v>
      </c>
      <c r="H13" s="145">
        <v>1.4984944915769431</v>
      </c>
      <c r="I13" s="146">
        <v>1.9867252491260219</v>
      </c>
      <c r="M13" s="30"/>
      <c r="N13" s="1" t="s">
        <v>34</v>
      </c>
      <c r="O13" s="36">
        <v>2924.080910140417</v>
      </c>
      <c r="P13" s="36">
        <v>19512.238591153375</v>
      </c>
      <c r="Q13" s="36">
        <v>8707.643555730263</v>
      </c>
      <c r="R13" s="36">
        <v>5490.4148952717787</v>
      </c>
      <c r="S13" s="36">
        <v>6589.2312399348466</v>
      </c>
      <c r="T13" s="37">
        <v>5194.5554188977521</v>
      </c>
    </row>
    <row r="14" spans="1:22" x14ac:dyDescent="0.25">
      <c r="B14" s="30" t="s">
        <v>60</v>
      </c>
      <c r="C14" s="1" t="s">
        <v>7</v>
      </c>
      <c r="D14" s="145">
        <v>77.920213086632216</v>
      </c>
      <c r="E14" s="145">
        <v>79.019041297000712</v>
      </c>
      <c r="F14" s="145">
        <v>79.578946863218931</v>
      </c>
      <c r="G14" s="145">
        <v>80.044545595565822</v>
      </c>
      <c r="H14" s="145">
        <v>79.583070804793948</v>
      </c>
      <c r="I14" s="146">
        <v>74.685956104050646</v>
      </c>
      <c r="M14" s="30" t="s">
        <v>60</v>
      </c>
      <c r="N14" s="1" t="s">
        <v>7</v>
      </c>
      <c r="O14" s="36">
        <v>284348</v>
      </c>
      <c r="P14" s="36">
        <v>286881</v>
      </c>
      <c r="Q14" s="36">
        <v>331619</v>
      </c>
      <c r="R14" s="36">
        <v>345726</v>
      </c>
      <c r="S14" s="36">
        <v>352401</v>
      </c>
      <c r="T14" s="37">
        <v>335148</v>
      </c>
    </row>
    <row r="15" spans="1:22" x14ac:dyDescent="0.25">
      <c r="B15" s="30"/>
      <c r="C15" s="1" t="s">
        <v>34</v>
      </c>
      <c r="D15" s="145">
        <v>0.59734953243185751</v>
      </c>
      <c r="E15" s="145">
        <v>0.78116473304322964</v>
      </c>
      <c r="F15" s="145">
        <v>1.0246369571568892</v>
      </c>
      <c r="G15" s="145">
        <v>1.0322163387386138</v>
      </c>
      <c r="H15" s="145">
        <v>0.79679831839214277</v>
      </c>
      <c r="I15" s="146">
        <v>1.5370493809997019</v>
      </c>
      <c r="M15" s="30"/>
      <c r="N15" s="1" t="s">
        <v>34</v>
      </c>
      <c r="O15" s="36">
        <v>6484.7401131976267</v>
      </c>
      <c r="P15" s="36">
        <v>14127.180675439384</v>
      </c>
      <c r="Q15" s="36">
        <v>17334.748096684529</v>
      </c>
      <c r="R15" s="36">
        <v>16144.904346632247</v>
      </c>
      <c r="S15" s="36">
        <v>16807.204651223095</v>
      </c>
      <c r="T15" s="37">
        <v>14732.560226699674</v>
      </c>
    </row>
    <row r="16" spans="1:22" x14ac:dyDescent="0.25">
      <c r="B16" s="30" t="s">
        <v>61</v>
      </c>
      <c r="C16" s="1" t="s">
        <v>7</v>
      </c>
      <c r="D16" s="145">
        <v>58.03517859069818</v>
      </c>
      <c r="E16" s="145">
        <v>60.340150250417359</v>
      </c>
      <c r="F16" s="145">
        <v>62.315990251139134</v>
      </c>
      <c r="G16" s="145">
        <v>63.379130783096336</v>
      </c>
      <c r="H16" s="145">
        <v>65.185214313802604</v>
      </c>
      <c r="I16" s="146">
        <v>63.312084780996955</v>
      </c>
      <c r="M16" s="30" t="s">
        <v>61</v>
      </c>
      <c r="N16" s="1" t="s">
        <v>7</v>
      </c>
      <c r="O16" s="36">
        <v>134453</v>
      </c>
      <c r="P16" s="36">
        <v>133009</v>
      </c>
      <c r="Q16" s="36">
        <v>147019</v>
      </c>
      <c r="R16" s="36">
        <v>158226</v>
      </c>
      <c r="S16" s="36">
        <v>165766</v>
      </c>
      <c r="T16" s="37">
        <v>174207</v>
      </c>
    </row>
    <row r="17" spans="2:21" x14ac:dyDescent="0.25">
      <c r="B17" s="30"/>
      <c r="C17" s="1" t="s">
        <v>34</v>
      </c>
      <c r="D17" s="145">
        <v>1.1460607264213263</v>
      </c>
      <c r="E17" s="145">
        <v>1.5721295588005488</v>
      </c>
      <c r="F17" s="145">
        <v>1.5500247583083837</v>
      </c>
      <c r="G17" s="145">
        <v>1.2032934391574281</v>
      </c>
      <c r="H17" s="145">
        <v>1.1873132315450872</v>
      </c>
      <c r="I17" s="146">
        <v>1.3806250844347401</v>
      </c>
      <c r="M17" s="30"/>
      <c r="N17" s="1" t="s">
        <v>34</v>
      </c>
      <c r="O17" s="36">
        <v>5018.5407307968198</v>
      </c>
      <c r="P17" s="36">
        <v>7823.2245823999474</v>
      </c>
      <c r="Q17" s="36">
        <v>10044.020566496503</v>
      </c>
      <c r="R17" s="36">
        <v>6549.2655576365541</v>
      </c>
      <c r="S17" s="36">
        <v>8061.8083799748938</v>
      </c>
      <c r="T17" s="37">
        <v>8400.6521634590099</v>
      </c>
    </row>
    <row r="18" spans="2:21" x14ac:dyDescent="0.25">
      <c r="B18" s="30" t="s">
        <v>62</v>
      </c>
      <c r="C18" s="1" t="s">
        <v>7</v>
      </c>
      <c r="D18" s="145">
        <v>52.342903233937442</v>
      </c>
      <c r="E18" s="145">
        <v>47.134180011043625</v>
      </c>
      <c r="F18" s="145">
        <v>54.750450008181971</v>
      </c>
      <c r="G18" s="145">
        <v>54.953250824190668</v>
      </c>
      <c r="H18" s="145">
        <v>57.97065350301164</v>
      </c>
      <c r="I18" s="146">
        <v>59.779607215670083</v>
      </c>
      <c r="M18" s="30" t="s">
        <v>62</v>
      </c>
      <c r="N18" s="1" t="s">
        <v>7</v>
      </c>
      <c r="O18" s="36">
        <v>20766</v>
      </c>
      <c r="P18" s="36">
        <v>17072</v>
      </c>
      <c r="Q18" s="36">
        <v>16729</v>
      </c>
      <c r="R18" s="36">
        <v>20336</v>
      </c>
      <c r="S18" s="36">
        <v>25601</v>
      </c>
      <c r="T18" s="37">
        <v>23164</v>
      </c>
    </row>
    <row r="19" spans="2:21" x14ac:dyDescent="0.25">
      <c r="B19" s="30"/>
      <c r="C19" s="1" t="s">
        <v>34</v>
      </c>
      <c r="D19" s="145">
        <v>3.0522950091618624</v>
      </c>
      <c r="E19" s="145">
        <v>2.7374913195996555</v>
      </c>
      <c r="F19" s="145">
        <v>3.3519694608384802</v>
      </c>
      <c r="G19" s="145">
        <v>1.8572877652596642</v>
      </c>
      <c r="H19" s="145">
        <v>4.0851646298537361</v>
      </c>
      <c r="I19" s="146">
        <v>2.6362204984434183</v>
      </c>
      <c r="M19" s="30"/>
      <c r="N19" s="1" t="s">
        <v>34</v>
      </c>
      <c r="O19" s="36">
        <v>1547.7246740511268</v>
      </c>
      <c r="P19" s="36">
        <v>1118.94595384185</v>
      </c>
      <c r="Q19" s="36">
        <v>1693.5426117395978</v>
      </c>
      <c r="R19" s="36">
        <v>2067.8569421827356</v>
      </c>
      <c r="S19" s="36">
        <v>4584.5813876514394</v>
      </c>
      <c r="T19" s="37">
        <v>3057.7759891790633</v>
      </c>
    </row>
    <row r="20" spans="2:21" x14ac:dyDescent="0.25">
      <c r="B20" s="30" t="s">
        <v>10</v>
      </c>
      <c r="C20" s="1" t="s">
        <v>7</v>
      </c>
      <c r="D20" s="145">
        <v>69.233309358096449</v>
      </c>
      <c r="E20" s="145">
        <v>71.114606656906659</v>
      </c>
      <c r="F20" s="145">
        <v>72.497587682889844</v>
      </c>
      <c r="G20" s="145">
        <v>72.551759116159559</v>
      </c>
      <c r="H20" s="145">
        <v>72.974647542808881</v>
      </c>
      <c r="I20" s="146">
        <v>69.265337669410982</v>
      </c>
      <c r="M20" s="30" t="s">
        <v>10</v>
      </c>
      <c r="N20" s="1" t="s">
        <v>7</v>
      </c>
      <c r="O20" s="36">
        <v>517861</v>
      </c>
      <c r="P20" s="36">
        <v>528501</v>
      </c>
      <c r="Q20" s="36">
        <v>580776</v>
      </c>
      <c r="R20" s="36">
        <v>606524</v>
      </c>
      <c r="S20" s="36">
        <v>632472</v>
      </c>
      <c r="T20" s="37">
        <v>612983</v>
      </c>
    </row>
    <row r="21" spans="2:21" x14ac:dyDescent="0.25">
      <c r="B21" s="5"/>
      <c r="C21" s="3" t="s">
        <v>34</v>
      </c>
      <c r="D21" s="147">
        <v>0.53607243998120813</v>
      </c>
      <c r="E21" s="147">
        <v>0.82377903375336725</v>
      </c>
      <c r="F21" s="147">
        <v>0.81647001065419689</v>
      </c>
      <c r="G21" s="147">
        <v>0.76869464399894971</v>
      </c>
      <c r="H21" s="147">
        <v>0.64687819909395361</v>
      </c>
      <c r="I21" s="148">
        <v>0.88637284636378777</v>
      </c>
      <c r="M21" s="5"/>
      <c r="N21" s="3" t="s">
        <v>34</v>
      </c>
      <c r="O21" s="59">
        <v>8907.3433880890225</v>
      </c>
      <c r="P21" s="59">
        <v>25361.44193790725</v>
      </c>
      <c r="Q21" s="59">
        <v>20573.19812943181</v>
      </c>
      <c r="R21" s="59">
        <v>18642.163661552993</v>
      </c>
      <c r="S21" s="59">
        <v>19481.528811137228</v>
      </c>
      <c r="T21" s="60">
        <v>18169.309293552185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K7"/>
    <mergeCell ref="B22:J22"/>
    <mergeCell ref="B8:I8"/>
    <mergeCell ref="M7:V7"/>
    <mergeCell ref="M22:U22"/>
    <mergeCell ref="M8:U8"/>
  </mergeCells>
  <hyperlinks>
    <hyperlink ref="A1" location="Indice!A1" display="Indice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/>
  <dimension ref="A1:T16"/>
  <sheetViews>
    <sheetView topLeftCell="A19" workbookViewId="0">
      <selection activeCell="A18" sqref="A18:J202"/>
    </sheetView>
  </sheetViews>
  <sheetFormatPr baseColWidth="10" defaultRowHeight="15" x14ac:dyDescent="0.25"/>
  <cols>
    <col min="2" max="2" width="12.5703125" customWidth="1"/>
    <col min="3" max="3" width="15.5703125" customWidth="1"/>
    <col min="14" max="14" width="14" customWidth="1"/>
  </cols>
  <sheetData>
    <row r="1" spans="1:20" x14ac:dyDescent="0.25">
      <c r="A1" s="306" t="s">
        <v>516</v>
      </c>
    </row>
    <row r="7" spans="1:20" x14ac:dyDescent="0.25">
      <c r="B7" s="395" t="s">
        <v>298</v>
      </c>
      <c r="C7" s="395"/>
      <c r="D7" s="395"/>
      <c r="E7" s="395"/>
      <c r="F7" s="395"/>
      <c r="G7" s="395"/>
      <c r="H7" s="395"/>
      <c r="I7" s="395"/>
      <c r="M7" s="395" t="s">
        <v>299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406" t="s">
        <v>293</v>
      </c>
      <c r="C8" s="406"/>
      <c r="D8" s="406"/>
      <c r="E8" s="406"/>
      <c r="F8" s="406"/>
      <c r="G8" s="406"/>
      <c r="H8" s="406"/>
      <c r="I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50" t="s">
        <v>7</v>
      </c>
      <c r="D10" s="152">
        <v>8.0936571182665276</v>
      </c>
      <c r="E10" s="152">
        <v>9.7323676711262497</v>
      </c>
      <c r="F10" s="152">
        <v>9.3686834812708764</v>
      </c>
      <c r="G10" s="152">
        <v>6.465504594932046</v>
      </c>
      <c r="H10" s="152">
        <v>6.881773297238027</v>
      </c>
      <c r="I10" s="153">
        <v>6.5995210875106594</v>
      </c>
      <c r="M10" s="53" t="s">
        <v>6</v>
      </c>
      <c r="N10" s="150" t="s">
        <v>7</v>
      </c>
      <c r="O10" s="36">
        <v>471887</v>
      </c>
      <c r="P10" s="36">
        <v>559649</v>
      </c>
      <c r="Q10" s="36">
        <v>572702</v>
      </c>
      <c r="R10" s="36">
        <v>416493</v>
      </c>
      <c r="S10" s="36">
        <v>459658</v>
      </c>
      <c r="T10" s="37">
        <v>461417</v>
      </c>
    </row>
    <row r="11" spans="1:20" x14ac:dyDescent="0.25">
      <c r="B11" s="53"/>
      <c r="C11" s="150" t="s">
        <v>34</v>
      </c>
      <c r="D11" s="152">
        <v>0.21353599339871704</v>
      </c>
      <c r="E11" s="152">
        <v>0.24696486459861669</v>
      </c>
      <c r="F11" s="152">
        <v>0.38956649783044894</v>
      </c>
      <c r="G11" s="152">
        <v>0.27162389910394724</v>
      </c>
      <c r="H11" s="152">
        <v>0.18620179697249101</v>
      </c>
      <c r="I11" s="153">
        <v>0.15371304252584267</v>
      </c>
      <c r="M11" s="53"/>
      <c r="N11" s="150" t="s">
        <v>34</v>
      </c>
      <c r="O11" s="36">
        <v>13413.820813760263</v>
      </c>
      <c r="P11" s="36">
        <v>15841.980972054371</v>
      </c>
      <c r="Q11" s="36">
        <v>32493.587387760279</v>
      </c>
      <c r="R11" s="36">
        <v>20251.825630646836</v>
      </c>
      <c r="S11" s="36">
        <v>13725.861053169012</v>
      </c>
      <c r="T11" s="37">
        <v>10381.361760212496</v>
      </c>
    </row>
    <row r="12" spans="1:20" x14ac:dyDescent="0.25">
      <c r="B12" s="53" t="s">
        <v>9</v>
      </c>
      <c r="C12" s="150" t="s">
        <v>7</v>
      </c>
      <c r="D12" s="152">
        <v>27.421610333772733</v>
      </c>
      <c r="E12" s="152">
        <v>29.652245521873922</v>
      </c>
      <c r="F12" s="152">
        <v>29.461101464616647</v>
      </c>
      <c r="G12" s="152">
        <v>23.504523988382608</v>
      </c>
      <c r="H12" s="152">
        <v>24.617601687317773</v>
      </c>
      <c r="I12" s="153">
        <v>22.762825742560832</v>
      </c>
      <c r="M12" s="53" t="s">
        <v>9</v>
      </c>
      <c r="N12" s="150" t="s">
        <v>7</v>
      </c>
      <c r="O12" s="36">
        <v>205112</v>
      </c>
      <c r="P12" s="36">
        <v>220366</v>
      </c>
      <c r="Q12" s="36">
        <v>236012</v>
      </c>
      <c r="R12" s="36">
        <v>196495</v>
      </c>
      <c r="S12" s="36">
        <v>213361</v>
      </c>
      <c r="T12" s="37">
        <v>201446</v>
      </c>
    </row>
    <row r="13" spans="1:20" x14ac:dyDescent="0.25">
      <c r="B13" s="53"/>
      <c r="C13" s="150" t="s">
        <v>34</v>
      </c>
      <c r="D13" s="152">
        <v>0.5587886432500565</v>
      </c>
      <c r="E13" s="152">
        <v>0.92736224707764026</v>
      </c>
      <c r="F13" s="152">
        <v>1.0019248879087495</v>
      </c>
      <c r="G13" s="152">
        <v>0.82704939110074571</v>
      </c>
      <c r="H13" s="152">
        <v>0.66616513728943882</v>
      </c>
      <c r="I13" s="153">
        <v>0.76874198028180762</v>
      </c>
      <c r="M13" s="53"/>
      <c r="N13" s="150" t="s">
        <v>34</v>
      </c>
      <c r="O13" s="36">
        <v>4922.0654826884502</v>
      </c>
      <c r="P13" s="36">
        <v>6699.6958531416367</v>
      </c>
      <c r="Q13" s="36">
        <v>10224.154393896377</v>
      </c>
      <c r="R13" s="36">
        <v>8835.8891682611702</v>
      </c>
      <c r="S13" s="36">
        <v>8518.2918274696676</v>
      </c>
      <c r="T13" s="37">
        <v>7496.9686969372578</v>
      </c>
    </row>
    <row r="14" spans="1:20" x14ac:dyDescent="0.25">
      <c r="B14" s="53" t="s">
        <v>10</v>
      </c>
      <c r="C14" s="150" t="s">
        <v>7</v>
      </c>
      <c r="D14" s="152">
        <v>10.291358362501093</v>
      </c>
      <c r="E14" s="152">
        <v>12.012137569593984</v>
      </c>
      <c r="F14" s="152">
        <v>11.696697602283585</v>
      </c>
      <c r="G14" s="152">
        <v>8.4227576098631456</v>
      </c>
      <c r="H14" s="152">
        <v>8.9188191710768088</v>
      </c>
      <c r="I14" s="153">
        <v>8.4155425426945367</v>
      </c>
      <c r="M14" s="53" t="s">
        <v>10</v>
      </c>
      <c r="N14" s="150" t="s">
        <v>7</v>
      </c>
      <c r="O14" s="36">
        <v>676999</v>
      </c>
      <c r="P14" s="36">
        <v>780015</v>
      </c>
      <c r="Q14" s="36">
        <v>808714</v>
      </c>
      <c r="R14" s="36">
        <v>612988</v>
      </c>
      <c r="S14" s="36">
        <v>673019</v>
      </c>
      <c r="T14" s="37">
        <v>662863</v>
      </c>
    </row>
    <row r="15" spans="1:20" x14ac:dyDescent="0.25">
      <c r="B15" s="89"/>
      <c r="C15" s="56" t="s">
        <v>34</v>
      </c>
      <c r="D15" s="154">
        <v>0.20198640361588022</v>
      </c>
      <c r="E15" s="154">
        <v>0.2335630581212696</v>
      </c>
      <c r="F15" s="154">
        <v>0.35992455915059218</v>
      </c>
      <c r="G15" s="154">
        <v>0.26283877625262275</v>
      </c>
      <c r="H15" s="154">
        <v>0.19023650591943594</v>
      </c>
      <c r="I15" s="155">
        <v>0.16724613381020154</v>
      </c>
      <c r="M15" s="89"/>
      <c r="N15" s="56" t="s">
        <v>34</v>
      </c>
      <c r="O15" s="59">
        <v>14288.231221517301</v>
      </c>
      <c r="P15" s="59">
        <v>17200.415275322153</v>
      </c>
      <c r="Q15" s="59">
        <v>34064.153510637043</v>
      </c>
      <c r="R15" s="59">
        <v>22083.325129335008</v>
      </c>
      <c r="S15" s="59">
        <v>16154.273654635121</v>
      </c>
      <c r="T15" s="60">
        <v>12805.358707949568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/>
  <dimension ref="A1:U24"/>
  <sheetViews>
    <sheetView topLeftCell="A26" workbookViewId="0">
      <selection activeCell="A27" sqref="A27:I53"/>
    </sheetView>
  </sheetViews>
  <sheetFormatPr baseColWidth="10" defaultRowHeight="15" x14ac:dyDescent="0.25"/>
  <cols>
    <col min="4" max="4" width="15.5703125" customWidth="1"/>
    <col min="15" max="15" width="14.140625" customWidth="1"/>
  </cols>
  <sheetData>
    <row r="1" spans="1:21" x14ac:dyDescent="0.25">
      <c r="A1" s="306" t="s">
        <v>516</v>
      </c>
    </row>
    <row r="7" spans="1:21" ht="32.25" customHeight="1" x14ac:dyDescent="0.25">
      <c r="B7" s="413" t="s">
        <v>300</v>
      </c>
      <c r="C7" s="413"/>
      <c r="D7" s="413"/>
      <c r="E7" s="413"/>
      <c r="F7" s="413"/>
      <c r="G7" s="413"/>
      <c r="H7" s="413"/>
      <c r="I7" s="413"/>
      <c r="J7" s="413"/>
      <c r="K7" s="176"/>
      <c r="L7" s="176"/>
      <c r="M7" s="413" t="s">
        <v>301</v>
      </c>
      <c r="N7" s="413"/>
      <c r="O7" s="413"/>
      <c r="P7" s="413"/>
      <c r="Q7" s="413"/>
      <c r="R7" s="413"/>
      <c r="S7" s="413"/>
      <c r="T7" s="413"/>
      <c r="U7" s="413"/>
    </row>
    <row r="8" spans="1:21" x14ac:dyDescent="0.25">
      <c r="B8" s="411" t="s">
        <v>295</v>
      </c>
      <c r="C8" s="411"/>
      <c r="D8" s="411"/>
      <c r="E8" s="411"/>
      <c r="F8" s="411"/>
      <c r="G8" s="411"/>
      <c r="H8" s="411"/>
      <c r="I8" s="411"/>
      <c r="J8" s="411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50" t="s">
        <v>7</v>
      </c>
      <c r="E10" s="110">
        <v>8.3277618071810799</v>
      </c>
      <c r="F10" s="110">
        <v>9.873101692543429</v>
      </c>
      <c r="G10" s="110">
        <v>9.4167567333150473</v>
      </c>
      <c r="H10" s="110">
        <v>6.4115247541286182</v>
      </c>
      <c r="I10" s="110">
        <v>7.3045557999936896</v>
      </c>
      <c r="J10" s="111">
        <v>6.9093917223550045</v>
      </c>
      <c r="M10" s="30" t="s">
        <v>33</v>
      </c>
      <c r="N10" s="34" t="s">
        <v>6</v>
      </c>
      <c r="O10" s="150" t="s">
        <v>7</v>
      </c>
      <c r="P10" s="36">
        <v>291342</v>
      </c>
      <c r="Q10" s="36">
        <v>337246</v>
      </c>
      <c r="R10" s="36">
        <v>334396</v>
      </c>
      <c r="S10" s="36">
        <v>233439</v>
      </c>
      <c r="T10" s="36">
        <v>270840</v>
      </c>
      <c r="U10" s="37">
        <v>266942</v>
      </c>
    </row>
    <row r="11" spans="1:21" x14ac:dyDescent="0.25">
      <c r="B11" s="30"/>
      <c r="C11" s="34"/>
      <c r="D11" s="150" t="s">
        <v>34</v>
      </c>
      <c r="E11" s="110">
        <v>0.24467646951014552</v>
      </c>
      <c r="F11" s="110">
        <v>0.30711946043422195</v>
      </c>
      <c r="G11" s="110">
        <v>0.47021638609037203</v>
      </c>
      <c r="H11" s="110">
        <v>0.27503121206436648</v>
      </c>
      <c r="I11" s="110">
        <v>0.20785518519373658</v>
      </c>
      <c r="J11" s="111">
        <v>0.18574270016824346</v>
      </c>
      <c r="M11" s="30"/>
      <c r="N11" s="34"/>
      <c r="O11" s="150" t="s">
        <v>34</v>
      </c>
      <c r="P11" s="36">
        <v>9149.6175988594478</v>
      </c>
      <c r="Q11" s="36">
        <v>11275.476300372113</v>
      </c>
      <c r="R11" s="36">
        <v>21057.61312516878</v>
      </c>
      <c r="S11" s="36">
        <v>11168.284966553656</v>
      </c>
      <c r="T11" s="36">
        <v>8524.0905909710491</v>
      </c>
      <c r="U11" s="37">
        <v>7269.1967822460674</v>
      </c>
    </row>
    <row r="12" spans="1:21" x14ac:dyDescent="0.25">
      <c r="B12" s="30"/>
      <c r="C12" s="34" t="s">
        <v>9</v>
      </c>
      <c r="D12" s="150" t="s">
        <v>7</v>
      </c>
      <c r="E12" s="110">
        <v>27.114150612447744</v>
      </c>
      <c r="F12" s="110">
        <v>28.824735204485947</v>
      </c>
      <c r="G12" s="110">
        <v>28.290763769950605</v>
      </c>
      <c r="H12" s="110">
        <v>22.748032529762522</v>
      </c>
      <c r="I12" s="110">
        <v>23.462090174508003</v>
      </c>
      <c r="J12" s="111">
        <v>22.673236352260282</v>
      </c>
      <c r="M12" s="30"/>
      <c r="N12" s="34" t="s">
        <v>9</v>
      </c>
      <c r="O12" s="150" t="s">
        <v>7</v>
      </c>
      <c r="P12" s="36">
        <v>148399</v>
      </c>
      <c r="Q12" s="36">
        <v>153134</v>
      </c>
      <c r="R12" s="36">
        <v>159565</v>
      </c>
      <c r="S12" s="36">
        <v>131692</v>
      </c>
      <c r="T12" s="36">
        <v>136410</v>
      </c>
      <c r="U12" s="37">
        <v>133354</v>
      </c>
    </row>
    <row r="13" spans="1:21" x14ac:dyDescent="0.25">
      <c r="B13" s="30"/>
      <c r="C13" s="34"/>
      <c r="D13" s="150" t="s">
        <v>34</v>
      </c>
      <c r="E13" s="110">
        <v>0.54898123376120977</v>
      </c>
      <c r="F13" s="110">
        <v>0.95581794845116252</v>
      </c>
      <c r="G13" s="110">
        <v>1.0098924068808464</v>
      </c>
      <c r="H13" s="110">
        <v>0.83093491581279277</v>
      </c>
      <c r="I13" s="110">
        <v>0.69535389762801147</v>
      </c>
      <c r="J13" s="111">
        <v>0.81318652721554252</v>
      </c>
      <c r="M13" s="30"/>
      <c r="N13" s="34"/>
      <c r="O13" s="150" t="s">
        <v>34</v>
      </c>
      <c r="P13" s="36">
        <v>3731.2651825752596</v>
      </c>
      <c r="Q13" s="36">
        <v>4182.5076333671723</v>
      </c>
      <c r="R13" s="36">
        <v>7052.3268161566784</v>
      </c>
      <c r="S13" s="36">
        <v>6170.3655019541275</v>
      </c>
      <c r="T13" s="36">
        <v>5561.7769483281891</v>
      </c>
      <c r="U13" s="37">
        <v>5455.8058441923886</v>
      </c>
    </row>
    <row r="14" spans="1:21" x14ac:dyDescent="0.25">
      <c r="B14" s="30" t="s">
        <v>35</v>
      </c>
      <c r="C14" s="34" t="s">
        <v>6</v>
      </c>
      <c r="D14" s="150" t="s">
        <v>7</v>
      </c>
      <c r="E14" s="110">
        <v>7.7424387449139935</v>
      </c>
      <c r="F14" s="110">
        <v>9.5264550457190857</v>
      </c>
      <c r="G14" s="110">
        <v>9.3020478042177075</v>
      </c>
      <c r="H14" s="110">
        <v>6.5356751520881398</v>
      </c>
      <c r="I14" s="110">
        <v>6.3542328853375585</v>
      </c>
      <c r="J14" s="111">
        <v>6.2168180632489909</v>
      </c>
      <c r="M14" s="30" t="s">
        <v>35</v>
      </c>
      <c r="N14" s="34" t="s">
        <v>6</v>
      </c>
      <c r="O14" s="150" t="s">
        <v>7</v>
      </c>
      <c r="P14" s="36">
        <v>180545</v>
      </c>
      <c r="Q14" s="36">
        <v>222403</v>
      </c>
      <c r="R14" s="36">
        <v>238306</v>
      </c>
      <c r="S14" s="36">
        <v>183054</v>
      </c>
      <c r="T14" s="36">
        <v>188818</v>
      </c>
      <c r="U14" s="37">
        <v>194475</v>
      </c>
    </row>
    <row r="15" spans="1:21" x14ac:dyDescent="0.25">
      <c r="B15" s="30"/>
      <c r="C15" s="34"/>
      <c r="D15" s="150" t="s">
        <v>34</v>
      </c>
      <c r="E15" s="110">
        <v>0.28183882874796057</v>
      </c>
      <c r="F15" s="110">
        <v>0.34906949895988054</v>
      </c>
      <c r="G15" s="110">
        <v>0.4224156643697714</v>
      </c>
      <c r="H15" s="110">
        <v>0.40689969936959319</v>
      </c>
      <c r="I15" s="110">
        <v>0.23155907745971036</v>
      </c>
      <c r="J15" s="111">
        <v>0.18281158061352701</v>
      </c>
      <c r="M15" s="30"/>
      <c r="N15" s="34"/>
      <c r="O15" s="150" t="s">
        <v>34</v>
      </c>
      <c r="P15" s="36">
        <v>6959.4885922813537</v>
      </c>
      <c r="Q15" s="36">
        <v>8660.001984622415</v>
      </c>
      <c r="R15" s="36">
        <v>14358.754704621995</v>
      </c>
      <c r="S15" s="36">
        <v>12717.483271578834</v>
      </c>
      <c r="T15" s="36">
        <v>7311.0619617565844</v>
      </c>
      <c r="U15" s="37">
        <v>5516.4437904177603</v>
      </c>
    </row>
    <row r="16" spans="1:21" x14ac:dyDescent="0.25">
      <c r="B16" s="30"/>
      <c r="C16" s="34" t="s">
        <v>9</v>
      </c>
      <c r="D16" s="150" t="s">
        <v>7</v>
      </c>
      <c r="E16" s="110">
        <v>28.260132946651918</v>
      </c>
      <c r="F16" s="110">
        <v>31.72682613763455</v>
      </c>
      <c r="G16" s="110">
        <v>32.245369686897618</v>
      </c>
      <c r="H16" s="110">
        <v>25.208112902221945</v>
      </c>
      <c r="I16" s="110">
        <v>26.972432044024607</v>
      </c>
      <c r="J16" s="111">
        <v>22.940348087405919</v>
      </c>
      <c r="M16" s="30"/>
      <c r="N16" s="34" t="s">
        <v>9</v>
      </c>
      <c r="O16" s="150" t="s">
        <v>7</v>
      </c>
      <c r="P16" s="36">
        <v>56713</v>
      </c>
      <c r="Q16" s="36">
        <v>67232</v>
      </c>
      <c r="R16" s="36">
        <v>76447</v>
      </c>
      <c r="S16" s="36">
        <v>64803</v>
      </c>
      <c r="T16" s="36">
        <v>76951</v>
      </c>
      <c r="U16" s="37">
        <v>68092</v>
      </c>
    </row>
    <row r="17" spans="2:21" x14ac:dyDescent="0.25">
      <c r="B17" s="30"/>
      <c r="C17" s="34"/>
      <c r="D17" s="150" t="s">
        <v>34</v>
      </c>
      <c r="E17" s="110">
        <v>0.9230507878852986</v>
      </c>
      <c r="F17" s="110">
        <v>1.1543307381944785</v>
      </c>
      <c r="G17" s="110">
        <v>1.3102928610131597</v>
      </c>
      <c r="H17" s="110">
        <v>1.1533389139180374</v>
      </c>
      <c r="I17" s="110">
        <v>0.90097710201902192</v>
      </c>
      <c r="J17" s="111">
        <v>0.94436497359024951</v>
      </c>
      <c r="M17" s="30"/>
      <c r="N17" s="34"/>
      <c r="O17" s="150" t="s">
        <v>34</v>
      </c>
      <c r="P17" s="36">
        <v>1938.3236395777737</v>
      </c>
      <c r="Q17" s="36">
        <v>3494.6810589763718</v>
      </c>
      <c r="R17" s="36">
        <v>4080.4380922762525</v>
      </c>
      <c r="S17" s="36">
        <v>3589.1466621381819</v>
      </c>
      <c r="T17" s="36">
        <v>3726.8885599571454</v>
      </c>
      <c r="U17" s="37">
        <v>3057.5690748728885</v>
      </c>
    </row>
    <row r="18" spans="2:21" x14ac:dyDescent="0.25">
      <c r="B18" s="30" t="s">
        <v>10</v>
      </c>
      <c r="C18" s="34" t="s">
        <v>6</v>
      </c>
      <c r="D18" s="150" t="s">
        <v>7</v>
      </c>
      <c r="E18" s="45">
        <v>8.0936571182665276</v>
      </c>
      <c r="F18" s="45">
        <v>9.7323676711262497</v>
      </c>
      <c r="G18" s="45">
        <v>9.3686834812708764</v>
      </c>
      <c r="H18" s="45">
        <v>6.465504594932046</v>
      </c>
      <c r="I18" s="87">
        <v>6.881773297238027</v>
      </c>
      <c r="J18" s="88">
        <v>6.5995210875106594</v>
      </c>
      <c r="M18" s="30" t="s">
        <v>10</v>
      </c>
      <c r="N18" s="34" t="s">
        <v>6</v>
      </c>
      <c r="O18" s="150" t="s">
        <v>7</v>
      </c>
      <c r="P18" s="36">
        <v>471887</v>
      </c>
      <c r="Q18" s="36">
        <v>559649</v>
      </c>
      <c r="R18" s="36">
        <v>572702</v>
      </c>
      <c r="S18" s="36">
        <v>416493</v>
      </c>
      <c r="T18" s="18">
        <v>459658</v>
      </c>
      <c r="U18" s="19">
        <v>461417</v>
      </c>
    </row>
    <row r="19" spans="2:21" x14ac:dyDescent="0.25">
      <c r="B19" s="30"/>
      <c r="C19" s="34"/>
      <c r="D19" s="150" t="s">
        <v>34</v>
      </c>
      <c r="E19" s="45">
        <v>0.21353599339871704</v>
      </c>
      <c r="F19" s="45">
        <v>0.24696486459861669</v>
      </c>
      <c r="G19" s="45">
        <v>0.38956649783044894</v>
      </c>
      <c r="H19" s="45">
        <v>0.27162389910394724</v>
      </c>
      <c r="I19" s="87">
        <v>0.18620179697249101</v>
      </c>
      <c r="J19" s="88">
        <v>0.15371304252584267</v>
      </c>
      <c r="M19" s="30"/>
      <c r="N19" s="34"/>
      <c r="O19" s="150" t="s">
        <v>34</v>
      </c>
      <c r="P19" s="36">
        <v>13413.820813760263</v>
      </c>
      <c r="Q19" s="36">
        <v>15841.980972054371</v>
      </c>
      <c r="R19" s="36">
        <v>32493.587387760279</v>
      </c>
      <c r="S19" s="36">
        <v>20251.825630646836</v>
      </c>
      <c r="T19" s="18">
        <v>13725.861053169012</v>
      </c>
      <c r="U19" s="19">
        <v>10381.361760212496</v>
      </c>
    </row>
    <row r="20" spans="2:21" x14ac:dyDescent="0.25">
      <c r="B20" s="30"/>
      <c r="C20" s="34" t="s">
        <v>9</v>
      </c>
      <c r="D20" s="150" t="s">
        <v>7</v>
      </c>
      <c r="E20" s="45">
        <v>27.421610333772733</v>
      </c>
      <c r="F20" s="45">
        <v>29.652245521873922</v>
      </c>
      <c r="G20" s="45">
        <v>29.461101464616647</v>
      </c>
      <c r="H20" s="45">
        <v>23.504523988382608</v>
      </c>
      <c r="I20" s="87">
        <v>24.617601687317773</v>
      </c>
      <c r="J20" s="88">
        <v>22.762825742560832</v>
      </c>
      <c r="M20" s="30"/>
      <c r="N20" s="34" t="s">
        <v>9</v>
      </c>
      <c r="O20" s="150" t="s">
        <v>7</v>
      </c>
      <c r="P20" s="36">
        <v>205112</v>
      </c>
      <c r="Q20" s="36">
        <v>220366</v>
      </c>
      <c r="R20" s="36">
        <v>236012</v>
      </c>
      <c r="S20" s="36">
        <v>196495</v>
      </c>
      <c r="T20" s="18">
        <v>213361</v>
      </c>
      <c r="U20" s="19">
        <v>201446</v>
      </c>
    </row>
    <row r="21" spans="2:21" x14ac:dyDescent="0.25">
      <c r="B21" s="30"/>
      <c r="C21" s="34"/>
      <c r="D21" s="150" t="s">
        <v>34</v>
      </c>
      <c r="E21" s="45">
        <v>0.5587886432500565</v>
      </c>
      <c r="F21" s="45">
        <v>0.92736224707764026</v>
      </c>
      <c r="G21" s="45">
        <v>1.0019248879087495</v>
      </c>
      <c r="H21" s="45">
        <v>0.82704939110074571</v>
      </c>
      <c r="I21" s="87">
        <v>0.66616513728943882</v>
      </c>
      <c r="J21" s="88">
        <v>0.76874198028180762</v>
      </c>
      <c r="M21" s="30"/>
      <c r="N21" s="34"/>
      <c r="O21" s="150" t="s">
        <v>34</v>
      </c>
      <c r="P21" s="36">
        <v>4922.0654826884502</v>
      </c>
      <c r="Q21" s="36">
        <v>6699.6958531416367</v>
      </c>
      <c r="R21" s="36">
        <v>10224.154393896377</v>
      </c>
      <c r="S21" s="36">
        <v>8835.8891682611702</v>
      </c>
      <c r="T21" s="18">
        <v>8518.2918274696676</v>
      </c>
      <c r="U21" s="19">
        <v>7496.9686969372578</v>
      </c>
    </row>
    <row r="22" spans="2:21" x14ac:dyDescent="0.25">
      <c r="B22" s="30"/>
      <c r="C22" s="34" t="s">
        <v>10</v>
      </c>
      <c r="D22" s="1" t="s">
        <v>7</v>
      </c>
      <c r="E22" s="110">
        <v>10.291358362501093</v>
      </c>
      <c r="F22" s="110">
        <v>12.012137569593984</v>
      </c>
      <c r="G22" s="110">
        <v>11.696697602283585</v>
      </c>
      <c r="H22" s="110">
        <v>8.4227576098631456</v>
      </c>
      <c r="I22" s="110">
        <v>8.9188191710768088</v>
      </c>
      <c r="J22" s="111">
        <v>8.4155425426945367</v>
      </c>
      <c r="M22" s="30"/>
      <c r="N22" s="34" t="s">
        <v>10</v>
      </c>
      <c r="O22" s="1" t="s">
        <v>7</v>
      </c>
      <c r="P22" s="36">
        <v>676999</v>
      </c>
      <c r="Q22" s="36">
        <v>780015</v>
      </c>
      <c r="R22" s="36">
        <v>808714</v>
      </c>
      <c r="S22" s="36">
        <v>612988</v>
      </c>
      <c r="T22" s="36">
        <v>673019</v>
      </c>
      <c r="U22" s="37">
        <v>662863</v>
      </c>
    </row>
    <row r="23" spans="2:21" x14ac:dyDescent="0.25">
      <c r="B23" s="5"/>
      <c r="C23" s="35"/>
      <c r="D23" s="3" t="s">
        <v>34</v>
      </c>
      <c r="E23" s="74">
        <v>0.20198640361588022</v>
      </c>
      <c r="F23" s="74">
        <v>0.2335630581212696</v>
      </c>
      <c r="G23" s="74">
        <v>0.35992455915059218</v>
      </c>
      <c r="H23" s="74">
        <v>0.26283877625262275</v>
      </c>
      <c r="I23" s="74">
        <v>0.19023650591943594</v>
      </c>
      <c r="J23" s="75">
        <v>0.16724613381020154</v>
      </c>
      <c r="M23" s="5"/>
      <c r="N23" s="35"/>
      <c r="O23" s="3" t="s">
        <v>34</v>
      </c>
      <c r="P23" s="59">
        <v>14288.231221517301</v>
      </c>
      <c r="Q23" s="59">
        <v>17200.415275322153</v>
      </c>
      <c r="R23" s="59">
        <v>34064.153510637043</v>
      </c>
      <c r="S23" s="59">
        <v>22083.325129335008</v>
      </c>
      <c r="T23" s="59">
        <v>16154.273654635121</v>
      </c>
      <c r="U23" s="60">
        <v>12805.358707949568</v>
      </c>
    </row>
    <row r="24" spans="2:21" ht="15" customHeight="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7:J7"/>
    <mergeCell ref="M7:U7"/>
    <mergeCell ref="B8:J8"/>
    <mergeCell ref="M8:U8"/>
    <mergeCell ref="B24:J24"/>
    <mergeCell ref="M24:U24"/>
  </mergeCells>
  <hyperlinks>
    <hyperlink ref="A1" location="Indice!A1" display="Indice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/>
  <dimension ref="A1:V22"/>
  <sheetViews>
    <sheetView topLeftCell="A12" workbookViewId="0">
      <selection activeCell="B26" sqref="B26:J76"/>
    </sheetView>
  </sheetViews>
  <sheetFormatPr baseColWidth="10" defaultRowHeight="15" x14ac:dyDescent="0.25"/>
  <cols>
    <col min="2" max="2" width="14.140625" customWidth="1"/>
    <col min="3" max="3" width="18" customWidth="1"/>
    <col min="13" max="13" width="17.42578125" customWidth="1"/>
    <col min="14" max="14" width="16" customWidth="1"/>
  </cols>
  <sheetData>
    <row r="1" spans="1:22" x14ac:dyDescent="0.25">
      <c r="A1" s="306" t="s">
        <v>516</v>
      </c>
    </row>
    <row r="7" spans="1:22" ht="32.25" customHeight="1" x14ac:dyDescent="0.25">
      <c r="B7" s="391" t="s">
        <v>302</v>
      </c>
      <c r="C7" s="391"/>
      <c r="D7" s="391"/>
      <c r="E7" s="391"/>
      <c r="F7" s="391"/>
      <c r="G7" s="391"/>
      <c r="H7" s="391"/>
      <c r="I7" s="391"/>
      <c r="J7" s="149"/>
      <c r="K7" s="149"/>
      <c r="M7" s="391" t="s">
        <v>303</v>
      </c>
      <c r="N7" s="391"/>
      <c r="O7" s="391"/>
      <c r="P7" s="391"/>
      <c r="Q7" s="391"/>
      <c r="R7" s="391"/>
      <c r="S7" s="391"/>
      <c r="T7" s="391"/>
      <c r="U7" s="149"/>
      <c r="V7" s="149"/>
    </row>
    <row r="8" spans="1:22" x14ac:dyDescent="0.25">
      <c r="B8" s="411" t="s">
        <v>294</v>
      </c>
      <c r="C8" s="411"/>
      <c r="D8" s="411"/>
      <c r="E8" s="411"/>
      <c r="F8" s="411"/>
      <c r="G8" s="411"/>
      <c r="H8" s="411"/>
      <c r="I8" s="411"/>
      <c r="J8" s="170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4"/>
      <c r="V8" s="170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  <c r="U9" s="1"/>
    </row>
    <row r="10" spans="1:22" x14ac:dyDescent="0.25">
      <c r="B10" s="30" t="s">
        <v>58</v>
      </c>
      <c r="C10" s="1" t="s">
        <v>7</v>
      </c>
      <c r="D10" s="145">
        <v>14.605171208944794</v>
      </c>
      <c r="E10" s="145">
        <v>23.036769345494179</v>
      </c>
      <c r="F10" s="145">
        <v>14.1250699638732</v>
      </c>
      <c r="G10" s="145">
        <v>27.683379515867625</v>
      </c>
      <c r="H10" s="145">
        <v>13.837783003642734</v>
      </c>
      <c r="I10" s="146">
        <v>16.621125770942307</v>
      </c>
      <c r="M10" s="30" t="s">
        <v>58</v>
      </c>
      <c r="N10" s="1" t="s">
        <v>7</v>
      </c>
      <c r="O10" s="36">
        <v>2508</v>
      </c>
      <c r="P10" s="36">
        <v>4016</v>
      </c>
      <c r="Q10" s="36">
        <v>2776</v>
      </c>
      <c r="R10" s="36">
        <v>5295</v>
      </c>
      <c r="S10" s="36">
        <v>3001</v>
      </c>
      <c r="T10" s="37">
        <v>4258</v>
      </c>
    </row>
    <row r="11" spans="1:22" x14ac:dyDescent="0.25">
      <c r="B11" s="30"/>
      <c r="C11" s="1" t="s">
        <v>34</v>
      </c>
      <c r="D11" s="145">
        <v>2.0062057768101775</v>
      </c>
      <c r="E11" s="145">
        <v>2.1494340770966405</v>
      </c>
      <c r="F11" s="145">
        <v>2.0953769552772274</v>
      </c>
      <c r="G11" s="145">
        <v>3.0866303607945076</v>
      </c>
      <c r="H11" s="145">
        <v>2.4025364454005484</v>
      </c>
      <c r="I11" s="146">
        <v>3.0144218034966475</v>
      </c>
      <c r="M11" s="30"/>
      <c r="N11" s="1" t="s">
        <v>34</v>
      </c>
      <c r="O11" s="36">
        <v>491.18176896005633</v>
      </c>
      <c r="P11" s="36">
        <v>502.79082084283283</v>
      </c>
      <c r="Q11" s="36">
        <v>745.12094469436454</v>
      </c>
      <c r="R11" s="36">
        <v>917.22952416502608</v>
      </c>
      <c r="S11" s="36">
        <v>749.88632471862036</v>
      </c>
      <c r="T11" s="37">
        <v>721.93323791054252</v>
      </c>
    </row>
    <row r="12" spans="1:22" x14ac:dyDescent="0.25">
      <c r="B12" s="30" t="s">
        <v>59</v>
      </c>
      <c r="C12" s="1" t="s">
        <v>7</v>
      </c>
      <c r="D12" s="145">
        <v>24.820204755055421</v>
      </c>
      <c r="E12" s="145">
        <v>26.887673300009428</v>
      </c>
      <c r="F12" s="145">
        <v>26.177898561788147</v>
      </c>
      <c r="G12" s="145">
        <v>21.498046557056814</v>
      </c>
      <c r="H12" s="145">
        <v>17.752523061796939</v>
      </c>
      <c r="I12" s="146">
        <v>19.014186450492183</v>
      </c>
      <c r="M12" s="30" t="s">
        <v>59</v>
      </c>
      <c r="N12" s="1" t="s">
        <v>7</v>
      </c>
      <c r="O12" s="36">
        <v>23468</v>
      </c>
      <c r="P12" s="36">
        <v>28509</v>
      </c>
      <c r="Q12" s="36">
        <v>25719</v>
      </c>
      <c r="R12" s="36">
        <v>21130</v>
      </c>
      <c r="S12" s="36">
        <v>18417</v>
      </c>
      <c r="T12" s="37">
        <v>18389</v>
      </c>
    </row>
    <row r="13" spans="1:22" x14ac:dyDescent="0.25">
      <c r="B13" s="30"/>
      <c r="C13" s="1" t="s">
        <v>34</v>
      </c>
      <c r="D13" s="145">
        <v>1.368575354058247</v>
      </c>
      <c r="E13" s="145">
        <v>2.3699439141309844</v>
      </c>
      <c r="F13" s="145">
        <v>2.2489633078460325</v>
      </c>
      <c r="G13" s="145">
        <v>2.0864067112678608</v>
      </c>
      <c r="H13" s="145">
        <v>1.7637986144807456</v>
      </c>
      <c r="I13" s="146">
        <v>1.3190937201269171</v>
      </c>
      <c r="M13" s="30"/>
      <c r="N13" s="1" t="s">
        <v>34</v>
      </c>
      <c r="O13" s="36">
        <v>1261.5194466538017</v>
      </c>
      <c r="P13" s="36">
        <v>3979.3857162345344</v>
      </c>
      <c r="Q13" s="36">
        <v>3177.6245682624926</v>
      </c>
      <c r="R13" s="36">
        <v>2828.9805387964207</v>
      </c>
      <c r="S13" s="36">
        <v>2222.5945049273687</v>
      </c>
      <c r="T13" s="37">
        <v>2054.6668829764103</v>
      </c>
    </row>
    <row r="14" spans="1:22" x14ac:dyDescent="0.25">
      <c r="B14" s="30" t="s">
        <v>60</v>
      </c>
      <c r="C14" s="1" t="s">
        <v>7</v>
      </c>
      <c r="D14" s="145">
        <v>35.824093915960127</v>
      </c>
      <c r="E14" s="145">
        <v>35.374724902424717</v>
      </c>
      <c r="F14" s="145">
        <v>35.829111843289333</v>
      </c>
      <c r="G14" s="145">
        <v>27.82247515147586</v>
      </c>
      <c r="H14" s="145">
        <v>30.683432360227549</v>
      </c>
      <c r="I14" s="146">
        <v>26.931673585994659</v>
      </c>
      <c r="M14" s="30" t="s">
        <v>60</v>
      </c>
      <c r="N14" s="1" t="s">
        <v>7</v>
      </c>
      <c r="O14" s="36">
        <v>130730</v>
      </c>
      <c r="P14" s="36">
        <v>128429</v>
      </c>
      <c r="Q14" s="36">
        <v>149306</v>
      </c>
      <c r="R14" s="36">
        <v>120170</v>
      </c>
      <c r="S14" s="36">
        <v>135869</v>
      </c>
      <c r="T14" s="37">
        <v>120854</v>
      </c>
    </row>
    <row r="15" spans="1:22" x14ac:dyDescent="0.25">
      <c r="B15" s="30"/>
      <c r="C15" s="1" t="s">
        <v>34</v>
      </c>
      <c r="D15" s="145">
        <v>0.85072354509273951</v>
      </c>
      <c r="E15" s="145">
        <v>1.665572807047504</v>
      </c>
      <c r="F15" s="145">
        <v>1.6195715879037997</v>
      </c>
      <c r="G15" s="145">
        <v>1.4173912244857059</v>
      </c>
      <c r="H15" s="145">
        <v>0.9952010214987117</v>
      </c>
      <c r="I15" s="146">
        <v>1.4041028613554201</v>
      </c>
      <c r="M15" s="30"/>
      <c r="N15" s="1" t="s">
        <v>34</v>
      </c>
      <c r="O15" s="36">
        <v>4208.416695261104</v>
      </c>
      <c r="P15" s="36">
        <v>4547.989467711277</v>
      </c>
      <c r="Q15" s="36">
        <v>8948.6918595626357</v>
      </c>
      <c r="R15" s="36">
        <v>7901.2241994105361</v>
      </c>
      <c r="S15" s="36">
        <v>7555.3607638172116</v>
      </c>
      <c r="T15" s="37">
        <v>6386.612391035902</v>
      </c>
    </row>
    <row r="16" spans="1:22" x14ac:dyDescent="0.25">
      <c r="B16" s="30" t="s">
        <v>61</v>
      </c>
      <c r="C16" s="1" t="s">
        <v>7</v>
      </c>
      <c r="D16" s="145">
        <v>18.858314449120535</v>
      </c>
      <c r="E16" s="145">
        <v>24.043696015097627</v>
      </c>
      <c r="F16" s="145">
        <v>21.483098442301579</v>
      </c>
      <c r="G16" s="145">
        <v>17.199679551371922</v>
      </c>
      <c r="H16" s="145">
        <v>18.390483680692096</v>
      </c>
      <c r="I16" s="146">
        <v>18.377574902964135</v>
      </c>
      <c r="M16" s="30" t="s">
        <v>61</v>
      </c>
      <c r="N16" s="1" t="s">
        <v>7</v>
      </c>
      <c r="O16" s="36">
        <v>43690</v>
      </c>
      <c r="P16" s="36">
        <v>53000</v>
      </c>
      <c r="Q16" s="36">
        <v>50684</v>
      </c>
      <c r="R16" s="36">
        <v>42939</v>
      </c>
      <c r="S16" s="36">
        <v>46767</v>
      </c>
      <c r="T16" s="37">
        <v>50567</v>
      </c>
    </row>
    <row r="17" spans="2:21" x14ac:dyDescent="0.25">
      <c r="B17" s="30"/>
      <c r="C17" s="1" t="s">
        <v>34</v>
      </c>
      <c r="D17" s="145">
        <v>0.90652081857821842</v>
      </c>
      <c r="E17" s="145">
        <v>1.221273532801213</v>
      </c>
      <c r="F17" s="145">
        <v>1.477337340335301</v>
      </c>
      <c r="G17" s="145">
        <v>0.87148643963671935</v>
      </c>
      <c r="H17" s="145">
        <v>0.96490719573744488</v>
      </c>
      <c r="I17" s="146">
        <v>0.95440605537930356</v>
      </c>
      <c r="M17" s="30"/>
      <c r="N17" s="1" t="s">
        <v>34</v>
      </c>
      <c r="O17" s="36">
        <v>2116.2443496957171</v>
      </c>
      <c r="P17" s="36">
        <v>2818.9903545502989</v>
      </c>
      <c r="Q17" s="36">
        <v>4290.3976773687</v>
      </c>
      <c r="R17" s="36">
        <v>2722.6145501868032</v>
      </c>
      <c r="S17" s="36">
        <v>2952.7435745890912</v>
      </c>
      <c r="T17" s="37">
        <v>3097.7835425010703</v>
      </c>
    </row>
    <row r="18" spans="2:21" x14ac:dyDescent="0.25">
      <c r="B18" s="30" t="s">
        <v>62</v>
      </c>
      <c r="C18" s="1" t="s">
        <v>7</v>
      </c>
      <c r="D18" s="145">
        <v>11.887177677513675</v>
      </c>
      <c r="E18" s="145">
        <v>17.702926559911649</v>
      </c>
      <c r="F18" s="145">
        <v>24.634266077565048</v>
      </c>
      <c r="G18" s="145">
        <v>18.810463168134898</v>
      </c>
      <c r="H18" s="145">
        <v>21.07467958878674</v>
      </c>
      <c r="I18" s="146">
        <v>19.040491367519159</v>
      </c>
      <c r="M18" s="30" t="s">
        <v>62</v>
      </c>
      <c r="N18" s="1" t="s">
        <v>7</v>
      </c>
      <c r="O18" s="36">
        <v>4716</v>
      </c>
      <c r="P18" s="36">
        <v>6412</v>
      </c>
      <c r="Q18" s="36">
        <v>7527</v>
      </c>
      <c r="R18" s="36">
        <v>6961</v>
      </c>
      <c r="S18" s="36">
        <v>9307</v>
      </c>
      <c r="T18" s="37">
        <v>7378</v>
      </c>
    </row>
    <row r="19" spans="2:21" x14ac:dyDescent="0.25">
      <c r="B19" s="30"/>
      <c r="C19" s="1" t="s">
        <v>34</v>
      </c>
      <c r="D19" s="145">
        <v>1.0664308713504342</v>
      </c>
      <c r="E19" s="145">
        <v>0.98169632876252355</v>
      </c>
      <c r="F19" s="145">
        <v>2.9951016705882463</v>
      </c>
      <c r="G19" s="145">
        <v>1.1311886014800154</v>
      </c>
      <c r="H19" s="145">
        <v>2.3713880361017439</v>
      </c>
      <c r="I19" s="146">
        <v>2.8269194547946954</v>
      </c>
      <c r="M19" s="30"/>
      <c r="N19" s="1" t="s">
        <v>34</v>
      </c>
      <c r="O19" s="36">
        <v>451.07820037898392</v>
      </c>
      <c r="P19" s="36">
        <v>408.28962642665698</v>
      </c>
      <c r="Q19" s="36">
        <v>1342.6685286316122</v>
      </c>
      <c r="R19" s="36">
        <v>797.33200947493219</v>
      </c>
      <c r="S19" s="36">
        <v>1827.1537975769857</v>
      </c>
      <c r="T19" s="37">
        <v>1037.6007581595791</v>
      </c>
    </row>
    <row r="20" spans="2:21" x14ac:dyDescent="0.25">
      <c r="B20" s="30" t="s">
        <v>10</v>
      </c>
      <c r="C20" s="1" t="s">
        <v>7</v>
      </c>
      <c r="D20" s="145">
        <v>27.421610333772733</v>
      </c>
      <c r="E20" s="145">
        <v>29.652245521873922</v>
      </c>
      <c r="F20" s="145">
        <v>29.461101464616647</v>
      </c>
      <c r="G20" s="145">
        <v>23.504523988382608</v>
      </c>
      <c r="H20" s="145">
        <v>24.617601687317773</v>
      </c>
      <c r="I20" s="146">
        <v>22.762825742560832</v>
      </c>
      <c r="M20" s="30" t="s">
        <v>10</v>
      </c>
      <c r="N20" s="1" t="s">
        <v>7</v>
      </c>
      <c r="O20" s="36">
        <v>205112</v>
      </c>
      <c r="P20" s="36">
        <v>220366</v>
      </c>
      <c r="Q20" s="36">
        <v>236012</v>
      </c>
      <c r="R20" s="36">
        <v>196495</v>
      </c>
      <c r="S20" s="36">
        <v>213361</v>
      </c>
      <c r="T20" s="37">
        <v>201446</v>
      </c>
    </row>
    <row r="21" spans="2:21" x14ac:dyDescent="0.25">
      <c r="B21" s="5"/>
      <c r="C21" s="3" t="s">
        <v>34</v>
      </c>
      <c r="D21" s="147">
        <v>0.5587886432500565</v>
      </c>
      <c r="E21" s="147">
        <v>0.92736224707764026</v>
      </c>
      <c r="F21" s="147">
        <v>1.0019248879087495</v>
      </c>
      <c r="G21" s="147">
        <v>0.82704939110074571</v>
      </c>
      <c r="H21" s="147">
        <v>0.66616513728943882</v>
      </c>
      <c r="I21" s="148">
        <v>0.76874198028180762</v>
      </c>
      <c r="M21" s="5"/>
      <c r="N21" s="3" t="s">
        <v>34</v>
      </c>
      <c r="O21" s="59">
        <v>4922.0654826884502</v>
      </c>
      <c r="P21" s="59">
        <v>6699.6958531416367</v>
      </c>
      <c r="Q21" s="59">
        <v>10224.154393896377</v>
      </c>
      <c r="R21" s="59">
        <v>8835.8891682611702</v>
      </c>
      <c r="S21" s="59">
        <v>8518.2918274696676</v>
      </c>
      <c r="T21" s="60">
        <v>7496.9686969372578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8:I8"/>
    <mergeCell ref="M8:U8"/>
    <mergeCell ref="B22:J22"/>
    <mergeCell ref="M22:U22"/>
    <mergeCell ref="B7:I7"/>
    <mergeCell ref="M7:T7"/>
  </mergeCells>
  <hyperlinks>
    <hyperlink ref="A1" location="Indice!A1" display="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24"/>
  <sheetViews>
    <sheetView topLeftCell="A7" workbookViewId="0">
      <selection activeCell="B18" sqref="B18:I34"/>
    </sheetView>
  </sheetViews>
  <sheetFormatPr baseColWidth="10" defaultRowHeight="15" x14ac:dyDescent="0.25"/>
  <cols>
    <col min="3" max="3" width="17.140625" customWidth="1"/>
    <col min="11" max="16" width="5.7109375" customWidth="1"/>
  </cols>
  <sheetData>
    <row r="1" spans="1:16" x14ac:dyDescent="0.25">
      <c r="A1" s="306" t="s">
        <v>516</v>
      </c>
    </row>
    <row r="7" spans="1:16" x14ac:dyDescent="0.25">
      <c r="B7" s="368" t="s">
        <v>70</v>
      </c>
      <c r="C7" s="368"/>
      <c r="D7" s="368"/>
      <c r="E7" s="368"/>
      <c r="F7" s="368"/>
      <c r="G7" s="368"/>
      <c r="H7" s="368"/>
      <c r="I7" s="368"/>
    </row>
    <row r="8" spans="1:16" x14ac:dyDescent="0.25">
      <c r="B8" s="385" t="s">
        <v>57</v>
      </c>
      <c r="C8" s="385"/>
      <c r="D8" s="385"/>
      <c r="E8" s="385"/>
      <c r="F8" s="385"/>
      <c r="G8" s="385"/>
      <c r="H8" s="385"/>
      <c r="I8" s="385"/>
    </row>
    <row r="9" spans="1:16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6" x14ac:dyDescent="0.25">
      <c r="B10" s="33" t="s">
        <v>6</v>
      </c>
      <c r="C10" s="1" t="s">
        <v>7</v>
      </c>
      <c r="D10" s="6">
        <v>3.7268345842530883</v>
      </c>
      <c r="E10" s="6">
        <v>3.5512251239338304</v>
      </c>
      <c r="F10" s="6">
        <v>3.418093454641244</v>
      </c>
      <c r="G10" s="6">
        <v>3.2776521888855972</v>
      </c>
      <c r="H10" s="6">
        <v>3.2248859217488963</v>
      </c>
      <c r="I10" s="7">
        <v>3.0688210184050146</v>
      </c>
    </row>
    <row r="11" spans="1:16" x14ac:dyDescent="0.25">
      <c r="B11" s="30"/>
      <c r="C11" s="1" t="s">
        <v>34</v>
      </c>
      <c r="D11" s="6">
        <v>1.5893454374561616E-2</v>
      </c>
      <c r="E11" s="6">
        <v>1.6841353823451453E-2</v>
      </c>
      <c r="F11" s="6">
        <v>2.208648501131413E-2</v>
      </c>
      <c r="G11" s="6">
        <v>1.5017362339210055E-2</v>
      </c>
      <c r="H11" s="6">
        <v>1.4070677102024347E-2</v>
      </c>
      <c r="I11" s="7">
        <v>1.2903093462659715E-2</v>
      </c>
    </row>
    <row r="12" spans="1:16" x14ac:dyDescent="0.25">
      <c r="B12" s="33" t="s">
        <v>9</v>
      </c>
      <c r="C12" s="1" t="s">
        <v>7</v>
      </c>
      <c r="D12" s="6">
        <v>3.6415647148716417</v>
      </c>
      <c r="E12" s="6">
        <v>3.4590988765770314</v>
      </c>
      <c r="F12" s="6">
        <v>3.3621319498551361</v>
      </c>
      <c r="G12" s="6">
        <v>3.2341836847252967</v>
      </c>
      <c r="H12" s="6">
        <v>3.1377795785605556</v>
      </c>
      <c r="I12" s="7">
        <v>3.0774154121492217</v>
      </c>
    </row>
    <row r="13" spans="1:16" x14ac:dyDescent="0.25">
      <c r="B13" s="30"/>
      <c r="C13" s="1" t="s">
        <v>34</v>
      </c>
      <c r="D13" s="6">
        <v>1.5766821933685636E-2</v>
      </c>
      <c r="E13" s="6">
        <v>2.3440669620888019E-2</v>
      </c>
      <c r="F13" s="6">
        <v>2.2413993688425931E-2</v>
      </c>
      <c r="G13" s="6">
        <v>1.85071317677039E-2</v>
      </c>
      <c r="H13" s="6">
        <v>1.6808448422834087E-2</v>
      </c>
      <c r="I13" s="7">
        <v>1.7190545622763974E-2</v>
      </c>
    </row>
    <row r="14" spans="1:16" x14ac:dyDescent="0.25">
      <c r="B14" s="30" t="s">
        <v>10</v>
      </c>
      <c r="C14" s="1" t="s">
        <v>7</v>
      </c>
      <c r="D14" s="6">
        <v>3.7156416342292231</v>
      </c>
      <c r="E14" s="6">
        <v>3.539189070940286</v>
      </c>
      <c r="F14" s="6">
        <v>3.4108486396920408</v>
      </c>
      <c r="G14" s="6">
        <v>3.2720481214025181</v>
      </c>
      <c r="H14" s="6">
        <v>3.2135355387820961</v>
      </c>
      <c r="I14" s="7">
        <v>3.0699084033126134</v>
      </c>
      <c r="K14" s="183"/>
      <c r="L14" s="183"/>
      <c r="M14" s="183"/>
      <c r="N14" s="183"/>
      <c r="O14" s="183"/>
      <c r="P14" s="183"/>
    </row>
    <row r="15" spans="1:16" x14ac:dyDescent="0.25">
      <c r="B15" s="5"/>
      <c r="C15" s="3" t="s">
        <v>34</v>
      </c>
      <c r="D15" s="9">
        <v>1.3948493537723951E-2</v>
      </c>
      <c r="E15" s="9">
        <v>1.4919754935734102E-2</v>
      </c>
      <c r="F15" s="9">
        <v>1.948201422464374E-2</v>
      </c>
      <c r="G15" s="9">
        <v>1.3299401715954104E-2</v>
      </c>
      <c r="H15" s="9">
        <v>1.2398275291511713E-2</v>
      </c>
      <c r="I15" s="10">
        <v>1.1482291685705585E-2</v>
      </c>
      <c r="K15" s="183"/>
      <c r="L15" s="183"/>
      <c r="M15" s="183"/>
      <c r="N15" s="183"/>
      <c r="O15" s="183"/>
      <c r="P15" s="183"/>
    </row>
    <row r="16" spans="1:16" x14ac:dyDescent="0.25">
      <c r="B16" s="387" t="s">
        <v>30</v>
      </c>
      <c r="C16" s="387"/>
      <c r="D16" s="387"/>
      <c r="E16" s="387"/>
      <c r="F16" s="387"/>
      <c r="G16" s="387"/>
      <c r="H16" s="387"/>
      <c r="I16" s="387"/>
    </row>
    <row r="18" spans="10:12" ht="15" customHeight="1" x14ac:dyDescent="0.25">
      <c r="J18" s="332"/>
      <c r="K18" s="332"/>
      <c r="L18" s="331"/>
    </row>
    <row r="19" spans="10:12" x14ac:dyDescent="0.25">
      <c r="J19" s="331"/>
    </row>
    <row r="20" spans="10:12" x14ac:dyDescent="0.25">
      <c r="J20" s="331"/>
    </row>
    <row r="21" spans="10:12" ht="15" customHeight="1" x14ac:dyDescent="0.25">
      <c r="J21" s="331"/>
    </row>
    <row r="22" spans="10:12" x14ac:dyDescent="0.25">
      <c r="J22" s="331"/>
    </row>
    <row r="23" spans="10:12" ht="14.45" customHeight="1" x14ac:dyDescent="0.25">
      <c r="J23" s="331"/>
    </row>
    <row r="24" spans="10:12" x14ac:dyDescent="0.25">
      <c r="J24" s="331"/>
    </row>
  </sheetData>
  <mergeCells count="2"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U53"/>
  <sheetViews>
    <sheetView topLeftCell="A86" workbookViewId="0">
      <selection activeCell="A55" sqref="A55:I112"/>
    </sheetView>
  </sheetViews>
  <sheetFormatPr baseColWidth="10" defaultRowHeight="15" x14ac:dyDescent="0.25"/>
  <cols>
    <col min="2" max="2" width="25.85546875" customWidth="1"/>
    <col min="4" max="4" width="20.28515625" customWidth="1"/>
    <col min="13" max="13" width="30.5703125" customWidth="1"/>
    <col min="15" max="15" width="14.85546875" customWidth="1"/>
    <col min="16" max="21" width="13.140625" bestFit="1" customWidth="1"/>
  </cols>
  <sheetData>
    <row r="1" spans="1:21" x14ac:dyDescent="0.25">
      <c r="A1" s="306" t="s">
        <v>516</v>
      </c>
    </row>
    <row r="6" spans="1:21" x14ac:dyDescent="0.25">
      <c r="B6" s="408" t="s">
        <v>314</v>
      </c>
      <c r="C6" s="408"/>
      <c r="D6" s="408"/>
      <c r="E6" s="408"/>
      <c r="F6" s="408"/>
      <c r="G6" s="408"/>
      <c r="H6" s="408"/>
      <c r="I6" s="408"/>
      <c r="J6" s="408"/>
      <c r="K6" s="169"/>
      <c r="L6" s="169"/>
      <c r="M6" s="410" t="s">
        <v>315</v>
      </c>
      <c r="N6" s="410"/>
      <c r="O6" s="410"/>
      <c r="P6" s="410"/>
      <c r="Q6" s="410"/>
      <c r="R6" s="410"/>
      <c r="S6" s="410"/>
      <c r="T6" s="410"/>
      <c r="U6" s="410"/>
    </row>
    <row r="7" spans="1:21" x14ac:dyDescent="0.25">
      <c r="B7" s="409" t="s">
        <v>272</v>
      </c>
      <c r="C7" s="409"/>
      <c r="D7" s="409"/>
      <c r="E7" s="409"/>
      <c r="F7" s="409"/>
      <c r="G7" s="409"/>
      <c r="H7" s="409"/>
      <c r="I7" s="409"/>
      <c r="J7" s="409"/>
      <c r="K7" s="170"/>
      <c r="L7" s="170"/>
      <c r="M7" s="409" t="s">
        <v>29</v>
      </c>
      <c r="N7" s="409"/>
      <c r="O7" s="409"/>
      <c r="P7" s="409"/>
      <c r="Q7" s="409"/>
      <c r="R7" s="409"/>
      <c r="S7" s="409"/>
      <c r="T7" s="170"/>
      <c r="U7" s="170"/>
    </row>
    <row r="8" spans="1:21" x14ac:dyDescent="0.25">
      <c r="B8" s="39"/>
      <c r="C8" s="40"/>
      <c r="D8" s="40"/>
      <c r="E8" s="40">
        <v>2006</v>
      </c>
      <c r="F8" s="40">
        <v>2009</v>
      </c>
      <c r="G8" s="40">
        <v>2011</v>
      </c>
      <c r="H8" s="40">
        <v>2013</v>
      </c>
      <c r="I8" s="41" t="s">
        <v>4</v>
      </c>
      <c r="J8" s="42" t="s">
        <v>5</v>
      </c>
      <c r="M8" s="39"/>
      <c r="N8" s="40"/>
      <c r="O8" s="40"/>
      <c r="P8" s="40">
        <v>2006</v>
      </c>
      <c r="Q8" s="40">
        <v>2009</v>
      </c>
      <c r="R8" s="40">
        <v>2011</v>
      </c>
      <c r="S8" s="40">
        <v>2013</v>
      </c>
      <c r="T8" s="41" t="s">
        <v>4</v>
      </c>
      <c r="U8" s="42" t="s">
        <v>5</v>
      </c>
    </row>
    <row r="9" spans="1:21" x14ac:dyDescent="0.25">
      <c r="B9" s="415" t="s">
        <v>304</v>
      </c>
      <c r="C9" s="34" t="s">
        <v>6</v>
      </c>
      <c r="D9" s="150" t="s">
        <v>7</v>
      </c>
      <c r="E9" s="110">
        <v>4.6230214298820824</v>
      </c>
      <c r="F9" s="110">
        <v>2.7445447603631683</v>
      </c>
      <c r="G9" s="110">
        <v>5.2072161676705484</v>
      </c>
      <c r="H9" s="110">
        <v>4.4342619444249101</v>
      </c>
      <c r="I9" s="110">
        <v>5.2244124207221239</v>
      </c>
      <c r="J9" s="111">
        <v>4.888154855076027</v>
      </c>
      <c r="M9" s="415" t="s">
        <v>304</v>
      </c>
      <c r="N9" s="34" t="s">
        <v>6</v>
      </c>
      <c r="O9" s="150" t="s">
        <v>7</v>
      </c>
      <c r="P9" s="36">
        <v>268072</v>
      </c>
      <c r="Q9" s="36">
        <v>157822</v>
      </c>
      <c r="R9" s="36">
        <v>318314</v>
      </c>
      <c r="S9" s="36">
        <v>285645</v>
      </c>
      <c r="T9" s="36">
        <v>348957</v>
      </c>
      <c r="U9" s="37">
        <v>340986</v>
      </c>
    </row>
    <row r="10" spans="1:21" x14ac:dyDescent="0.25">
      <c r="B10" s="416"/>
      <c r="C10" s="34"/>
      <c r="D10" s="150" t="s">
        <v>34</v>
      </c>
      <c r="E10" s="110">
        <v>0.16705300136537163</v>
      </c>
      <c r="F10" s="110">
        <v>0.16737333458325246</v>
      </c>
      <c r="G10" s="110">
        <v>0.35784757051337157</v>
      </c>
      <c r="H10" s="110">
        <v>0.17845543114793733</v>
      </c>
      <c r="I10" s="110">
        <v>0.13100101084589377</v>
      </c>
      <c r="J10" s="111">
        <v>0.1538157697138037</v>
      </c>
      <c r="M10" s="416"/>
      <c r="N10" s="34"/>
      <c r="O10" s="150" t="s">
        <v>34</v>
      </c>
      <c r="P10" s="36">
        <v>9993.2235504503169</v>
      </c>
      <c r="Q10" s="36">
        <v>9963.8023399559479</v>
      </c>
      <c r="R10" s="36">
        <v>23648.806913522552</v>
      </c>
      <c r="S10" s="36">
        <v>12754.401115264915</v>
      </c>
      <c r="T10" s="36">
        <v>9360.0683302807811</v>
      </c>
      <c r="U10" s="37">
        <v>11998.591641361591</v>
      </c>
    </row>
    <row r="11" spans="1:21" x14ac:dyDescent="0.25">
      <c r="B11" s="416"/>
      <c r="C11" s="34" t="s">
        <v>9</v>
      </c>
      <c r="D11" s="150" t="s">
        <v>7</v>
      </c>
      <c r="E11" s="110">
        <v>3.5396794540932945</v>
      </c>
      <c r="F11" s="110">
        <v>1.9593147175335859</v>
      </c>
      <c r="G11" s="110">
        <v>4.1208492854173713</v>
      </c>
      <c r="H11" s="110">
        <v>3.5756494112355681</v>
      </c>
      <c r="I11" s="110">
        <v>3.7672738349211552</v>
      </c>
      <c r="J11" s="111">
        <v>3.984426388192313</v>
      </c>
      <c r="M11" s="416"/>
      <c r="N11" s="34" t="s">
        <v>9</v>
      </c>
      <c r="O11" s="150" t="s">
        <v>7</v>
      </c>
      <c r="P11" s="36">
        <v>26403</v>
      </c>
      <c r="Q11" s="36">
        <v>14561</v>
      </c>
      <c r="R11" s="36">
        <v>33012</v>
      </c>
      <c r="S11" s="36">
        <v>29892</v>
      </c>
      <c r="T11" s="36">
        <v>32651</v>
      </c>
      <c r="U11" s="37">
        <v>35194</v>
      </c>
    </row>
    <row r="12" spans="1:21" x14ac:dyDescent="0.25">
      <c r="B12" s="30"/>
      <c r="C12" s="34"/>
      <c r="D12" s="150" t="s">
        <v>34</v>
      </c>
      <c r="E12" s="110">
        <v>0.17225631968318855</v>
      </c>
      <c r="F12" s="110">
        <v>0.24439342814276438</v>
      </c>
      <c r="G12" s="110">
        <v>0.24830132112535769</v>
      </c>
      <c r="H12" s="110">
        <v>0.23838498688499193</v>
      </c>
      <c r="I12" s="110">
        <v>0.1933986783038672</v>
      </c>
      <c r="J12" s="111">
        <v>0.53671060034774454</v>
      </c>
      <c r="M12" s="30"/>
      <c r="N12" s="34"/>
      <c r="O12" s="150" t="s">
        <v>34</v>
      </c>
      <c r="P12" s="36">
        <v>1373.5536072191589</v>
      </c>
      <c r="Q12" s="36">
        <v>2156.1626733179301</v>
      </c>
      <c r="R12" s="36">
        <v>2321.1566378571988</v>
      </c>
      <c r="S12" s="36">
        <v>2073.1364962207585</v>
      </c>
      <c r="T12" s="36">
        <v>1870.8715128633141</v>
      </c>
      <c r="U12" s="37">
        <v>5238.743309411595</v>
      </c>
    </row>
    <row r="13" spans="1:21" x14ac:dyDescent="0.25">
      <c r="B13" s="30" t="s">
        <v>305</v>
      </c>
      <c r="C13" s="34" t="s">
        <v>6</v>
      </c>
      <c r="D13" s="150" t="s">
        <v>7</v>
      </c>
      <c r="E13" s="110">
        <v>9.4292584871742164</v>
      </c>
      <c r="F13" s="110">
        <v>11.799375659629288</v>
      </c>
      <c r="G13" s="110">
        <v>12.501153291215028</v>
      </c>
      <c r="H13" s="110">
        <v>12.632612987950054</v>
      </c>
      <c r="I13" s="110">
        <v>12.725616878518492</v>
      </c>
      <c r="J13" s="111">
        <v>13.40566283735925</v>
      </c>
      <c r="M13" s="30" t="s">
        <v>305</v>
      </c>
      <c r="N13" s="34" t="s">
        <v>6</v>
      </c>
      <c r="O13" s="150" t="s">
        <v>7</v>
      </c>
      <c r="P13" s="36">
        <v>546768</v>
      </c>
      <c r="Q13" s="36">
        <v>678510</v>
      </c>
      <c r="R13" s="36">
        <v>764188</v>
      </c>
      <c r="S13" s="36">
        <v>813764</v>
      </c>
      <c r="T13" s="36">
        <v>849989</v>
      </c>
      <c r="U13" s="37">
        <v>935147</v>
      </c>
    </row>
    <row r="14" spans="1:21" x14ac:dyDescent="0.25">
      <c r="B14" s="30"/>
      <c r="C14" s="34"/>
      <c r="D14" s="150" t="s">
        <v>34</v>
      </c>
      <c r="E14" s="110">
        <v>0.34945432493360157</v>
      </c>
      <c r="F14" s="110">
        <v>0.42170507508244814</v>
      </c>
      <c r="G14" s="110">
        <v>0.49113025096016261</v>
      </c>
      <c r="H14" s="110">
        <v>0.40612659591518824</v>
      </c>
      <c r="I14" s="110">
        <v>0.37513803520306543</v>
      </c>
      <c r="J14" s="111">
        <v>0.36627060435958192</v>
      </c>
      <c r="M14" s="30"/>
      <c r="N14" s="34"/>
      <c r="O14" s="150" t="s">
        <v>34</v>
      </c>
      <c r="P14" s="36">
        <v>22187.886355867096</v>
      </c>
      <c r="Q14" s="36">
        <v>26169.589664041403</v>
      </c>
      <c r="R14" s="36">
        <v>32737.081355685834</v>
      </c>
      <c r="S14" s="36">
        <v>30629.872496652788</v>
      </c>
      <c r="T14" s="36">
        <v>28421.083055604224</v>
      </c>
      <c r="U14" s="37">
        <v>28582.713564972815</v>
      </c>
    </row>
    <row r="15" spans="1:21" x14ac:dyDescent="0.25">
      <c r="B15" s="30"/>
      <c r="C15" s="34" t="s">
        <v>9</v>
      </c>
      <c r="D15" s="150" t="s">
        <v>7</v>
      </c>
      <c r="E15" s="110">
        <v>2.2603111614594154</v>
      </c>
      <c r="F15" s="110">
        <v>3.0719837237340681</v>
      </c>
      <c r="G15" s="110">
        <v>3.6046820796982142</v>
      </c>
      <c r="H15" s="110">
        <v>3.3695459743441294</v>
      </c>
      <c r="I15" s="110">
        <v>4.0850304776387709</v>
      </c>
      <c r="J15" s="111">
        <v>4.8625081938074626</v>
      </c>
      <c r="M15" s="30"/>
      <c r="N15" s="34" t="s">
        <v>9</v>
      </c>
      <c r="O15" s="150" t="s">
        <v>7</v>
      </c>
      <c r="P15" s="36">
        <v>16860</v>
      </c>
      <c r="Q15" s="36">
        <v>22830</v>
      </c>
      <c r="R15" s="36">
        <v>28877</v>
      </c>
      <c r="S15" s="36">
        <v>28169</v>
      </c>
      <c r="T15" s="36">
        <v>35405</v>
      </c>
      <c r="U15" s="37">
        <v>42950</v>
      </c>
    </row>
    <row r="16" spans="1:21" x14ac:dyDescent="0.25">
      <c r="B16" s="30"/>
      <c r="C16" s="34"/>
      <c r="D16" s="150" t="s">
        <v>34</v>
      </c>
      <c r="E16" s="110">
        <v>0.28065125548631625</v>
      </c>
      <c r="F16" s="110">
        <v>0.36820452977159251</v>
      </c>
      <c r="G16" s="110">
        <v>0.26535269108247789</v>
      </c>
      <c r="H16" s="110">
        <v>0.2791867289975426</v>
      </c>
      <c r="I16" s="110">
        <v>0.3005674107091989</v>
      </c>
      <c r="J16" s="111">
        <v>0.54128488780574913</v>
      </c>
      <c r="M16" s="30"/>
      <c r="N16" s="34"/>
      <c r="O16" s="150" t="s">
        <v>34</v>
      </c>
      <c r="P16" s="36">
        <v>2127.5234109841672</v>
      </c>
      <c r="Q16" s="36">
        <v>3426.620588906429</v>
      </c>
      <c r="R16" s="36">
        <v>2343.7434469074451</v>
      </c>
      <c r="S16" s="36">
        <v>2452.4205715897729</v>
      </c>
      <c r="T16" s="36">
        <v>2612.5462216731235</v>
      </c>
      <c r="U16" s="37">
        <v>5425.8377926713729</v>
      </c>
    </row>
    <row r="17" spans="2:21" x14ac:dyDescent="0.25">
      <c r="B17" s="416" t="s">
        <v>306</v>
      </c>
      <c r="C17" s="34" t="s">
        <v>6</v>
      </c>
      <c r="D17" s="150" t="s">
        <v>7</v>
      </c>
      <c r="E17" s="110">
        <v>8.5801961566107305</v>
      </c>
      <c r="F17" s="110">
        <v>10.486090593175522</v>
      </c>
      <c r="G17" s="110">
        <v>8.133680356751416</v>
      </c>
      <c r="H17" s="110">
        <v>9.6891833006792698</v>
      </c>
      <c r="I17" s="110">
        <v>10.096874637876658</v>
      </c>
      <c r="J17" s="111">
        <v>10.863746622053135</v>
      </c>
      <c r="M17" s="416" t="s">
        <v>306</v>
      </c>
      <c r="N17" s="34" t="s">
        <v>6</v>
      </c>
      <c r="O17" s="150" t="s">
        <v>7</v>
      </c>
      <c r="P17" s="36">
        <v>497534</v>
      </c>
      <c r="Q17" s="36">
        <v>602991</v>
      </c>
      <c r="R17" s="36">
        <v>497207</v>
      </c>
      <c r="S17" s="36">
        <v>624155</v>
      </c>
      <c r="T17" s="36">
        <v>674406</v>
      </c>
      <c r="U17" s="37">
        <v>757829</v>
      </c>
    </row>
    <row r="18" spans="2:21" x14ac:dyDescent="0.25">
      <c r="B18" s="416"/>
      <c r="C18" s="34"/>
      <c r="D18" s="150" t="s">
        <v>34</v>
      </c>
      <c r="E18" s="110">
        <v>0.25660428503099747</v>
      </c>
      <c r="F18" s="110">
        <v>0.29737774734195066</v>
      </c>
      <c r="G18" s="110">
        <v>0.24819391580204278</v>
      </c>
      <c r="H18" s="110">
        <v>0.25426257358909049</v>
      </c>
      <c r="I18" s="110">
        <v>0.17588721733947035</v>
      </c>
      <c r="J18" s="111">
        <v>0.21543090135816323</v>
      </c>
      <c r="M18" s="416"/>
      <c r="N18" s="34"/>
      <c r="O18" s="150" t="s">
        <v>34</v>
      </c>
      <c r="P18" s="36">
        <v>16374.174467565583</v>
      </c>
      <c r="Q18" s="36">
        <v>19552.734039989235</v>
      </c>
      <c r="R18" s="36">
        <v>21971.02827606026</v>
      </c>
      <c r="S18" s="36">
        <v>21412.651368539689</v>
      </c>
      <c r="T18" s="36">
        <v>14515.783722719001</v>
      </c>
      <c r="U18" s="37">
        <v>19160.400326480431</v>
      </c>
    </row>
    <row r="19" spans="2:21" x14ac:dyDescent="0.25">
      <c r="B19" s="416"/>
      <c r="C19" s="34" t="s">
        <v>9</v>
      </c>
      <c r="D19" s="150" t="s">
        <v>7</v>
      </c>
      <c r="E19" s="110">
        <v>1.9079921975023963</v>
      </c>
      <c r="F19" s="110">
        <v>4.0155119703754742</v>
      </c>
      <c r="G19" s="110">
        <v>2.3095829843327338</v>
      </c>
      <c r="H19" s="110">
        <v>3.2910759484585905</v>
      </c>
      <c r="I19" s="110">
        <v>4.3630963850278235</v>
      </c>
      <c r="J19" s="111">
        <v>5.22796049764007</v>
      </c>
      <c r="M19" s="416"/>
      <c r="N19" s="34" t="s">
        <v>9</v>
      </c>
      <c r="O19" s="150" t="s">
        <v>7</v>
      </c>
      <c r="P19" s="36">
        <v>14232</v>
      </c>
      <c r="Q19" s="36">
        <v>29842</v>
      </c>
      <c r="R19" s="36">
        <v>18502</v>
      </c>
      <c r="S19" s="36">
        <v>27513</v>
      </c>
      <c r="T19" s="36">
        <v>37815</v>
      </c>
      <c r="U19" s="37">
        <v>46178</v>
      </c>
    </row>
    <row r="20" spans="2:21" x14ac:dyDescent="0.25">
      <c r="B20" s="30"/>
      <c r="C20" s="34"/>
      <c r="D20" s="150" t="s">
        <v>34</v>
      </c>
      <c r="E20" s="110">
        <v>0.11819932901859487</v>
      </c>
      <c r="F20" s="110">
        <v>0.38292814618555993</v>
      </c>
      <c r="G20" s="110">
        <v>0.17411333901529613</v>
      </c>
      <c r="H20" s="110">
        <v>0.22413565071739586</v>
      </c>
      <c r="I20" s="110">
        <v>0.20236331281481304</v>
      </c>
      <c r="J20" s="111">
        <v>0.26810163861809383</v>
      </c>
      <c r="M20" s="30"/>
      <c r="N20" s="34"/>
      <c r="O20" s="150" t="s">
        <v>34</v>
      </c>
      <c r="P20" s="36">
        <v>937.84020874712746</v>
      </c>
      <c r="Q20" s="36">
        <v>3829.4115872757607</v>
      </c>
      <c r="R20" s="36">
        <v>1423.4498985228345</v>
      </c>
      <c r="S20" s="36">
        <v>2046.0673184362415</v>
      </c>
      <c r="T20" s="36">
        <v>1836.5423138035014</v>
      </c>
      <c r="U20" s="37">
        <v>2591.2798547656489</v>
      </c>
    </row>
    <row r="21" spans="2:21" x14ac:dyDescent="0.25">
      <c r="B21" s="30" t="s">
        <v>307</v>
      </c>
      <c r="C21" s="34" t="s">
        <v>6</v>
      </c>
      <c r="D21" s="150" t="s">
        <v>7</v>
      </c>
      <c r="E21" s="110">
        <v>9.5266435255763771</v>
      </c>
      <c r="F21" s="110">
        <v>8.3718510173833458</v>
      </c>
      <c r="G21" s="110">
        <v>8.6443675220106861</v>
      </c>
      <c r="H21" s="110">
        <v>10.317178303916734</v>
      </c>
      <c r="I21" s="110">
        <v>10.074312575737114</v>
      </c>
      <c r="J21" s="111">
        <v>8.3553177925677211</v>
      </c>
      <c r="M21" s="30" t="s">
        <v>307</v>
      </c>
      <c r="N21" s="34" t="s">
        <v>6</v>
      </c>
      <c r="O21" s="150" t="s">
        <v>7</v>
      </c>
      <c r="P21" s="36">
        <v>552415</v>
      </c>
      <c r="Q21" s="36">
        <v>481414</v>
      </c>
      <c r="R21" s="36">
        <v>528425</v>
      </c>
      <c r="S21" s="36">
        <v>664609</v>
      </c>
      <c r="T21" s="36">
        <v>672899</v>
      </c>
      <c r="U21" s="37">
        <v>582847</v>
      </c>
    </row>
    <row r="22" spans="2:21" x14ac:dyDescent="0.25">
      <c r="B22" s="30"/>
      <c r="C22" s="34"/>
      <c r="D22" s="150" t="s">
        <v>34</v>
      </c>
      <c r="E22" s="110">
        <v>0.22251975889813302</v>
      </c>
      <c r="F22" s="110">
        <v>0.21434105646806978</v>
      </c>
      <c r="G22" s="110">
        <v>0.25567029274713826</v>
      </c>
      <c r="H22" s="110">
        <v>0.29890385325902985</v>
      </c>
      <c r="I22" s="110">
        <v>0.18263756599655243</v>
      </c>
      <c r="J22" s="111">
        <v>0.16044773552330194</v>
      </c>
      <c r="M22" s="30"/>
      <c r="N22" s="34"/>
      <c r="O22" s="150" t="s">
        <v>34</v>
      </c>
      <c r="P22" s="36">
        <v>14486.400259944436</v>
      </c>
      <c r="Q22" s="36">
        <v>14039.648225018211</v>
      </c>
      <c r="R22" s="36">
        <v>23935.603712685413</v>
      </c>
      <c r="S22" s="36">
        <v>25402.717085374537</v>
      </c>
      <c r="T22" s="36">
        <v>16007.850059532133</v>
      </c>
      <c r="U22" s="37">
        <v>13037.288798441346</v>
      </c>
    </row>
    <row r="23" spans="2:21" x14ac:dyDescent="0.25">
      <c r="B23" s="30"/>
      <c r="C23" s="34" t="s">
        <v>9</v>
      </c>
      <c r="D23" s="150" t="s">
        <v>7</v>
      </c>
      <c r="E23" s="110">
        <v>2.6894485296582049</v>
      </c>
      <c r="F23" s="110">
        <v>3.1373794350671718</v>
      </c>
      <c r="G23" s="110">
        <v>2.9972650003682451</v>
      </c>
      <c r="H23" s="110">
        <v>3.6543586750049046</v>
      </c>
      <c r="I23" s="110">
        <v>3.9832652783370506</v>
      </c>
      <c r="J23" s="111">
        <v>3.6948269479185183</v>
      </c>
      <c r="M23" s="30"/>
      <c r="N23" s="34" t="s">
        <v>9</v>
      </c>
      <c r="O23" s="150" t="s">
        <v>7</v>
      </c>
      <c r="P23" s="36">
        <v>20061</v>
      </c>
      <c r="Q23" s="36">
        <v>23316</v>
      </c>
      <c r="R23" s="36">
        <v>24011</v>
      </c>
      <c r="S23" s="36">
        <v>30550</v>
      </c>
      <c r="T23" s="36">
        <v>34523</v>
      </c>
      <c r="U23" s="37">
        <v>32636</v>
      </c>
    </row>
    <row r="24" spans="2:21" x14ac:dyDescent="0.25">
      <c r="B24" s="30"/>
      <c r="C24" s="34"/>
      <c r="D24" s="150" t="s">
        <v>34</v>
      </c>
      <c r="E24" s="110">
        <v>0.13576766951906771</v>
      </c>
      <c r="F24" s="110">
        <v>0.2508683399469348</v>
      </c>
      <c r="G24" s="110">
        <v>0.1749857855539303</v>
      </c>
      <c r="H24" s="110">
        <v>0.32181780066992521</v>
      </c>
      <c r="I24" s="110">
        <v>0.19932063936717848</v>
      </c>
      <c r="J24" s="111">
        <v>0.19552054429496893</v>
      </c>
      <c r="M24" s="30"/>
      <c r="N24" s="34"/>
      <c r="O24" s="150" t="s">
        <v>34</v>
      </c>
      <c r="P24" s="36">
        <v>1047.8412888728269</v>
      </c>
      <c r="Q24" s="36">
        <v>2628.0625987627946</v>
      </c>
      <c r="R24" s="36">
        <v>1599.7723249966316</v>
      </c>
      <c r="S24" s="36">
        <v>3013.9473765000753</v>
      </c>
      <c r="T24" s="36">
        <v>1924.0019166346176</v>
      </c>
      <c r="U24" s="37">
        <v>2003.9358344446637</v>
      </c>
    </row>
    <row r="25" spans="2:21" x14ac:dyDescent="0.25">
      <c r="B25" s="30" t="s">
        <v>308</v>
      </c>
      <c r="C25" s="34" t="s">
        <v>6</v>
      </c>
      <c r="D25" s="150" t="s">
        <v>7</v>
      </c>
      <c r="E25" s="110">
        <v>16.579617399414207</v>
      </c>
      <c r="F25" s="110">
        <v>18.706995300665746</v>
      </c>
      <c r="G25" s="110">
        <v>16.367394412508549</v>
      </c>
      <c r="H25" s="110">
        <v>17.577945568074369</v>
      </c>
      <c r="I25" s="110">
        <v>17.182964101019348</v>
      </c>
      <c r="J25" s="111">
        <v>17.619812376026069</v>
      </c>
      <c r="M25" s="30" t="s">
        <v>308</v>
      </c>
      <c r="N25" s="34" t="s">
        <v>6</v>
      </c>
      <c r="O25" s="150" t="s">
        <v>7</v>
      </c>
      <c r="P25" s="36">
        <v>961391</v>
      </c>
      <c r="Q25" s="36">
        <v>1075725</v>
      </c>
      <c r="R25" s="36">
        <v>1000529</v>
      </c>
      <c r="S25" s="36">
        <v>1132331</v>
      </c>
      <c r="T25" s="36">
        <v>1147711</v>
      </c>
      <c r="U25" s="37">
        <v>1229116</v>
      </c>
    </row>
    <row r="26" spans="2:21" x14ac:dyDescent="0.25">
      <c r="B26" s="30"/>
      <c r="C26" s="34"/>
      <c r="D26" s="150" t="s">
        <v>34</v>
      </c>
      <c r="E26" s="110">
        <v>0.26483247884581296</v>
      </c>
      <c r="F26" s="110">
        <v>0.31487321980542737</v>
      </c>
      <c r="G26" s="110">
        <v>0.35534514065028411</v>
      </c>
      <c r="H26" s="110">
        <v>0.32650186900468087</v>
      </c>
      <c r="I26" s="110">
        <v>0.22600928377327767</v>
      </c>
      <c r="J26" s="111">
        <v>0.33636657687673605</v>
      </c>
      <c r="M26" s="30"/>
      <c r="N26" s="34"/>
      <c r="O26" s="150" t="s">
        <v>34</v>
      </c>
      <c r="P26" s="36">
        <v>17735.690315823089</v>
      </c>
      <c r="Q26" s="36">
        <v>21016.81882012538</v>
      </c>
      <c r="R26" s="36">
        <v>38819.417566072174</v>
      </c>
      <c r="S26" s="36">
        <v>33299.667696098506</v>
      </c>
      <c r="T26" s="36">
        <v>19193.662352165335</v>
      </c>
      <c r="U26" s="37">
        <v>33025.826147889107</v>
      </c>
    </row>
    <row r="27" spans="2:21" x14ac:dyDescent="0.25">
      <c r="B27" s="30"/>
      <c r="C27" s="34" t="s">
        <v>9</v>
      </c>
      <c r="D27" s="150" t="s">
        <v>7</v>
      </c>
      <c r="E27" s="110">
        <v>6.7346815655939345</v>
      </c>
      <c r="F27" s="110">
        <v>9.571859929383395</v>
      </c>
      <c r="G27" s="110">
        <v>6.8195237280878587</v>
      </c>
      <c r="H27" s="110">
        <v>8.9247692550610775</v>
      </c>
      <c r="I27" s="110">
        <v>9.098524173850036</v>
      </c>
      <c r="J27" s="111">
        <v>9.327864379608485</v>
      </c>
      <c r="M27" s="30"/>
      <c r="N27" s="34" t="s">
        <v>9</v>
      </c>
      <c r="O27" s="150" t="s">
        <v>7</v>
      </c>
      <c r="P27" s="36">
        <v>50235</v>
      </c>
      <c r="Q27" s="36">
        <v>71135</v>
      </c>
      <c r="R27" s="36">
        <v>54631</v>
      </c>
      <c r="S27" s="36">
        <v>74610</v>
      </c>
      <c r="T27" s="36">
        <v>78857</v>
      </c>
      <c r="U27" s="37">
        <v>82392</v>
      </c>
    </row>
    <row r="28" spans="2:21" x14ac:dyDescent="0.25">
      <c r="B28" s="30"/>
      <c r="C28" s="34"/>
      <c r="D28" s="150" t="s">
        <v>34</v>
      </c>
      <c r="E28" s="110">
        <v>0.22408937853924996</v>
      </c>
      <c r="F28" s="110">
        <v>0.66810112474054317</v>
      </c>
      <c r="G28" s="110">
        <v>0.29701400818308898</v>
      </c>
      <c r="H28" s="110">
        <v>0.31477878070948989</v>
      </c>
      <c r="I28" s="110">
        <v>0.33447987200125023</v>
      </c>
      <c r="J28" s="111">
        <v>0.38635863269216342</v>
      </c>
      <c r="M28" s="30"/>
      <c r="N28" s="34"/>
      <c r="O28" s="150" t="s">
        <v>34</v>
      </c>
      <c r="P28" s="36">
        <v>1712.3629005484208</v>
      </c>
      <c r="Q28" s="36">
        <v>7267.7035085434727</v>
      </c>
      <c r="R28" s="36">
        <v>2712.8315350784492</v>
      </c>
      <c r="S28" s="36">
        <v>3692.5892060825486</v>
      </c>
      <c r="T28" s="36">
        <v>3878.74022131628</v>
      </c>
      <c r="U28" s="37">
        <v>4323.2217516900173</v>
      </c>
    </row>
    <row r="29" spans="2:21" x14ac:dyDescent="0.25">
      <c r="B29" s="416" t="s">
        <v>309</v>
      </c>
      <c r="C29" s="34" t="s">
        <v>6</v>
      </c>
      <c r="D29" s="150" t="s">
        <v>7</v>
      </c>
      <c r="E29" s="110">
        <v>2.8995632073220028</v>
      </c>
      <c r="F29" s="110">
        <v>2.0499308829367893</v>
      </c>
      <c r="G29" s="110">
        <v>2.4526005489993357</v>
      </c>
      <c r="H29" s="110">
        <v>2.297349595320914</v>
      </c>
      <c r="I29" s="110">
        <v>2.2163071458706938</v>
      </c>
      <c r="J29" s="111">
        <v>1.6658684263982093</v>
      </c>
      <c r="M29" s="416" t="s">
        <v>309</v>
      </c>
      <c r="N29" s="34" t="s">
        <v>6</v>
      </c>
      <c r="O29" s="150" t="s">
        <v>7</v>
      </c>
      <c r="P29" s="36">
        <v>168135</v>
      </c>
      <c r="Q29" s="36">
        <v>117879</v>
      </c>
      <c r="R29" s="36">
        <v>149926</v>
      </c>
      <c r="S29" s="36">
        <v>147990</v>
      </c>
      <c r="T29" s="36">
        <v>148035</v>
      </c>
      <c r="U29" s="37">
        <v>116207</v>
      </c>
    </row>
    <row r="30" spans="2:21" x14ac:dyDescent="0.25">
      <c r="B30" s="416"/>
      <c r="C30" s="34"/>
      <c r="D30" s="150" t="s">
        <v>34</v>
      </c>
      <c r="E30" s="110">
        <v>9.229225055455384E-2</v>
      </c>
      <c r="F30" s="110">
        <v>9.4331086902341002E-2</v>
      </c>
      <c r="G30" s="110">
        <v>0.14355127116174179</v>
      </c>
      <c r="H30" s="110">
        <v>0.10663780349184401</v>
      </c>
      <c r="I30" s="110">
        <v>7.1337001643114836E-2</v>
      </c>
      <c r="J30" s="111">
        <v>6.7375046379459E-2</v>
      </c>
      <c r="M30" s="416"/>
      <c r="N30" s="34"/>
      <c r="O30" s="150" t="s">
        <v>34</v>
      </c>
      <c r="P30" s="36">
        <v>5338.4565275312516</v>
      </c>
      <c r="Q30" s="36">
        <v>5590.1952906957977</v>
      </c>
      <c r="R30" s="36">
        <v>8812.1716429486933</v>
      </c>
      <c r="S30" s="36">
        <v>6992.8026310020159</v>
      </c>
      <c r="T30" s="36">
        <v>4671.8832661751831</v>
      </c>
      <c r="U30" s="37">
        <v>4621.9970555974387</v>
      </c>
    </row>
    <row r="31" spans="2:21" x14ac:dyDescent="0.25">
      <c r="B31" s="416"/>
      <c r="C31" s="34" t="s">
        <v>9</v>
      </c>
      <c r="D31" s="150" t="s">
        <v>7</v>
      </c>
      <c r="E31" s="110">
        <v>24.939168672033677</v>
      </c>
      <c r="F31" s="110">
        <v>18.221317387185671</v>
      </c>
      <c r="G31" s="110">
        <v>23.680777733532892</v>
      </c>
      <c r="H31" s="110">
        <v>23.301530643980538</v>
      </c>
      <c r="I31" s="110">
        <v>22.622911476968412</v>
      </c>
      <c r="J31" s="111">
        <v>16.57656780510116</v>
      </c>
      <c r="M31" s="416"/>
      <c r="N31" s="34" t="s">
        <v>9</v>
      </c>
      <c r="O31" s="150" t="s">
        <v>7</v>
      </c>
      <c r="P31" s="36">
        <v>186025</v>
      </c>
      <c r="Q31" s="36">
        <v>135415</v>
      </c>
      <c r="R31" s="36">
        <v>189706</v>
      </c>
      <c r="S31" s="36">
        <v>194798</v>
      </c>
      <c r="T31" s="36">
        <v>196073</v>
      </c>
      <c r="U31" s="37">
        <v>146419</v>
      </c>
    </row>
    <row r="32" spans="2:21" x14ac:dyDescent="0.25">
      <c r="B32" s="30"/>
      <c r="C32" s="34"/>
      <c r="D32" s="150" t="s">
        <v>34</v>
      </c>
      <c r="E32" s="110">
        <v>0.51542114304595821</v>
      </c>
      <c r="F32" s="110">
        <v>0.66951612320620557</v>
      </c>
      <c r="G32" s="110">
        <v>0.76703360498058049</v>
      </c>
      <c r="H32" s="110">
        <v>0.67041358957241359</v>
      </c>
      <c r="I32" s="110">
        <v>0.72531690017584638</v>
      </c>
      <c r="J32" s="111">
        <v>0.66252441574384513</v>
      </c>
      <c r="M32" s="30"/>
      <c r="N32" s="34"/>
      <c r="O32" s="150" t="s">
        <v>34</v>
      </c>
      <c r="P32" s="36">
        <v>3928.6339446973866</v>
      </c>
      <c r="Q32" s="36">
        <v>4600.740405216372</v>
      </c>
      <c r="R32" s="36">
        <v>7884.5455660275102</v>
      </c>
      <c r="S32" s="36">
        <v>6131.5835614343077</v>
      </c>
      <c r="T32" s="36">
        <v>8015.3952429021847</v>
      </c>
      <c r="U32" s="37">
        <v>5978.5768811490179</v>
      </c>
    </row>
    <row r="33" spans="2:21" x14ac:dyDescent="0.25">
      <c r="B33" s="416" t="s">
        <v>310</v>
      </c>
      <c r="C33" s="34" t="s">
        <v>6</v>
      </c>
      <c r="D33" s="150" t="s">
        <v>7</v>
      </c>
      <c r="E33" s="110">
        <v>17.041829866078757</v>
      </c>
      <c r="F33" s="110">
        <v>14.739141995437176</v>
      </c>
      <c r="G33" s="110">
        <v>14.596119052370874</v>
      </c>
      <c r="H33" s="110">
        <v>15.908404691815342</v>
      </c>
      <c r="I33" s="110">
        <v>14.379609165796573</v>
      </c>
      <c r="J33" s="111">
        <v>13.906611766085449</v>
      </c>
      <c r="M33" s="30" t="s">
        <v>310</v>
      </c>
      <c r="N33" s="34" t="s">
        <v>6</v>
      </c>
      <c r="O33" s="150" t="s">
        <v>7</v>
      </c>
      <c r="P33" s="36">
        <v>988193</v>
      </c>
      <c r="Q33" s="36">
        <v>847558</v>
      </c>
      <c r="R33" s="36">
        <v>892252</v>
      </c>
      <c r="S33" s="36">
        <v>1024783</v>
      </c>
      <c r="T33" s="36">
        <v>960465</v>
      </c>
      <c r="U33" s="37">
        <v>970092</v>
      </c>
    </row>
    <row r="34" spans="2:21" x14ac:dyDescent="0.25">
      <c r="B34" s="416"/>
      <c r="C34" s="34"/>
      <c r="D34" s="150" t="s">
        <v>34</v>
      </c>
      <c r="E34" s="110">
        <v>0.27092489340482095</v>
      </c>
      <c r="F34" s="110">
        <v>0.27436437525935092</v>
      </c>
      <c r="G34" s="110">
        <v>0.32704625409793509</v>
      </c>
      <c r="H34" s="110">
        <v>0.3375952051684265</v>
      </c>
      <c r="I34" s="110">
        <v>0.19910076494905207</v>
      </c>
      <c r="J34" s="111">
        <v>0.23849291967811109</v>
      </c>
      <c r="M34" s="30"/>
      <c r="N34" s="34"/>
      <c r="O34" s="150" t="s">
        <v>34</v>
      </c>
      <c r="P34" s="36">
        <v>18103.652451094356</v>
      </c>
      <c r="Q34" s="36">
        <v>18558.076521590079</v>
      </c>
      <c r="R34" s="36">
        <v>34346.043433044113</v>
      </c>
      <c r="S34" s="36">
        <v>33888.357584447309</v>
      </c>
      <c r="T34" s="36">
        <v>16022.769256114318</v>
      </c>
      <c r="U34" s="37">
        <v>16897.877154421898</v>
      </c>
    </row>
    <row r="35" spans="2:21" x14ac:dyDescent="0.25">
      <c r="B35" s="30"/>
      <c r="C35" s="34" t="s">
        <v>9</v>
      </c>
      <c r="D35" s="150" t="s">
        <v>7</v>
      </c>
      <c r="E35" s="110">
        <v>9.1837541811064263</v>
      </c>
      <c r="F35" s="110">
        <v>8.3859907853944193</v>
      </c>
      <c r="G35" s="110">
        <v>8.4132133811510972</v>
      </c>
      <c r="H35" s="110">
        <v>11.039273291004177</v>
      </c>
      <c r="I35" s="110">
        <v>10.477431086383886</v>
      </c>
      <c r="J35" s="111">
        <v>11.882407683102587</v>
      </c>
      <c r="M35" s="30"/>
      <c r="N35" s="34" t="s">
        <v>9</v>
      </c>
      <c r="O35" s="150" t="s">
        <v>7</v>
      </c>
      <c r="P35" s="36">
        <v>68503</v>
      </c>
      <c r="Q35" s="36">
        <v>62322</v>
      </c>
      <c r="R35" s="36">
        <v>67398</v>
      </c>
      <c r="S35" s="36">
        <v>92287</v>
      </c>
      <c r="T35" s="36">
        <v>90808</v>
      </c>
      <c r="U35" s="37">
        <v>104956</v>
      </c>
    </row>
    <row r="36" spans="2:21" x14ac:dyDescent="0.25">
      <c r="B36" s="30"/>
      <c r="C36" s="34"/>
      <c r="D36" s="150" t="s">
        <v>34</v>
      </c>
      <c r="E36" s="110">
        <v>0.33370157450531279</v>
      </c>
      <c r="F36" s="110">
        <v>0.42253379130859375</v>
      </c>
      <c r="G36" s="110">
        <v>0.34772017821441181</v>
      </c>
      <c r="H36" s="110">
        <v>0.37371899027540456</v>
      </c>
      <c r="I36" s="110">
        <v>0.38516055460835108</v>
      </c>
      <c r="J36" s="111">
        <v>0.40998813210798912</v>
      </c>
      <c r="M36" s="30"/>
      <c r="N36" s="34"/>
      <c r="O36" s="150" t="s">
        <v>34</v>
      </c>
      <c r="P36" s="36">
        <v>2806.3160216718388</v>
      </c>
      <c r="Q36" s="36">
        <v>5251.134256913163</v>
      </c>
      <c r="R36" s="36">
        <v>3488.9904595482808</v>
      </c>
      <c r="S36" s="36">
        <v>3855.7004964408197</v>
      </c>
      <c r="T36" s="36">
        <v>4053.7975493057143</v>
      </c>
      <c r="U36" s="37">
        <v>4687.1237174686503</v>
      </c>
    </row>
    <row r="37" spans="2:21" x14ac:dyDescent="0.25">
      <c r="B37" s="416" t="s">
        <v>311</v>
      </c>
      <c r="C37" s="34" t="s">
        <v>6</v>
      </c>
      <c r="D37" s="150" t="s">
        <v>7</v>
      </c>
      <c r="E37" s="110">
        <v>9.9012836131004693</v>
      </c>
      <c r="F37" s="110">
        <v>9.5431804700516771</v>
      </c>
      <c r="G37" s="110">
        <v>8.9898477655596167</v>
      </c>
      <c r="H37" s="110">
        <v>9.080391091207682</v>
      </c>
      <c r="I37" s="110">
        <v>8.7504420337655411</v>
      </c>
      <c r="J37" s="111">
        <v>8.6626104306039142</v>
      </c>
      <c r="M37" s="416" t="s">
        <v>311</v>
      </c>
      <c r="N37" s="34" t="s">
        <v>6</v>
      </c>
      <c r="O37" s="150" t="s">
        <v>7</v>
      </c>
      <c r="P37" s="36">
        <v>574139</v>
      </c>
      <c r="Q37" s="36">
        <v>548770</v>
      </c>
      <c r="R37" s="36">
        <v>549544</v>
      </c>
      <c r="S37" s="36">
        <v>584938</v>
      </c>
      <c r="T37" s="36">
        <v>584473</v>
      </c>
      <c r="U37" s="37">
        <v>604283</v>
      </c>
    </row>
    <row r="38" spans="2:21" x14ac:dyDescent="0.25">
      <c r="B38" s="416"/>
      <c r="C38" s="34"/>
      <c r="D38" s="150" t="s">
        <v>34</v>
      </c>
      <c r="E38" s="110">
        <v>0.19668902051313891</v>
      </c>
      <c r="F38" s="110">
        <v>0.20869329109374207</v>
      </c>
      <c r="G38" s="110">
        <v>0.30464298012422891</v>
      </c>
      <c r="H38" s="110">
        <v>0.19977048586909199</v>
      </c>
      <c r="I38" s="110">
        <v>0.15068700194265733</v>
      </c>
      <c r="J38" s="111">
        <v>0.18718339767932501</v>
      </c>
      <c r="M38" s="416"/>
      <c r="N38" s="34"/>
      <c r="O38" s="150" t="s">
        <v>34</v>
      </c>
      <c r="P38" s="36">
        <v>12518.136787588677</v>
      </c>
      <c r="Q38" s="36">
        <v>13492.054721559074</v>
      </c>
      <c r="R38" s="36">
        <v>27870.771341059983</v>
      </c>
      <c r="S38" s="36">
        <v>17041.760700517305</v>
      </c>
      <c r="T38" s="36">
        <v>11587.363042242252</v>
      </c>
      <c r="U38" s="37">
        <v>12790.02400455705</v>
      </c>
    </row>
    <row r="39" spans="2:21" x14ac:dyDescent="0.25">
      <c r="B39" s="416"/>
      <c r="C39" s="34" t="s">
        <v>9</v>
      </c>
      <c r="D39" s="150" t="s">
        <v>7</v>
      </c>
      <c r="E39" s="110">
        <v>7.6066307823277448</v>
      </c>
      <c r="F39" s="110">
        <v>6.7936186703410266</v>
      </c>
      <c r="G39" s="110">
        <v>8.9887991092214801</v>
      </c>
      <c r="H39" s="110">
        <v>9.1239347933223929</v>
      </c>
      <c r="I39" s="110">
        <v>10.014410967565516</v>
      </c>
      <c r="J39" s="111">
        <v>8.6731522751896613</v>
      </c>
      <c r="M39" s="416"/>
      <c r="N39" s="34" t="s">
        <v>9</v>
      </c>
      <c r="O39" s="150" t="s">
        <v>7</v>
      </c>
      <c r="P39" s="36">
        <v>56739</v>
      </c>
      <c r="Q39" s="36">
        <v>50488</v>
      </c>
      <c r="R39" s="36">
        <v>72009</v>
      </c>
      <c r="S39" s="36">
        <v>76275</v>
      </c>
      <c r="T39" s="36">
        <v>86795</v>
      </c>
      <c r="U39" s="37">
        <v>76609</v>
      </c>
    </row>
    <row r="40" spans="2:21" x14ac:dyDescent="0.25">
      <c r="B40" s="30"/>
      <c r="C40" s="34"/>
      <c r="D40" s="150" t="s">
        <v>34</v>
      </c>
      <c r="E40" s="110">
        <v>0.31284197005565512</v>
      </c>
      <c r="F40" s="110">
        <v>0.31135254909110349</v>
      </c>
      <c r="G40" s="110">
        <v>0.40618268269310187</v>
      </c>
      <c r="H40" s="110">
        <v>0.37868971863363904</v>
      </c>
      <c r="I40" s="110">
        <v>0.31811133965955302</v>
      </c>
      <c r="J40" s="111">
        <v>0.35134474359733409</v>
      </c>
      <c r="M40" s="30"/>
      <c r="N40" s="34"/>
      <c r="O40" s="150" t="s">
        <v>34</v>
      </c>
      <c r="P40" s="36">
        <v>2500.6420978595324</v>
      </c>
      <c r="Q40" s="36">
        <v>2814.9469256887337</v>
      </c>
      <c r="R40" s="36">
        <v>4554.861488464664</v>
      </c>
      <c r="S40" s="36">
        <v>4249.6036817335989</v>
      </c>
      <c r="T40" s="36">
        <v>3552.074364400607</v>
      </c>
      <c r="U40" s="37">
        <v>3908.9975934648883</v>
      </c>
    </row>
    <row r="41" spans="2:21" x14ac:dyDescent="0.25">
      <c r="B41" s="30" t="s">
        <v>312</v>
      </c>
      <c r="C41" s="34" t="s">
        <v>6</v>
      </c>
      <c r="D41" s="150" t="s">
        <v>7</v>
      </c>
      <c r="E41" s="110">
        <v>21.0037125997994</v>
      </c>
      <c r="F41" s="110">
        <v>21.200130982443099</v>
      </c>
      <c r="G41" s="110">
        <v>22.758983402421748</v>
      </c>
      <c r="H41" s="110">
        <v>17.782516640222077</v>
      </c>
      <c r="I41" s="110">
        <v>18.923461759924688</v>
      </c>
      <c r="J41" s="111">
        <v>20.254134280116535</v>
      </c>
      <c r="M41" s="30" t="s">
        <v>312</v>
      </c>
      <c r="N41" s="34" t="s">
        <v>6</v>
      </c>
      <c r="O41" s="150" t="s">
        <v>7</v>
      </c>
      <c r="P41" s="36">
        <v>1217928</v>
      </c>
      <c r="Q41" s="36">
        <v>1219090</v>
      </c>
      <c r="R41" s="36">
        <v>1391243</v>
      </c>
      <c r="S41" s="36">
        <v>1145509</v>
      </c>
      <c r="T41" s="36">
        <v>1263965</v>
      </c>
      <c r="U41" s="37">
        <v>1412880</v>
      </c>
    </row>
    <row r="42" spans="2:21" x14ac:dyDescent="0.25">
      <c r="B42" s="30"/>
      <c r="C42" s="34"/>
      <c r="D42" s="150" t="s">
        <v>34</v>
      </c>
      <c r="E42" s="110">
        <v>0.36619466614856527</v>
      </c>
      <c r="F42" s="110">
        <v>0.39335481825521246</v>
      </c>
      <c r="G42" s="110">
        <v>0.43441726380876444</v>
      </c>
      <c r="H42" s="110">
        <v>0.36423668156918576</v>
      </c>
      <c r="I42" s="110">
        <v>0.2708788886713116</v>
      </c>
      <c r="J42" s="111">
        <v>0.31792557440225744</v>
      </c>
      <c r="M42" s="30"/>
      <c r="N42" s="34"/>
      <c r="O42" s="150" t="s">
        <v>34</v>
      </c>
      <c r="P42" s="36">
        <v>23142.028255726746</v>
      </c>
      <c r="Q42" s="36">
        <v>24746.065825007412</v>
      </c>
      <c r="R42" s="36">
        <v>53229.331177377666</v>
      </c>
      <c r="S42" s="36">
        <v>29036.691010431685</v>
      </c>
      <c r="T42" s="36">
        <v>22121.919343477308</v>
      </c>
      <c r="U42" s="37">
        <v>26506.180993086466</v>
      </c>
    </row>
    <row r="43" spans="2:21" x14ac:dyDescent="0.25">
      <c r="B43" s="30"/>
      <c r="C43" s="34" t="s">
        <v>9</v>
      </c>
      <c r="D43" s="150" t="s">
        <v>7</v>
      </c>
      <c r="E43" s="110">
        <v>41.078675184169775</v>
      </c>
      <c r="F43" s="110">
        <v>44.786374009645193</v>
      </c>
      <c r="G43" s="110">
        <v>39.002517797470219</v>
      </c>
      <c r="H43" s="110">
        <v>33.657301300975611</v>
      </c>
      <c r="I43" s="110">
        <v>31.47186861443566</v>
      </c>
      <c r="J43" s="111">
        <v>35.656846173789098</v>
      </c>
      <c r="M43" s="30"/>
      <c r="N43" s="34" t="s">
        <v>9</v>
      </c>
      <c r="O43" s="150" t="s">
        <v>7</v>
      </c>
      <c r="P43" s="36">
        <v>306412</v>
      </c>
      <c r="Q43" s="36">
        <v>332838</v>
      </c>
      <c r="R43" s="36">
        <v>312448</v>
      </c>
      <c r="S43" s="36">
        <v>281371</v>
      </c>
      <c r="T43" s="36">
        <v>272767</v>
      </c>
      <c r="U43" s="37">
        <v>314953</v>
      </c>
    </row>
    <row r="44" spans="2:21" x14ac:dyDescent="0.25">
      <c r="B44" s="30"/>
      <c r="C44" s="34"/>
      <c r="D44" s="150" t="s">
        <v>34</v>
      </c>
      <c r="E44" s="110">
        <v>0.53722346025910506</v>
      </c>
      <c r="F44" s="110">
        <v>1.4303071216518837</v>
      </c>
      <c r="G44" s="110">
        <v>0.73920694499120077</v>
      </c>
      <c r="H44" s="110">
        <v>0.74497845704890098</v>
      </c>
      <c r="I44" s="110">
        <v>0.79105801573523693</v>
      </c>
      <c r="J44" s="111">
        <v>0.80793968436722297</v>
      </c>
      <c r="M44" s="30"/>
      <c r="N44" s="34"/>
      <c r="O44" s="150" t="s">
        <v>34</v>
      </c>
      <c r="P44" s="36">
        <v>5952.8141436274927</v>
      </c>
      <c r="Q44" s="36">
        <v>7876.0442329588159</v>
      </c>
      <c r="R44" s="36">
        <v>11538.206310680875</v>
      </c>
      <c r="S44" s="36">
        <v>9785.2125623553129</v>
      </c>
      <c r="T44" s="36">
        <v>10942.677371016376</v>
      </c>
      <c r="U44" s="37">
        <v>10451.619409723755</v>
      </c>
    </row>
    <row r="45" spans="2:21" x14ac:dyDescent="0.25">
      <c r="B45" s="30" t="s">
        <v>313</v>
      </c>
      <c r="C45" s="34" t="s">
        <v>6</v>
      </c>
      <c r="D45" s="150" t="s">
        <v>7</v>
      </c>
      <c r="E45" s="110">
        <v>0.41487371504175469</v>
      </c>
      <c r="F45" s="110">
        <v>0.35875833791418288</v>
      </c>
      <c r="G45" s="110">
        <v>0.34863748049220178</v>
      </c>
      <c r="H45" s="110">
        <v>0.28015587638865153</v>
      </c>
      <c r="I45" s="110">
        <v>0.42599928076876897</v>
      </c>
      <c r="J45" s="111">
        <v>0.37808061371368662</v>
      </c>
      <c r="M45" s="30" t="s">
        <v>313</v>
      </c>
      <c r="N45" s="34" t="s">
        <v>6</v>
      </c>
      <c r="O45" s="150" t="s">
        <v>7</v>
      </c>
      <c r="P45" s="36">
        <v>24057</v>
      </c>
      <c r="Q45" s="36">
        <v>20630</v>
      </c>
      <c r="R45" s="36">
        <v>21312</v>
      </c>
      <c r="S45" s="36">
        <v>18047</v>
      </c>
      <c r="T45" s="36">
        <v>28454</v>
      </c>
      <c r="U45" s="37">
        <v>26374</v>
      </c>
    </row>
    <row r="46" spans="2:21" x14ac:dyDescent="0.25">
      <c r="B46" s="30"/>
      <c r="C46" s="34"/>
      <c r="D46" s="150" t="s">
        <v>34</v>
      </c>
      <c r="E46" s="110">
        <v>5.2086342457896603E-2</v>
      </c>
      <c r="F46" s="110">
        <v>5.4985537199894914E-2</v>
      </c>
      <c r="G46" s="110">
        <v>5.7061431918044289E-2</v>
      </c>
      <c r="H46" s="110">
        <v>3.1460506062820727E-2</v>
      </c>
      <c r="I46" s="110">
        <v>5.0138634643637214E-2</v>
      </c>
      <c r="J46" s="111">
        <v>7.9977816969822493E-2</v>
      </c>
      <c r="M46" s="30"/>
      <c r="N46" s="34"/>
      <c r="O46" s="150" t="s">
        <v>34</v>
      </c>
      <c r="P46" s="36">
        <v>3029.3851109554971</v>
      </c>
      <c r="Q46" s="36">
        <v>3158.365385097874</v>
      </c>
      <c r="R46" s="36">
        <v>3667.7190736636176</v>
      </c>
      <c r="S46" s="36">
        <v>2022.8243104411613</v>
      </c>
      <c r="T46" s="36">
        <v>3344.7558303389446</v>
      </c>
      <c r="U46" s="37">
        <v>5583.5529511699342</v>
      </c>
    </row>
    <row r="47" spans="2:21" x14ac:dyDescent="0.25">
      <c r="B47" s="30"/>
      <c r="C47" s="34" t="s">
        <v>9</v>
      </c>
      <c r="D47" s="150" t="s">
        <v>7</v>
      </c>
      <c r="E47" s="110">
        <v>5.9658272055126929E-2</v>
      </c>
      <c r="F47" s="110">
        <v>5.6649371339993107E-2</v>
      </c>
      <c r="G47" s="110">
        <v>6.2788900719887852E-2</v>
      </c>
      <c r="H47" s="110">
        <v>6.2560706613013578E-2</v>
      </c>
      <c r="I47" s="110">
        <v>0.11618770487169164</v>
      </c>
      <c r="J47" s="111">
        <v>0.1134396556506421</v>
      </c>
      <c r="M47" s="30"/>
      <c r="N47" s="34" t="s">
        <v>9</v>
      </c>
      <c r="O47" s="150" t="s">
        <v>7</v>
      </c>
      <c r="P47" s="36">
        <v>445</v>
      </c>
      <c r="Q47" s="36">
        <v>421</v>
      </c>
      <c r="R47" s="36">
        <v>503</v>
      </c>
      <c r="S47" s="36">
        <v>523</v>
      </c>
      <c r="T47" s="36">
        <v>1007</v>
      </c>
      <c r="U47" s="37">
        <v>1002</v>
      </c>
    </row>
    <row r="48" spans="2:21" x14ac:dyDescent="0.25">
      <c r="B48" s="30"/>
      <c r="C48" s="34"/>
      <c r="D48" s="150" t="s">
        <v>34</v>
      </c>
      <c r="E48" s="110">
        <v>4.3563715597028541E-2</v>
      </c>
      <c r="F48" s="110">
        <v>1.8859285989881795E-2</v>
      </c>
      <c r="G48" s="110">
        <v>2.0855393005001686E-2</v>
      </c>
      <c r="H48" s="110">
        <v>2.3406409521152621E-2</v>
      </c>
      <c r="I48" s="110">
        <v>4.7173943798919725E-2</v>
      </c>
      <c r="J48" s="111">
        <v>4.3087139167515311E-2</v>
      </c>
      <c r="M48" s="30"/>
      <c r="N48" s="34"/>
      <c r="O48" s="150" t="s">
        <v>34</v>
      </c>
      <c r="P48" s="36">
        <v>325.28449086914668</v>
      </c>
      <c r="Q48" s="36">
        <v>139.16896205691842</v>
      </c>
      <c r="R48" s="36">
        <v>164.88177582740903</v>
      </c>
      <c r="S48" s="36">
        <v>196.77948741336499</v>
      </c>
      <c r="T48" s="36">
        <v>409.76680360094247</v>
      </c>
      <c r="U48" s="37">
        <v>381.31351929875234</v>
      </c>
    </row>
    <row r="49" spans="2:21" x14ac:dyDescent="0.25">
      <c r="B49" s="30" t="s">
        <v>10</v>
      </c>
      <c r="C49" s="34" t="s">
        <v>6</v>
      </c>
      <c r="D49" s="150" t="s">
        <v>7</v>
      </c>
      <c r="E49" s="45">
        <v>100</v>
      </c>
      <c r="F49" s="45">
        <v>100</v>
      </c>
      <c r="G49" s="45">
        <v>100</v>
      </c>
      <c r="H49" s="45">
        <v>100</v>
      </c>
      <c r="I49" s="45">
        <v>100</v>
      </c>
      <c r="J49" s="46">
        <v>100</v>
      </c>
      <c r="M49" s="30" t="s">
        <v>10</v>
      </c>
      <c r="N49" s="34" t="s">
        <v>6</v>
      </c>
      <c r="O49" s="150" t="s">
        <v>7</v>
      </c>
      <c r="P49" s="36">
        <v>5798632</v>
      </c>
      <c r="Q49" s="36">
        <v>5750389</v>
      </c>
      <c r="R49" s="36">
        <v>6112940</v>
      </c>
      <c r="S49" s="36">
        <v>6441771</v>
      </c>
      <c r="T49" s="36">
        <v>6679354</v>
      </c>
      <c r="U49" s="37">
        <v>6975761</v>
      </c>
    </row>
    <row r="50" spans="2:21" x14ac:dyDescent="0.25">
      <c r="B50" s="70"/>
      <c r="C50" s="34"/>
      <c r="D50" s="150" t="s">
        <v>34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6">
        <v>0</v>
      </c>
      <c r="M50" s="70"/>
      <c r="N50" s="34"/>
      <c r="O50" s="150" t="s">
        <v>34</v>
      </c>
      <c r="P50" s="36">
        <v>60220.87632865207</v>
      </c>
      <c r="Q50" s="36">
        <v>68355.299214456172</v>
      </c>
      <c r="R50" s="36">
        <v>189781.33387672942</v>
      </c>
      <c r="S50" s="36">
        <v>135824.66387822159</v>
      </c>
      <c r="T50" s="36">
        <v>77276.03555696347</v>
      </c>
      <c r="U50" s="37">
        <v>87799.499189951835</v>
      </c>
    </row>
    <row r="51" spans="2:21" x14ac:dyDescent="0.25">
      <c r="B51" s="70"/>
      <c r="C51" s="34" t="s">
        <v>9</v>
      </c>
      <c r="D51" s="150" t="s">
        <v>7</v>
      </c>
      <c r="E51" s="45">
        <v>100</v>
      </c>
      <c r="F51" s="45">
        <v>100</v>
      </c>
      <c r="G51" s="45">
        <v>100</v>
      </c>
      <c r="H51" s="45">
        <v>100</v>
      </c>
      <c r="I51" s="45">
        <v>100</v>
      </c>
      <c r="J51" s="46">
        <v>100</v>
      </c>
      <c r="M51" s="70"/>
      <c r="N51" s="34" t="s">
        <v>9</v>
      </c>
      <c r="O51" s="150" t="s">
        <v>7</v>
      </c>
      <c r="P51" s="36">
        <v>745915</v>
      </c>
      <c r="Q51" s="36">
        <v>743168</v>
      </c>
      <c r="R51" s="36">
        <v>801097</v>
      </c>
      <c r="S51" s="36">
        <v>835988</v>
      </c>
      <c r="T51" s="36">
        <v>866701</v>
      </c>
      <c r="U51" s="37">
        <v>883289</v>
      </c>
    </row>
    <row r="52" spans="2:21" x14ac:dyDescent="0.25">
      <c r="B52" s="72"/>
      <c r="C52" s="3"/>
      <c r="D52" s="56" t="s">
        <v>34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M52" s="72"/>
      <c r="N52" s="3"/>
      <c r="O52" s="56" t="s">
        <v>34</v>
      </c>
      <c r="P52" s="59">
        <v>10109.232063803916</v>
      </c>
      <c r="Q52" s="59">
        <v>29826.534671262609</v>
      </c>
      <c r="R52" s="59">
        <v>25075.877198036247</v>
      </c>
      <c r="S52" s="59">
        <v>22427.477572202806</v>
      </c>
      <c r="T52" s="59">
        <v>23637.449228731133</v>
      </c>
      <c r="U52" s="60">
        <v>26408.815546274378</v>
      </c>
    </row>
    <row r="53" spans="2:21" x14ac:dyDescent="0.25">
      <c r="B53" s="375" t="s">
        <v>30</v>
      </c>
      <c r="C53" s="375"/>
      <c r="D53" s="375"/>
      <c r="E53" s="375"/>
      <c r="F53" s="375"/>
      <c r="G53" s="375"/>
      <c r="H53" s="375"/>
      <c r="I53" s="375"/>
      <c r="J53" s="375"/>
      <c r="M53" s="375" t="s">
        <v>30</v>
      </c>
      <c r="N53" s="375"/>
      <c r="O53" s="375"/>
      <c r="P53" s="375"/>
      <c r="Q53" s="375"/>
      <c r="R53" s="375"/>
      <c r="S53" s="375"/>
      <c r="T53" s="375"/>
      <c r="U53" s="375"/>
    </row>
  </sheetData>
  <mergeCells count="15">
    <mergeCell ref="B6:J6"/>
    <mergeCell ref="M6:U6"/>
    <mergeCell ref="B7:J7"/>
    <mergeCell ref="M7:S7"/>
    <mergeCell ref="B53:J53"/>
    <mergeCell ref="M53:U53"/>
    <mergeCell ref="B9:B11"/>
    <mergeCell ref="B17:B19"/>
    <mergeCell ref="B29:B31"/>
    <mergeCell ref="B33:B34"/>
    <mergeCell ref="B37:B39"/>
    <mergeCell ref="M9:M11"/>
    <mergeCell ref="M17:M19"/>
    <mergeCell ref="M29:M31"/>
    <mergeCell ref="M37:M39"/>
  </mergeCells>
  <hyperlinks>
    <hyperlink ref="A1" location="Indice!A1" display="Indice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T16"/>
  <sheetViews>
    <sheetView workbookViewId="0">
      <selection activeCell="A17" sqref="A17:I52"/>
    </sheetView>
  </sheetViews>
  <sheetFormatPr baseColWidth="10" defaultRowHeight="15" x14ac:dyDescent="0.25"/>
  <cols>
    <col min="3" max="3" width="15.7109375" customWidth="1"/>
    <col min="14" max="14" width="14.140625" customWidth="1"/>
  </cols>
  <sheetData>
    <row r="1" spans="1:20" x14ac:dyDescent="0.25">
      <c r="A1" s="306" t="s">
        <v>516</v>
      </c>
    </row>
    <row r="7" spans="1:20" ht="15" customHeight="1" x14ac:dyDescent="0.25">
      <c r="B7" s="395" t="s">
        <v>316</v>
      </c>
      <c r="C7" s="395"/>
      <c r="D7" s="395"/>
      <c r="E7" s="395"/>
      <c r="F7" s="395"/>
      <c r="G7" s="395"/>
      <c r="H7" s="395"/>
      <c r="I7" s="395"/>
      <c r="M7" s="395" t="s">
        <v>318</v>
      </c>
      <c r="N7" s="395"/>
      <c r="O7" s="395"/>
      <c r="P7" s="395"/>
      <c r="Q7" s="395"/>
      <c r="R7" s="395"/>
      <c r="S7" s="395"/>
      <c r="T7" s="395"/>
    </row>
    <row r="8" spans="1:20" ht="15" customHeight="1" x14ac:dyDescent="0.25">
      <c r="B8" s="406" t="s">
        <v>317</v>
      </c>
      <c r="C8" s="406"/>
      <c r="D8" s="406"/>
      <c r="E8" s="406"/>
      <c r="F8" s="406"/>
      <c r="G8" s="406"/>
      <c r="H8" s="406"/>
      <c r="I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50" t="s">
        <v>7</v>
      </c>
      <c r="D10" s="152">
        <v>19.257756977881957</v>
      </c>
      <c r="E10" s="152">
        <v>17.119782863710622</v>
      </c>
      <c r="F10" s="152">
        <v>13.113220891647135</v>
      </c>
      <c r="G10" s="152">
        <v>11.764643081680184</v>
      </c>
      <c r="H10" s="152">
        <v>11.630217450306143</v>
      </c>
      <c r="I10" s="153">
        <v>12.161274874112367</v>
      </c>
      <c r="M10" s="53" t="s">
        <v>6</v>
      </c>
      <c r="N10" s="150" t="s">
        <v>7</v>
      </c>
      <c r="O10" s="36">
        <v>855740</v>
      </c>
      <c r="P10" s="36">
        <v>758159</v>
      </c>
      <c r="Q10" s="36">
        <v>625757</v>
      </c>
      <c r="R10" s="36">
        <v>595058</v>
      </c>
      <c r="S10" s="36">
        <v>607204</v>
      </c>
      <c r="T10" s="37">
        <v>648818</v>
      </c>
    </row>
    <row r="11" spans="1:20" x14ac:dyDescent="0.25">
      <c r="B11" s="53"/>
      <c r="C11" s="150" t="s">
        <v>34</v>
      </c>
      <c r="D11" s="152">
        <v>0.31767655627747032</v>
      </c>
      <c r="E11" s="152">
        <v>0.40200798526173831</v>
      </c>
      <c r="F11" s="152">
        <v>0.33763509868709707</v>
      </c>
      <c r="G11" s="152">
        <v>0.26352752346076619</v>
      </c>
      <c r="H11" s="152">
        <v>0.20978137358394733</v>
      </c>
      <c r="I11" s="153">
        <v>0.3107673951836542</v>
      </c>
      <c r="M11" s="53"/>
      <c r="N11" s="150" t="s">
        <v>34</v>
      </c>
      <c r="O11" s="36">
        <v>15820.543816132145</v>
      </c>
      <c r="P11" s="36">
        <v>20079.235451524164</v>
      </c>
      <c r="Q11" s="36">
        <v>22709.557214911958</v>
      </c>
      <c r="R11" s="36">
        <v>16713.191109936513</v>
      </c>
      <c r="S11" s="36">
        <v>12046.083158195959</v>
      </c>
      <c r="T11" s="37">
        <v>18270.169109620663</v>
      </c>
    </row>
    <row r="12" spans="1:20" x14ac:dyDescent="0.25">
      <c r="B12" s="53" t="s">
        <v>9</v>
      </c>
      <c r="C12" s="150" t="s">
        <v>7</v>
      </c>
      <c r="D12" s="152">
        <v>25.287939854286158</v>
      </c>
      <c r="E12" s="152">
        <v>25.044796509372734</v>
      </c>
      <c r="F12" s="152">
        <v>22.668636445032163</v>
      </c>
      <c r="G12" s="152">
        <v>22.614994159709607</v>
      </c>
      <c r="H12" s="152">
        <v>21.745564942925775</v>
      </c>
      <c r="I12" s="153">
        <v>19.351300121666071</v>
      </c>
      <c r="M12" s="53" t="s">
        <v>9</v>
      </c>
      <c r="N12" s="150" t="s">
        <v>7</v>
      </c>
      <c r="O12" s="36">
        <v>130506</v>
      </c>
      <c r="P12" s="36">
        <v>132362</v>
      </c>
      <c r="Q12" s="36">
        <v>131654</v>
      </c>
      <c r="R12" s="36">
        <v>136690</v>
      </c>
      <c r="S12" s="36">
        <v>137238</v>
      </c>
      <c r="T12" s="37">
        <v>118017</v>
      </c>
    </row>
    <row r="13" spans="1:20" x14ac:dyDescent="0.25">
      <c r="B13" s="53"/>
      <c r="C13" s="150" t="s">
        <v>34</v>
      </c>
      <c r="D13" s="152">
        <v>0.61427496966990369</v>
      </c>
      <c r="E13" s="152">
        <v>0.73406723859081524</v>
      </c>
      <c r="F13" s="152">
        <v>0.80837052837437751</v>
      </c>
      <c r="G13" s="152">
        <v>0.61594998276165691</v>
      </c>
      <c r="H13" s="152">
        <v>0.66335052186736609</v>
      </c>
      <c r="I13" s="153">
        <v>0.74187766379792519</v>
      </c>
      <c r="M13" s="53"/>
      <c r="N13" s="150" t="s">
        <v>34</v>
      </c>
      <c r="O13" s="36">
        <v>3665.8410179722268</v>
      </c>
      <c r="P13" s="36">
        <v>5193.2838994529702</v>
      </c>
      <c r="Q13" s="36">
        <v>6403.3699508050695</v>
      </c>
      <c r="R13" s="36">
        <v>5540.2404181505635</v>
      </c>
      <c r="S13" s="36">
        <v>5848.0817695178521</v>
      </c>
      <c r="T13" s="37">
        <v>5618.8016494792255</v>
      </c>
    </row>
    <row r="14" spans="1:20" x14ac:dyDescent="0.25">
      <c r="B14" s="53" t="s">
        <v>10</v>
      </c>
      <c r="C14" s="150" t="s">
        <v>7</v>
      </c>
      <c r="D14" s="152">
        <v>19.885226743918778</v>
      </c>
      <c r="E14" s="152">
        <v>17.964715347173808</v>
      </c>
      <c r="F14" s="152">
        <v>14.149991845284211</v>
      </c>
      <c r="G14" s="152">
        <v>12.922834353093595</v>
      </c>
      <c r="H14" s="152">
        <v>12.721100815529669</v>
      </c>
      <c r="I14" s="153">
        <v>12.898863764240796</v>
      </c>
      <c r="M14" s="53" t="s">
        <v>10</v>
      </c>
      <c r="N14" s="150" t="s">
        <v>7</v>
      </c>
      <c r="O14" s="36">
        <v>986246</v>
      </c>
      <c r="P14" s="36">
        <v>890521</v>
      </c>
      <c r="Q14" s="36">
        <v>757411</v>
      </c>
      <c r="R14" s="36">
        <v>731748</v>
      </c>
      <c r="S14" s="36">
        <v>744442</v>
      </c>
      <c r="T14" s="37">
        <v>766835</v>
      </c>
    </row>
    <row r="15" spans="1:20" x14ac:dyDescent="0.25">
      <c r="B15" s="89"/>
      <c r="C15" s="56" t="s">
        <v>34</v>
      </c>
      <c r="D15" s="154">
        <v>0.29252754349023413</v>
      </c>
      <c r="E15" s="154">
        <v>0.36526299744480151</v>
      </c>
      <c r="F15" s="154">
        <v>0.32137382929853514</v>
      </c>
      <c r="G15" s="154">
        <v>0.25035003903120889</v>
      </c>
      <c r="H15" s="154">
        <v>0.20515029597639711</v>
      </c>
      <c r="I15" s="155">
        <v>0.29067537484540618</v>
      </c>
      <c r="M15" s="89"/>
      <c r="N15" s="56" t="s">
        <v>34</v>
      </c>
      <c r="O15" s="59">
        <v>16239.704338663461</v>
      </c>
      <c r="P15" s="59">
        <v>20739.958871175768</v>
      </c>
      <c r="Q15" s="59">
        <v>23595.065916929165</v>
      </c>
      <c r="R15" s="59">
        <v>17572.789938372611</v>
      </c>
      <c r="S15" s="59">
        <v>13390.600428552112</v>
      </c>
      <c r="T15" s="60">
        <v>19114.654359164535</v>
      </c>
    </row>
    <row r="16" spans="1:20" ht="15" customHeight="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B8:I8"/>
    <mergeCell ref="B16:I16"/>
    <mergeCell ref="M7:T7"/>
    <mergeCell ref="M8:T8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U24"/>
  <sheetViews>
    <sheetView topLeftCell="A12" workbookViewId="0">
      <selection activeCell="A26" sqref="A26:K126"/>
    </sheetView>
  </sheetViews>
  <sheetFormatPr baseColWidth="10" defaultRowHeight="15" x14ac:dyDescent="0.25"/>
  <cols>
    <col min="4" max="4" width="16" customWidth="1"/>
    <col min="15" max="15" width="18.5703125" customWidth="1"/>
  </cols>
  <sheetData>
    <row r="1" spans="1:21" x14ac:dyDescent="0.25">
      <c r="A1" s="306" t="s">
        <v>516</v>
      </c>
    </row>
    <row r="7" spans="1:21" x14ac:dyDescent="0.25">
      <c r="B7" s="413" t="s">
        <v>319</v>
      </c>
      <c r="C7" s="413"/>
      <c r="D7" s="413"/>
      <c r="E7" s="413"/>
      <c r="F7" s="413"/>
      <c r="G7" s="413"/>
      <c r="H7" s="413"/>
      <c r="I7" s="413"/>
      <c r="J7" s="413"/>
      <c r="K7" s="176"/>
      <c r="L7" s="176"/>
      <c r="M7" s="413" t="s">
        <v>321</v>
      </c>
      <c r="N7" s="413"/>
      <c r="O7" s="413"/>
      <c r="P7" s="413"/>
      <c r="Q7" s="413"/>
      <c r="R7" s="413"/>
      <c r="S7" s="413"/>
      <c r="T7" s="413"/>
      <c r="U7" s="413"/>
    </row>
    <row r="8" spans="1:21" x14ac:dyDescent="0.25">
      <c r="B8" s="411" t="s">
        <v>320</v>
      </c>
      <c r="C8" s="411"/>
      <c r="D8" s="411"/>
      <c r="E8" s="411"/>
      <c r="F8" s="411"/>
      <c r="G8" s="411"/>
      <c r="H8" s="411"/>
      <c r="I8" s="411"/>
      <c r="J8" s="411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50" t="s">
        <v>7</v>
      </c>
      <c r="E10" s="110">
        <v>16.313408268877218</v>
      </c>
      <c r="F10" s="110">
        <v>14.237830056795374</v>
      </c>
      <c r="G10" s="110">
        <v>10.098528248807066</v>
      </c>
      <c r="H10" s="110">
        <v>9.9041249155595583</v>
      </c>
      <c r="I10" s="110">
        <v>9.8569316764608512</v>
      </c>
      <c r="J10" s="111">
        <v>10.377163626116651</v>
      </c>
      <c r="M10" s="30" t="s">
        <v>33</v>
      </c>
      <c r="N10" s="34" t="s">
        <v>6</v>
      </c>
      <c r="O10" s="150" t="s">
        <v>7</v>
      </c>
      <c r="P10" s="36">
        <v>432220</v>
      </c>
      <c r="Q10" s="36">
        <v>370314</v>
      </c>
      <c r="R10" s="36">
        <v>278127</v>
      </c>
      <c r="S10" s="36">
        <v>281499</v>
      </c>
      <c r="T10" s="36">
        <v>283186</v>
      </c>
      <c r="U10" s="37">
        <v>303443</v>
      </c>
    </row>
    <row r="11" spans="1:21" x14ac:dyDescent="0.25">
      <c r="B11" s="30"/>
      <c r="C11" s="34"/>
      <c r="D11" s="150" t="s">
        <v>34</v>
      </c>
      <c r="E11" s="110">
        <v>0.34411140536006612</v>
      </c>
      <c r="F11" s="110">
        <v>0.42609756497512868</v>
      </c>
      <c r="G11" s="110">
        <v>0.38530043643541967</v>
      </c>
      <c r="H11" s="110">
        <v>0.36412526527923655</v>
      </c>
      <c r="I11" s="110">
        <v>0.23662516666779254</v>
      </c>
      <c r="J11" s="111">
        <v>0.33403586613057712</v>
      </c>
      <c r="M11" s="30"/>
      <c r="N11" s="34"/>
      <c r="O11" s="150" t="s">
        <v>34</v>
      </c>
      <c r="P11" s="36">
        <v>10163.419385987083</v>
      </c>
      <c r="Q11" s="36">
        <v>12662.484444384685</v>
      </c>
      <c r="R11" s="36">
        <v>11972.52996259409</v>
      </c>
      <c r="S11" s="36">
        <v>12326.239773228916</v>
      </c>
      <c r="T11" s="36">
        <v>7324.51248734407</v>
      </c>
      <c r="U11" s="37">
        <v>10419.010078269224</v>
      </c>
    </row>
    <row r="12" spans="1:21" x14ac:dyDescent="0.25">
      <c r="B12" s="30"/>
      <c r="C12" s="34" t="s">
        <v>9</v>
      </c>
      <c r="D12" s="150" t="s">
        <v>7</v>
      </c>
      <c r="E12" s="110">
        <v>25.168897147276166</v>
      </c>
      <c r="F12" s="110">
        <v>23.818942482157169</v>
      </c>
      <c r="G12" s="110">
        <v>21.767915006772618</v>
      </c>
      <c r="H12" s="110">
        <v>21.400100981658234</v>
      </c>
      <c r="I12" s="110">
        <v>21.600393328909188</v>
      </c>
      <c r="J12" s="111">
        <v>18.758706826151702</v>
      </c>
      <c r="M12" s="30"/>
      <c r="N12" s="34" t="s">
        <v>9</v>
      </c>
      <c r="O12" s="150" t="s">
        <v>7</v>
      </c>
      <c r="P12" s="36">
        <v>93733</v>
      </c>
      <c r="Q12" s="36">
        <v>88873</v>
      </c>
      <c r="R12" s="36">
        <v>87263</v>
      </c>
      <c r="S12" s="36">
        <v>88159</v>
      </c>
      <c r="T12" s="36">
        <v>89185</v>
      </c>
      <c r="U12" s="37">
        <v>74195</v>
      </c>
    </row>
    <row r="13" spans="1:21" x14ac:dyDescent="0.25">
      <c r="B13" s="30"/>
      <c r="C13" s="34"/>
      <c r="D13" s="150" t="s">
        <v>34</v>
      </c>
      <c r="E13" s="110">
        <v>0.68250164411049097</v>
      </c>
      <c r="F13" s="110">
        <v>0.7623592053044006</v>
      </c>
      <c r="G13" s="110">
        <v>0.9179693604904513</v>
      </c>
      <c r="H13" s="110">
        <v>0.68820971107361872</v>
      </c>
      <c r="I13" s="110">
        <v>0.67391730824655638</v>
      </c>
      <c r="J13" s="111">
        <v>0.78207341656163587</v>
      </c>
      <c r="M13" s="30"/>
      <c r="N13" s="34"/>
      <c r="O13" s="150" t="s">
        <v>34</v>
      </c>
      <c r="P13" s="36">
        <v>2966.3530137832472</v>
      </c>
      <c r="Q13" s="36">
        <v>3327.6971309357591</v>
      </c>
      <c r="R13" s="36">
        <v>4613.0411742159185</v>
      </c>
      <c r="S13" s="36">
        <v>4120.3556069827564</v>
      </c>
      <c r="T13" s="36">
        <v>3714.8886792974899</v>
      </c>
      <c r="U13" s="37">
        <v>3633.0456107133878</v>
      </c>
    </row>
    <row r="14" spans="1:21" x14ac:dyDescent="0.25">
      <c r="B14" s="30" t="s">
        <v>35</v>
      </c>
      <c r="C14" s="34" t="s">
        <v>6</v>
      </c>
      <c r="D14" s="150" t="s">
        <v>7</v>
      </c>
      <c r="E14" s="110">
        <v>23.605804468448586</v>
      </c>
      <c r="F14" s="110">
        <v>21.221094537816278</v>
      </c>
      <c r="G14" s="110">
        <v>17.227989995148231</v>
      </c>
      <c r="H14" s="110">
        <v>14.151179268699963</v>
      </c>
      <c r="I14" s="110">
        <v>13.800014821414731</v>
      </c>
      <c r="J14" s="111">
        <v>14.325129315010992</v>
      </c>
      <c r="M14" s="30" t="s">
        <v>35</v>
      </c>
      <c r="N14" s="34" t="s">
        <v>6</v>
      </c>
      <c r="O14" s="150" t="s">
        <v>7</v>
      </c>
      <c r="P14" s="36">
        <v>423520</v>
      </c>
      <c r="Q14" s="36">
        <v>387845</v>
      </c>
      <c r="R14" s="36">
        <v>347630</v>
      </c>
      <c r="S14" s="36">
        <v>313559</v>
      </c>
      <c r="T14" s="36">
        <v>324018</v>
      </c>
      <c r="U14" s="37">
        <v>345375</v>
      </c>
    </row>
    <row r="15" spans="1:21" x14ac:dyDescent="0.25">
      <c r="B15" s="30"/>
      <c r="C15" s="34"/>
      <c r="D15" s="150" t="s">
        <v>34</v>
      </c>
      <c r="E15" s="110">
        <v>0.50136475727793084</v>
      </c>
      <c r="F15" s="110">
        <v>0.58339062175466672</v>
      </c>
      <c r="G15" s="110">
        <v>0.52293452468734958</v>
      </c>
      <c r="H15" s="110">
        <v>0.37647528674831976</v>
      </c>
      <c r="I15" s="110">
        <v>0.3112718044270894</v>
      </c>
      <c r="J15" s="111">
        <v>0.38399834455159804</v>
      </c>
      <c r="M15" s="30"/>
      <c r="N15" s="34"/>
      <c r="O15" s="150" t="s">
        <v>34</v>
      </c>
      <c r="P15" s="36">
        <v>10056.510693472583</v>
      </c>
      <c r="Q15" s="36">
        <v>11394.451977596311</v>
      </c>
      <c r="R15" s="36">
        <v>14455.507007552744</v>
      </c>
      <c r="S15" s="36">
        <v>9107.3439128004429</v>
      </c>
      <c r="T15" s="36">
        <v>7793.6346151493535</v>
      </c>
      <c r="U15" s="37">
        <v>10191.233552717105</v>
      </c>
    </row>
    <row r="16" spans="1:21" x14ac:dyDescent="0.25">
      <c r="B16" s="30"/>
      <c r="C16" s="34" t="s">
        <v>9</v>
      </c>
      <c r="D16" s="150" t="s">
        <v>7</v>
      </c>
      <c r="E16" s="110">
        <v>25.596530794075061</v>
      </c>
      <c r="F16" s="110">
        <v>27.988441389607548</v>
      </c>
      <c r="G16" s="110">
        <v>24.675786700167318</v>
      </c>
      <c r="H16" s="110">
        <v>25.215362713414319</v>
      </c>
      <c r="I16" s="110">
        <v>22.020236273153028</v>
      </c>
      <c r="J16" s="111">
        <v>20.444801089841981</v>
      </c>
      <c r="M16" s="30"/>
      <c r="N16" s="34" t="s">
        <v>9</v>
      </c>
      <c r="O16" s="150" t="s">
        <v>7</v>
      </c>
      <c r="P16" s="36">
        <v>36773</v>
      </c>
      <c r="Q16" s="36">
        <v>43489</v>
      </c>
      <c r="R16" s="36">
        <v>44391</v>
      </c>
      <c r="S16" s="36">
        <v>48531</v>
      </c>
      <c r="T16" s="36">
        <v>48053</v>
      </c>
      <c r="U16" s="37">
        <v>43822</v>
      </c>
    </row>
    <row r="17" spans="2:21" x14ac:dyDescent="0.25">
      <c r="B17" s="30"/>
      <c r="C17" s="34"/>
      <c r="D17" s="150" t="s">
        <v>34</v>
      </c>
      <c r="E17" s="110">
        <v>0.82941109120623546</v>
      </c>
      <c r="F17" s="110">
        <v>1.1838853393041571</v>
      </c>
      <c r="G17" s="110">
        <v>1.1457369108239168</v>
      </c>
      <c r="H17" s="110">
        <v>1.1059874395836322</v>
      </c>
      <c r="I17" s="110">
        <v>0.98284370671909427</v>
      </c>
      <c r="J17" s="111">
        <v>1.0509055516729799</v>
      </c>
      <c r="M17" s="30"/>
      <c r="N17" s="34"/>
      <c r="O17" s="150" t="s">
        <v>34</v>
      </c>
      <c r="P17" s="36">
        <v>1333.6830056365748</v>
      </c>
      <c r="Q17" s="36">
        <v>2575.5993310850413</v>
      </c>
      <c r="R17" s="36">
        <v>2745.9143043550439</v>
      </c>
      <c r="S17" s="36">
        <v>2634.0630781435821</v>
      </c>
      <c r="T17" s="36">
        <v>2748.4451249207891</v>
      </c>
      <c r="U17" s="37">
        <v>2832.6215638184922</v>
      </c>
    </row>
    <row r="18" spans="2:21" x14ac:dyDescent="0.25">
      <c r="B18" s="30" t="s">
        <v>10</v>
      </c>
      <c r="C18" s="34" t="s">
        <v>6</v>
      </c>
      <c r="D18" s="150" t="s">
        <v>7</v>
      </c>
      <c r="E18" s="45">
        <v>19.257756977881957</v>
      </c>
      <c r="F18" s="45">
        <v>17.119782863710622</v>
      </c>
      <c r="G18" s="45">
        <v>13.113220891647135</v>
      </c>
      <c r="H18" s="45">
        <v>11.764643081680184</v>
      </c>
      <c r="I18" s="87">
        <v>11.630217450306143</v>
      </c>
      <c r="J18" s="88">
        <v>12.161274874112367</v>
      </c>
      <c r="M18" s="30" t="s">
        <v>10</v>
      </c>
      <c r="N18" s="34" t="s">
        <v>6</v>
      </c>
      <c r="O18" s="150" t="s">
        <v>7</v>
      </c>
      <c r="P18" s="36">
        <v>855740</v>
      </c>
      <c r="Q18" s="36">
        <v>758159</v>
      </c>
      <c r="R18" s="36">
        <v>625757</v>
      </c>
      <c r="S18" s="36">
        <v>595058</v>
      </c>
      <c r="T18" s="18">
        <v>607204</v>
      </c>
      <c r="U18" s="19">
        <v>648818</v>
      </c>
    </row>
    <row r="19" spans="2:21" x14ac:dyDescent="0.25">
      <c r="B19" s="30"/>
      <c r="C19" s="34"/>
      <c r="D19" s="150" t="s">
        <v>34</v>
      </c>
      <c r="E19" s="45">
        <v>0.31767655627747032</v>
      </c>
      <c r="F19" s="45">
        <v>0.40200798526173831</v>
      </c>
      <c r="G19" s="45">
        <v>0.33763509868709707</v>
      </c>
      <c r="H19" s="45">
        <v>0.26352752346076619</v>
      </c>
      <c r="I19" s="87">
        <v>0.20978137358394733</v>
      </c>
      <c r="J19" s="88">
        <v>0.3107673951836542</v>
      </c>
      <c r="M19" s="30"/>
      <c r="N19" s="34"/>
      <c r="O19" s="150" t="s">
        <v>34</v>
      </c>
      <c r="P19" s="36">
        <v>15820.543816132145</v>
      </c>
      <c r="Q19" s="36">
        <v>20079.235451524164</v>
      </c>
      <c r="R19" s="36">
        <v>22709.557214911958</v>
      </c>
      <c r="S19" s="36">
        <v>16713.191109936513</v>
      </c>
      <c r="T19" s="18">
        <v>12046.083158195959</v>
      </c>
      <c r="U19" s="19">
        <v>18270.169109620663</v>
      </c>
    </row>
    <row r="20" spans="2:21" x14ac:dyDescent="0.25">
      <c r="B20" s="30"/>
      <c r="C20" s="34" t="s">
        <v>9</v>
      </c>
      <c r="D20" s="150" t="s">
        <v>7</v>
      </c>
      <c r="E20" s="45">
        <v>25.287939854286158</v>
      </c>
      <c r="F20" s="45">
        <v>25.044796509372734</v>
      </c>
      <c r="G20" s="45">
        <v>22.668636445032163</v>
      </c>
      <c r="H20" s="45">
        <v>22.614994159709607</v>
      </c>
      <c r="I20" s="87">
        <v>21.745564942925775</v>
      </c>
      <c r="J20" s="88">
        <v>19.351300121666071</v>
      </c>
      <c r="M20" s="30"/>
      <c r="N20" s="34" t="s">
        <v>9</v>
      </c>
      <c r="O20" s="150" t="s">
        <v>7</v>
      </c>
      <c r="P20" s="36">
        <v>130506</v>
      </c>
      <c r="Q20" s="36">
        <v>132362</v>
      </c>
      <c r="R20" s="36">
        <v>131654</v>
      </c>
      <c r="S20" s="36">
        <v>136690</v>
      </c>
      <c r="T20" s="18">
        <v>137238</v>
      </c>
      <c r="U20" s="19">
        <v>118017</v>
      </c>
    </row>
    <row r="21" spans="2:21" x14ac:dyDescent="0.25">
      <c r="B21" s="30"/>
      <c r="C21" s="34"/>
      <c r="D21" s="150" t="s">
        <v>34</v>
      </c>
      <c r="E21" s="45">
        <v>0.61427496966990369</v>
      </c>
      <c r="F21" s="45">
        <v>0.73406723859081524</v>
      </c>
      <c r="G21" s="45">
        <v>0.80837052837437751</v>
      </c>
      <c r="H21" s="45">
        <v>0.61594998276165691</v>
      </c>
      <c r="I21" s="87">
        <v>0.66335052186736609</v>
      </c>
      <c r="J21" s="88">
        <v>0.74187766379792519</v>
      </c>
      <c r="M21" s="30"/>
      <c r="N21" s="34"/>
      <c r="O21" s="150" t="s">
        <v>34</v>
      </c>
      <c r="P21" s="36">
        <v>3665.8410179722268</v>
      </c>
      <c r="Q21" s="36">
        <v>5193.2838994529702</v>
      </c>
      <c r="R21" s="36">
        <v>6403.3699508050695</v>
      </c>
      <c r="S21" s="36">
        <v>5540.2404181505635</v>
      </c>
      <c r="T21" s="18">
        <v>5848.0817695178521</v>
      </c>
      <c r="U21" s="19">
        <v>5618.8016494792255</v>
      </c>
    </row>
    <row r="22" spans="2:21" x14ac:dyDescent="0.25">
      <c r="B22" s="30"/>
      <c r="C22" s="34" t="s">
        <v>10</v>
      </c>
      <c r="D22" s="1" t="s">
        <v>7</v>
      </c>
      <c r="E22" s="110">
        <v>19.885226743918778</v>
      </c>
      <c r="F22" s="110">
        <v>17.964715347173808</v>
      </c>
      <c r="G22" s="110">
        <v>14.149991845284211</v>
      </c>
      <c r="H22" s="110">
        <v>12.922834353093595</v>
      </c>
      <c r="I22" s="110">
        <v>12.721100815529669</v>
      </c>
      <c r="J22" s="111">
        <v>12.898863764240796</v>
      </c>
      <c r="M22" s="30"/>
      <c r="N22" s="34" t="s">
        <v>10</v>
      </c>
      <c r="O22" s="1" t="s">
        <v>7</v>
      </c>
      <c r="P22" s="36">
        <v>986246</v>
      </c>
      <c r="Q22" s="36">
        <v>890521</v>
      </c>
      <c r="R22" s="36">
        <v>757411</v>
      </c>
      <c r="S22" s="36">
        <v>731748</v>
      </c>
      <c r="T22" s="36">
        <v>744442</v>
      </c>
      <c r="U22" s="37">
        <v>766835</v>
      </c>
    </row>
    <row r="23" spans="2:21" x14ac:dyDescent="0.25">
      <c r="B23" s="5"/>
      <c r="C23" s="35"/>
      <c r="D23" s="3" t="s">
        <v>34</v>
      </c>
      <c r="E23" s="74">
        <v>0.29252754349023413</v>
      </c>
      <c r="F23" s="74">
        <v>0.36526299744480151</v>
      </c>
      <c r="G23" s="74">
        <v>0.32137382929853514</v>
      </c>
      <c r="H23" s="74">
        <v>0.25035003903120889</v>
      </c>
      <c r="I23" s="74">
        <v>0.20515029597639711</v>
      </c>
      <c r="J23" s="75">
        <v>0.29067537484540618</v>
      </c>
      <c r="M23" s="5"/>
      <c r="N23" s="35"/>
      <c r="O23" s="3" t="s">
        <v>34</v>
      </c>
      <c r="P23" s="59">
        <v>16239.704338663461</v>
      </c>
      <c r="Q23" s="59">
        <v>20739.958871175768</v>
      </c>
      <c r="R23" s="59">
        <v>23595.065916929165</v>
      </c>
      <c r="S23" s="59">
        <v>17572.789938372611</v>
      </c>
      <c r="T23" s="59">
        <v>13390.600428552112</v>
      </c>
      <c r="U23" s="60">
        <v>19114.654359164535</v>
      </c>
    </row>
    <row r="24" spans="2:2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7:J7"/>
    <mergeCell ref="M7:U7"/>
    <mergeCell ref="B8:J8"/>
    <mergeCell ref="M8:U8"/>
    <mergeCell ref="B24:J24"/>
    <mergeCell ref="M24:U24"/>
  </mergeCells>
  <hyperlinks>
    <hyperlink ref="A1" location="Indice!A1" display="Indice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/>
  <dimension ref="A1:U22"/>
  <sheetViews>
    <sheetView workbookViewId="0">
      <selection activeCell="A26" sqref="A26:P116"/>
    </sheetView>
  </sheetViews>
  <sheetFormatPr baseColWidth="10" defaultRowHeight="15" x14ac:dyDescent="0.25"/>
  <cols>
    <col min="2" max="2" width="17.85546875" customWidth="1"/>
    <col min="3" max="3" width="16.5703125" customWidth="1"/>
    <col min="13" max="13" width="15.42578125" customWidth="1"/>
    <col min="14" max="14" width="13.5703125" customWidth="1"/>
  </cols>
  <sheetData>
    <row r="1" spans="1:21" x14ac:dyDescent="0.25">
      <c r="A1" s="306" t="s">
        <v>516</v>
      </c>
    </row>
    <row r="7" spans="1:21" x14ac:dyDescent="0.25">
      <c r="B7" s="391" t="s">
        <v>322</v>
      </c>
      <c r="C7" s="391"/>
      <c r="D7" s="391"/>
      <c r="E7" s="391"/>
      <c r="F7" s="391"/>
      <c r="G7" s="391"/>
      <c r="H7" s="391"/>
      <c r="I7" s="391"/>
      <c r="J7" s="149"/>
      <c r="K7" s="149"/>
      <c r="M7" s="391" t="s">
        <v>324</v>
      </c>
      <c r="N7" s="391"/>
      <c r="O7" s="391"/>
      <c r="P7" s="391"/>
      <c r="Q7" s="391"/>
      <c r="R7" s="391"/>
      <c r="S7" s="391"/>
      <c r="T7" s="391"/>
      <c r="U7" s="149"/>
    </row>
    <row r="8" spans="1:21" x14ac:dyDescent="0.25">
      <c r="B8" s="411" t="s">
        <v>323</v>
      </c>
      <c r="C8" s="411"/>
      <c r="D8" s="411"/>
      <c r="E8" s="411"/>
      <c r="F8" s="411"/>
      <c r="G8" s="411"/>
      <c r="H8" s="411"/>
      <c r="I8" s="411"/>
      <c r="J8" s="170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4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  <c r="U9" s="1"/>
    </row>
    <row r="10" spans="1:21" x14ac:dyDescent="0.25">
      <c r="B10" s="30" t="s">
        <v>58</v>
      </c>
      <c r="C10" s="1" t="s">
        <v>7</v>
      </c>
      <c r="D10" s="145">
        <v>18.108512844142378</v>
      </c>
      <c r="E10" s="145">
        <v>15.151870528908173</v>
      </c>
      <c r="F10" s="145">
        <v>20.816723383568302</v>
      </c>
      <c r="G10" s="145">
        <v>22.70618848286005</v>
      </c>
      <c r="H10" s="145">
        <v>19.353555445052212</v>
      </c>
      <c r="I10" s="146">
        <v>10.817788141239173</v>
      </c>
      <c r="M10" s="30" t="s">
        <v>58</v>
      </c>
      <c r="N10" s="1" t="s">
        <v>7</v>
      </c>
      <c r="O10" s="36">
        <v>1572</v>
      </c>
      <c r="P10" s="36">
        <v>1292</v>
      </c>
      <c r="Q10" s="36">
        <v>2141</v>
      </c>
      <c r="R10" s="36">
        <v>2007</v>
      </c>
      <c r="S10" s="36">
        <v>1946</v>
      </c>
      <c r="T10" s="37">
        <v>1299</v>
      </c>
    </row>
    <row r="11" spans="1:21" x14ac:dyDescent="0.25">
      <c r="B11" s="30"/>
      <c r="C11" s="1" t="s">
        <v>34</v>
      </c>
      <c r="D11" s="145">
        <v>1.2840402473649914</v>
      </c>
      <c r="E11" s="145">
        <v>1.9136542132507774</v>
      </c>
      <c r="F11" s="145">
        <v>4.0935923925617876</v>
      </c>
      <c r="G11" s="145">
        <v>3.4206192643780167</v>
      </c>
      <c r="H11" s="145">
        <v>3.046314350761004</v>
      </c>
      <c r="I11" s="146">
        <v>2.9728738829969457</v>
      </c>
      <c r="M11" s="30"/>
      <c r="N11" s="1" t="s">
        <v>34</v>
      </c>
      <c r="O11" s="36">
        <v>236.63850771447446</v>
      </c>
      <c r="P11" s="36">
        <v>208.06064820944241</v>
      </c>
      <c r="Q11" s="36">
        <v>625.13469659657255</v>
      </c>
      <c r="R11" s="36">
        <v>440.14315852913131</v>
      </c>
      <c r="S11" s="36">
        <v>478.93745242289555</v>
      </c>
      <c r="T11" s="37">
        <v>342.21250707710846</v>
      </c>
    </row>
    <row r="12" spans="1:21" x14ac:dyDescent="0.25">
      <c r="B12" s="30" t="s">
        <v>59</v>
      </c>
      <c r="C12" s="1" t="s">
        <v>7</v>
      </c>
      <c r="D12" s="145">
        <v>23.507838343161225</v>
      </c>
      <c r="E12" s="145">
        <v>25.315617019226138</v>
      </c>
      <c r="F12" s="145">
        <v>17.653479580427028</v>
      </c>
      <c r="G12" s="145">
        <v>19.465388187728788</v>
      </c>
      <c r="H12" s="145">
        <v>19.487708047030079</v>
      </c>
      <c r="I12" s="146">
        <v>20.501115547205263</v>
      </c>
      <c r="M12" s="30" t="s">
        <v>59</v>
      </c>
      <c r="N12" s="1" t="s">
        <v>7</v>
      </c>
      <c r="O12" s="36">
        <v>16345</v>
      </c>
      <c r="P12" s="36">
        <v>21015</v>
      </c>
      <c r="Q12" s="36">
        <v>13262</v>
      </c>
      <c r="R12" s="36">
        <v>14251</v>
      </c>
      <c r="S12" s="36">
        <v>15315</v>
      </c>
      <c r="T12" s="37">
        <v>13967</v>
      </c>
    </row>
    <row r="13" spans="1:21" x14ac:dyDescent="0.25">
      <c r="B13" s="30"/>
      <c r="C13" s="1" t="s">
        <v>34</v>
      </c>
      <c r="D13" s="145">
        <v>1.8981018299253201</v>
      </c>
      <c r="E13" s="145">
        <v>2.0714329430628338</v>
      </c>
      <c r="F13" s="145">
        <v>2.073186054072846</v>
      </c>
      <c r="G13" s="145">
        <v>2.0751846561241951</v>
      </c>
      <c r="H13" s="145">
        <v>1.4683841762491889</v>
      </c>
      <c r="I13" s="146">
        <v>1.7979809616315801</v>
      </c>
      <c r="M13" s="30"/>
      <c r="N13" s="1" t="s">
        <v>34</v>
      </c>
      <c r="O13" s="36">
        <v>1438.2252911471271</v>
      </c>
      <c r="P13" s="36">
        <v>3749.9362245370576</v>
      </c>
      <c r="Q13" s="36">
        <v>2234.3420021428419</v>
      </c>
      <c r="R13" s="36">
        <v>2103.8031171085272</v>
      </c>
      <c r="S13" s="36">
        <v>1859.8099365257729</v>
      </c>
      <c r="T13" s="37">
        <v>1662.1293571801202</v>
      </c>
    </row>
    <row r="14" spans="1:21" x14ac:dyDescent="0.25">
      <c r="B14" s="30" t="s">
        <v>60</v>
      </c>
      <c r="C14" s="1" t="s">
        <v>7</v>
      </c>
      <c r="D14" s="145">
        <v>26.309488917060698</v>
      </c>
      <c r="E14" s="145">
        <v>26.22515956093293</v>
      </c>
      <c r="F14" s="145">
        <v>25.171054734499531</v>
      </c>
      <c r="G14" s="145">
        <v>25.914297393437064</v>
      </c>
      <c r="H14" s="145">
        <v>24.059775769688478</v>
      </c>
      <c r="I14" s="146">
        <v>22.488569777503645</v>
      </c>
      <c r="M14" s="30" t="s">
        <v>60</v>
      </c>
      <c r="N14" s="1" t="s">
        <v>7</v>
      </c>
      <c r="O14" s="36">
        <v>74504</v>
      </c>
      <c r="P14" s="36">
        <v>75235</v>
      </c>
      <c r="Q14" s="36">
        <v>83472</v>
      </c>
      <c r="R14" s="36">
        <v>89388</v>
      </c>
      <c r="S14" s="36">
        <v>84509</v>
      </c>
      <c r="T14" s="37">
        <v>75108</v>
      </c>
    </row>
    <row r="15" spans="1:21" x14ac:dyDescent="0.25">
      <c r="B15" s="30"/>
      <c r="C15" s="1" t="s">
        <v>34</v>
      </c>
      <c r="D15" s="145">
        <v>0.82839837666991645</v>
      </c>
      <c r="E15" s="145">
        <v>1.0882131437006803</v>
      </c>
      <c r="F15" s="145">
        <v>1.2434199320578518</v>
      </c>
      <c r="G15" s="145">
        <v>0.89583525311995738</v>
      </c>
      <c r="H15" s="145">
        <v>1.0244248801168305</v>
      </c>
      <c r="I15" s="146">
        <v>1.1672319659103656</v>
      </c>
      <c r="M15" s="30"/>
      <c r="N15" s="1" t="s">
        <v>34</v>
      </c>
      <c r="O15" s="36">
        <v>2710.6943961877769</v>
      </c>
      <c r="P15" s="36">
        <v>3127.9830936446838</v>
      </c>
      <c r="Q15" s="36">
        <v>5702.6510730848095</v>
      </c>
      <c r="R15" s="36">
        <v>4757.1936208719362</v>
      </c>
      <c r="S15" s="36">
        <v>5309.1471457304997</v>
      </c>
      <c r="T15" s="37">
        <v>4972.1772561591833</v>
      </c>
    </row>
    <row r="16" spans="1:21" x14ac:dyDescent="0.25">
      <c r="B16" s="30" t="s">
        <v>61</v>
      </c>
      <c r="C16" s="1" t="s">
        <v>7</v>
      </c>
      <c r="D16" s="145">
        <v>25.737741622509141</v>
      </c>
      <c r="E16" s="145">
        <v>23.511190972039486</v>
      </c>
      <c r="F16" s="145">
        <v>20.346349791523544</v>
      </c>
      <c r="G16" s="145">
        <v>17.895507191039837</v>
      </c>
      <c r="H16" s="145">
        <v>18.480583286054006</v>
      </c>
      <c r="I16" s="146">
        <v>14.95086258317456</v>
      </c>
      <c r="M16" s="30" t="s">
        <v>61</v>
      </c>
      <c r="N16" s="1" t="s">
        <v>7</v>
      </c>
      <c r="O16" s="36">
        <v>34486</v>
      </c>
      <c r="P16" s="36">
        <v>31272</v>
      </c>
      <c r="Q16" s="36">
        <v>29913</v>
      </c>
      <c r="R16" s="36">
        <v>28121</v>
      </c>
      <c r="S16" s="36">
        <v>30619</v>
      </c>
      <c r="T16" s="37">
        <v>25817</v>
      </c>
    </row>
    <row r="17" spans="2:21" x14ac:dyDescent="0.25">
      <c r="B17" s="30"/>
      <c r="C17" s="1" t="s">
        <v>34</v>
      </c>
      <c r="D17" s="145">
        <v>1.2179751687536016</v>
      </c>
      <c r="E17" s="145">
        <v>1.2132194074028586</v>
      </c>
      <c r="F17" s="145">
        <v>1.175286698334794</v>
      </c>
      <c r="G17" s="145">
        <v>0.86834607645819872</v>
      </c>
      <c r="H17" s="145">
        <v>0.87884343336311566</v>
      </c>
      <c r="I17" s="146">
        <v>0.97737546186848057</v>
      </c>
      <c r="M17" s="30"/>
      <c r="N17" s="1" t="s">
        <v>34</v>
      </c>
      <c r="O17" s="36">
        <v>1932.853511065465</v>
      </c>
      <c r="P17" s="36">
        <v>1695.5119903804309</v>
      </c>
      <c r="Q17" s="36">
        <v>2486.1476425262013</v>
      </c>
      <c r="R17" s="36">
        <v>1570.1884777171035</v>
      </c>
      <c r="S17" s="36">
        <v>1824.9697854892609</v>
      </c>
      <c r="T17" s="37">
        <v>1947.5798424858335</v>
      </c>
    </row>
    <row r="18" spans="2:21" x14ac:dyDescent="0.25">
      <c r="B18" s="30" t="s">
        <v>62</v>
      </c>
      <c r="C18" s="1" t="s">
        <v>7</v>
      </c>
      <c r="D18" s="145">
        <v>17.389833784306148</v>
      </c>
      <c r="E18" s="145">
        <v>20.782567947516402</v>
      </c>
      <c r="F18" s="145">
        <v>17.131926594536434</v>
      </c>
      <c r="G18" s="145">
        <v>14.403271903025525</v>
      </c>
      <c r="H18" s="145">
        <v>18.988134863139759</v>
      </c>
      <c r="I18" s="146">
        <v>7.9157274146003127</v>
      </c>
      <c r="M18" s="30" t="s">
        <v>62</v>
      </c>
      <c r="N18" s="1" t="s">
        <v>7</v>
      </c>
      <c r="O18" s="36">
        <v>3599</v>
      </c>
      <c r="P18" s="36">
        <v>3548</v>
      </c>
      <c r="Q18" s="36">
        <v>2866</v>
      </c>
      <c r="R18" s="36">
        <v>2923</v>
      </c>
      <c r="S18" s="36">
        <v>4849</v>
      </c>
      <c r="T18" s="37">
        <v>1826</v>
      </c>
    </row>
    <row r="19" spans="2:21" x14ac:dyDescent="0.25">
      <c r="B19" s="30"/>
      <c r="C19" s="1" t="s">
        <v>34</v>
      </c>
      <c r="D19" s="145">
        <v>1.8606034207551014</v>
      </c>
      <c r="E19" s="145">
        <v>2.7079532647360689</v>
      </c>
      <c r="F19" s="145">
        <v>1.6412578029289095</v>
      </c>
      <c r="G19" s="145">
        <v>1.5315794145630339</v>
      </c>
      <c r="H19" s="145">
        <v>2.2561029142649658</v>
      </c>
      <c r="I19" s="146">
        <v>1.7573740074814321</v>
      </c>
      <c r="M19" s="30"/>
      <c r="N19" s="1" t="s">
        <v>34</v>
      </c>
      <c r="O19" s="36">
        <v>480.09144218278095</v>
      </c>
      <c r="P19" s="36">
        <v>453.70430374649891</v>
      </c>
      <c r="Q19" s="36">
        <v>428.45894396857517</v>
      </c>
      <c r="R19" s="36">
        <v>357.02380872989409</v>
      </c>
      <c r="S19" s="36">
        <v>872.14171249096125</v>
      </c>
      <c r="T19" s="37">
        <v>418.96857479608974</v>
      </c>
    </row>
    <row r="20" spans="2:21" x14ac:dyDescent="0.25">
      <c r="B20" s="30" t="s">
        <v>10</v>
      </c>
      <c r="C20" s="1" t="s">
        <v>7</v>
      </c>
      <c r="D20" s="145">
        <v>25.287939854286158</v>
      </c>
      <c r="E20" s="145">
        <v>25.044796509372734</v>
      </c>
      <c r="F20" s="145">
        <v>22.668636445032163</v>
      </c>
      <c r="G20" s="145">
        <v>22.614994159709607</v>
      </c>
      <c r="H20" s="145">
        <v>21.745564942925775</v>
      </c>
      <c r="I20" s="146">
        <v>19.351300121666071</v>
      </c>
      <c r="M20" s="30" t="s">
        <v>10</v>
      </c>
      <c r="N20" s="1" t="s">
        <v>7</v>
      </c>
      <c r="O20" s="36">
        <v>130506</v>
      </c>
      <c r="P20" s="36">
        <v>132362</v>
      </c>
      <c r="Q20" s="36">
        <v>131654</v>
      </c>
      <c r="R20" s="36">
        <v>136690</v>
      </c>
      <c r="S20" s="36">
        <v>137238</v>
      </c>
      <c r="T20" s="37">
        <v>118017</v>
      </c>
    </row>
    <row r="21" spans="2:21" x14ac:dyDescent="0.25">
      <c r="B21" s="5"/>
      <c r="C21" s="3" t="s">
        <v>34</v>
      </c>
      <c r="D21" s="147">
        <v>0.61427496966990369</v>
      </c>
      <c r="E21" s="147">
        <v>0.73406723859081524</v>
      </c>
      <c r="F21" s="147">
        <v>0.80837052837437751</v>
      </c>
      <c r="G21" s="147">
        <v>0.61594998276165691</v>
      </c>
      <c r="H21" s="147">
        <v>0.66335052186736609</v>
      </c>
      <c r="I21" s="148">
        <v>0.74187766379792519</v>
      </c>
      <c r="M21" s="5"/>
      <c r="N21" s="3" t="s">
        <v>34</v>
      </c>
      <c r="O21" s="59">
        <v>3665.8410179722268</v>
      </c>
      <c r="P21" s="59">
        <v>5193.2838994529702</v>
      </c>
      <c r="Q21" s="59">
        <v>6403.3699508050695</v>
      </c>
      <c r="R21" s="59">
        <v>5540.2404181505635</v>
      </c>
      <c r="S21" s="59">
        <v>5848.0817695178521</v>
      </c>
      <c r="T21" s="60">
        <v>5618.8016494792255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M7:T7"/>
    <mergeCell ref="B8:I8"/>
    <mergeCell ref="M8:U8"/>
    <mergeCell ref="B22:J22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T16"/>
  <sheetViews>
    <sheetView workbookViewId="0">
      <selection activeCell="B18" sqref="B18:H33"/>
    </sheetView>
  </sheetViews>
  <sheetFormatPr baseColWidth="10" defaultRowHeight="15" x14ac:dyDescent="0.25"/>
  <cols>
    <col min="3" max="3" width="17.7109375" customWidth="1"/>
    <col min="13" max="13" width="19.5703125" customWidth="1"/>
    <col min="14" max="14" width="17.7109375" customWidth="1"/>
    <col min="15" max="15" width="12.7109375" customWidth="1"/>
    <col min="16" max="16" width="13.7109375" customWidth="1"/>
    <col min="17" max="17" width="12.85546875" customWidth="1"/>
    <col min="18" max="18" width="14" customWidth="1"/>
    <col min="19" max="19" width="14.7109375" customWidth="1"/>
    <col min="20" max="20" width="13.5703125" customWidth="1"/>
  </cols>
  <sheetData>
    <row r="1" spans="1:20" x14ac:dyDescent="0.25">
      <c r="A1" s="306" t="s">
        <v>516</v>
      </c>
    </row>
    <row r="7" spans="1:20" ht="32.25" customHeight="1" x14ac:dyDescent="0.25">
      <c r="B7" s="395" t="s">
        <v>325</v>
      </c>
      <c r="C7" s="395"/>
      <c r="D7" s="395"/>
      <c r="E7" s="395"/>
      <c r="F7" s="395"/>
      <c r="G7" s="395"/>
      <c r="H7" s="395"/>
      <c r="I7" s="395"/>
      <c r="M7" s="395" t="s">
        <v>326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406" t="s">
        <v>327</v>
      </c>
      <c r="C8" s="406"/>
      <c r="D8" s="406"/>
      <c r="E8" s="406"/>
      <c r="F8" s="406"/>
      <c r="G8" s="406"/>
      <c r="H8" s="406"/>
      <c r="I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50" t="s">
        <v>7</v>
      </c>
      <c r="D10" s="152">
        <v>31.932480383739531</v>
      </c>
      <c r="E10" s="152">
        <v>32.365968373171221</v>
      </c>
      <c r="F10" s="152">
        <v>29.751348137762179</v>
      </c>
      <c r="G10" s="152">
        <v>27.183808641438223</v>
      </c>
      <c r="H10" s="152">
        <v>29.644990399800392</v>
      </c>
      <c r="I10" s="153">
        <v>29.192443225027954</v>
      </c>
      <c r="M10" s="53" t="s">
        <v>6</v>
      </c>
      <c r="N10" s="150" t="s">
        <v>7</v>
      </c>
      <c r="O10" s="36">
        <v>1818724</v>
      </c>
      <c r="P10" s="36">
        <v>1771516</v>
      </c>
      <c r="Q10" s="36">
        <v>1809560</v>
      </c>
      <c r="R10" s="36">
        <v>1705865</v>
      </c>
      <c r="S10" s="36">
        <v>1948500</v>
      </c>
      <c r="T10" s="37">
        <v>2003379</v>
      </c>
    </row>
    <row r="11" spans="1:20" x14ac:dyDescent="0.25">
      <c r="B11" s="53"/>
      <c r="C11" s="150" t="s">
        <v>34</v>
      </c>
      <c r="D11" s="152">
        <v>0.35096092383805921</v>
      </c>
      <c r="E11" s="152">
        <v>0.45904079458730218</v>
      </c>
      <c r="F11" s="152">
        <v>0.5362522270712835</v>
      </c>
      <c r="G11" s="152">
        <v>0.57809381796635206</v>
      </c>
      <c r="H11" s="152">
        <v>0.30364329265847068</v>
      </c>
      <c r="I11" s="153">
        <v>0.37822806327449604</v>
      </c>
      <c r="M11" s="53"/>
      <c r="N11" s="150" t="s">
        <v>34</v>
      </c>
      <c r="O11" s="36">
        <v>25781.020834077906</v>
      </c>
      <c r="P11" s="36">
        <v>32182.204129797083</v>
      </c>
      <c r="Q11" s="36">
        <v>64318.52324538878</v>
      </c>
      <c r="R11" s="36">
        <v>55764.845689135822</v>
      </c>
      <c r="S11" s="36">
        <v>25675.497103337992</v>
      </c>
      <c r="T11" s="37">
        <v>29446.84076922631</v>
      </c>
    </row>
    <row r="12" spans="1:20" x14ac:dyDescent="0.25">
      <c r="B12" s="53" t="s">
        <v>9</v>
      </c>
      <c r="C12" s="150" t="s">
        <v>7</v>
      </c>
      <c r="D12" s="152">
        <v>44.294440008462487</v>
      </c>
      <c r="E12" s="152">
        <v>46.186154181134761</v>
      </c>
      <c r="F12" s="152">
        <v>42.614573092101708</v>
      </c>
      <c r="G12" s="152">
        <v>42.022550241662522</v>
      </c>
      <c r="H12" s="152">
        <v>42.403931715518063</v>
      </c>
      <c r="I12" s="153">
        <v>41.514435131456409</v>
      </c>
      <c r="M12" s="53" t="s">
        <v>9</v>
      </c>
      <c r="N12" s="150" t="s">
        <v>7</v>
      </c>
      <c r="O12" s="36">
        <v>324521</v>
      </c>
      <c r="P12" s="36">
        <v>322420</v>
      </c>
      <c r="Q12" s="36">
        <v>339388</v>
      </c>
      <c r="R12" s="36">
        <v>341171</v>
      </c>
      <c r="S12" s="36">
        <v>361689</v>
      </c>
      <c r="T12" s="37">
        <v>359290</v>
      </c>
    </row>
    <row r="13" spans="1:20" x14ac:dyDescent="0.25">
      <c r="B13" s="53"/>
      <c r="C13" s="150" t="s">
        <v>34</v>
      </c>
      <c r="D13" s="152">
        <v>0.67798200500281069</v>
      </c>
      <c r="E13" s="152">
        <v>0.96519973307058782</v>
      </c>
      <c r="F13" s="152">
        <v>0.8872671884631369</v>
      </c>
      <c r="G13" s="152">
        <v>0.7769761232236051</v>
      </c>
      <c r="H13" s="152">
        <v>0.70413844834498285</v>
      </c>
      <c r="I13" s="153">
        <v>0.86907712081347543</v>
      </c>
      <c r="M13" s="53"/>
      <c r="N13" s="150" t="s">
        <v>34</v>
      </c>
      <c r="O13" s="36">
        <v>5805.8057805876315</v>
      </c>
      <c r="P13" s="36">
        <v>10460.741964906181</v>
      </c>
      <c r="Q13" s="36">
        <v>11065.340517739196</v>
      </c>
      <c r="R13" s="36">
        <v>9204.891633716059</v>
      </c>
      <c r="S13" s="36">
        <v>10863.433629585994</v>
      </c>
      <c r="T13" s="37">
        <v>13835.521497907033</v>
      </c>
    </row>
    <row r="14" spans="1:20" x14ac:dyDescent="0.25">
      <c r="B14" s="53" t="s">
        <v>10</v>
      </c>
      <c r="C14" s="150" t="s">
        <v>7</v>
      </c>
      <c r="D14" s="152">
        <v>33.341422721067801</v>
      </c>
      <c r="E14" s="152">
        <v>33.929241272634968</v>
      </c>
      <c r="F14" s="152">
        <v>31.240648658204208</v>
      </c>
      <c r="G14" s="152">
        <v>28.883670698645187</v>
      </c>
      <c r="H14" s="152">
        <v>31.110551795436979</v>
      </c>
      <c r="I14" s="153">
        <v>30.572360344772036</v>
      </c>
      <c r="M14" s="53" t="s">
        <v>10</v>
      </c>
      <c r="N14" s="150" t="s">
        <v>7</v>
      </c>
      <c r="O14" s="36">
        <v>2143245</v>
      </c>
      <c r="P14" s="36">
        <v>2093936</v>
      </c>
      <c r="Q14" s="36">
        <v>2148948</v>
      </c>
      <c r="R14" s="36">
        <v>2047036</v>
      </c>
      <c r="S14" s="36">
        <v>2310189</v>
      </c>
      <c r="T14" s="37">
        <v>2362669</v>
      </c>
    </row>
    <row r="15" spans="1:20" x14ac:dyDescent="0.25">
      <c r="B15" s="89"/>
      <c r="C15" s="56" t="s">
        <v>34</v>
      </c>
      <c r="D15" s="154">
        <v>0.32161928799739331</v>
      </c>
      <c r="E15" s="154">
        <v>0.41711055767464228</v>
      </c>
      <c r="F15" s="154">
        <v>0.48699186101095149</v>
      </c>
      <c r="G15" s="154">
        <v>0.51394222103000886</v>
      </c>
      <c r="H15" s="154">
        <v>0.28592702886080301</v>
      </c>
      <c r="I15" s="155">
        <v>0.35802992625377111</v>
      </c>
      <c r="M15" s="89"/>
      <c r="N15" s="56" t="s">
        <v>34</v>
      </c>
      <c r="O15" s="59">
        <v>26426.649012106391</v>
      </c>
      <c r="P15" s="59">
        <v>33839.64221306541</v>
      </c>
      <c r="Q15" s="59">
        <v>65263.421556344532</v>
      </c>
      <c r="R15" s="59">
        <v>56487.935103184558</v>
      </c>
      <c r="S15" s="59">
        <v>27879.120174925458</v>
      </c>
      <c r="T15" s="60">
        <v>32535.182286368337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conditionalFormatting sqref="I26">
    <cfRule type="cellIs" dxfId="14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/>
  <dimension ref="A1:U24"/>
  <sheetViews>
    <sheetView topLeftCell="A13" workbookViewId="0">
      <selection activeCell="A27" sqref="A27:D58"/>
    </sheetView>
  </sheetViews>
  <sheetFormatPr baseColWidth="10" defaultRowHeight="15" x14ac:dyDescent="0.25"/>
  <cols>
    <col min="4" max="4" width="14.85546875" customWidth="1"/>
    <col min="15" max="15" width="16.5703125" customWidth="1"/>
    <col min="16" max="21" width="13.140625" bestFit="1" customWidth="1"/>
  </cols>
  <sheetData>
    <row r="1" spans="1:21" x14ac:dyDescent="0.25">
      <c r="A1" s="306" t="s">
        <v>516</v>
      </c>
    </row>
    <row r="7" spans="1:21" x14ac:dyDescent="0.25">
      <c r="B7" s="413" t="s">
        <v>328</v>
      </c>
      <c r="C7" s="413"/>
      <c r="D7" s="413"/>
      <c r="E7" s="413"/>
      <c r="F7" s="413"/>
      <c r="G7" s="413"/>
      <c r="H7" s="413"/>
      <c r="I7" s="413"/>
      <c r="J7" s="413"/>
      <c r="K7" s="176"/>
      <c r="L7" s="176"/>
      <c r="M7" s="413" t="s">
        <v>329</v>
      </c>
      <c r="N7" s="413"/>
      <c r="O7" s="413"/>
      <c r="P7" s="413"/>
      <c r="Q7" s="413"/>
      <c r="R7" s="413"/>
      <c r="S7" s="413"/>
      <c r="T7" s="413"/>
      <c r="U7" s="413"/>
    </row>
    <row r="8" spans="1:21" x14ac:dyDescent="0.25">
      <c r="B8" s="411" t="s">
        <v>295</v>
      </c>
      <c r="C8" s="411"/>
      <c r="D8" s="411"/>
      <c r="E8" s="411"/>
      <c r="F8" s="411"/>
      <c r="G8" s="411"/>
      <c r="H8" s="411"/>
      <c r="I8" s="411"/>
      <c r="J8" s="411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75" t="s">
        <v>7</v>
      </c>
      <c r="E10" s="110">
        <v>28.896886112420596</v>
      </c>
      <c r="F10" s="110">
        <v>29.594039056054434</v>
      </c>
      <c r="G10" s="110">
        <v>27.438573792032205</v>
      </c>
      <c r="H10" s="110">
        <v>24.759966178303578</v>
      </c>
      <c r="I10" s="110">
        <v>28.333088097227698</v>
      </c>
      <c r="J10" s="111">
        <v>27.335479469329972</v>
      </c>
      <c r="M10" s="30" t="s">
        <v>33</v>
      </c>
      <c r="N10" s="34" t="s">
        <v>6</v>
      </c>
      <c r="O10" s="175" t="s">
        <v>7</v>
      </c>
      <c r="P10" s="36">
        <v>986288</v>
      </c>
      <c r="Q10" s="36">
        <v>960244</v>
      </c>
      <c r="R10" s="36">
        <v>968729</v>
      </c>
      <c r="S10" s="36">
        <v>877024</v>
      </c>
      <c r="T10" s="36">
        <v>1032103</v>
      </c>
      <c r="U10" s="37">
        <v>1036118</v>
      </c>
    </row>
    <row r="11" spans="1:21" x14ac:dyDescent="0.25">
      <c r="B11" s="30"/>
      <c r="C11" s="34"/>
      <c r="D11" s="175" t="s">
        <v>34</v>
      </c>
      <c r="E11" s="110">
        <v>0.39323029586746133</v>
      </c>
      <c r="F11" s="110">
        <v>0.49576697057612995</v>
      </c>
      <c r="G11" s="110">
        <v>0.65309481310871409</v>
      </c>
      <c r="H11" s="110">
        <v>0.63114082483661926</v>
      </c>
      <c r="I11" s="110">
        <v>0.34322365936499405</v>
      </c>
      <c r="J11" s="111">
        <v>0.41209548318661759</v>
      </c>
      <c r="M11" s="30"/>
      <c r="N11" s="34"/>
      <c r="O11" s="175" t="s">
        <v>34</v>
      </c>
      <c r="P11" s="36">
        <v>16526.632530011739</v>
      </c>
      <c r="Q11" s="36">
        <v>20993.648696400098</v>
      </c>
      <c r="R11" s="36">
        <v>37378.806580323107</v>
      </c>
      <c r="S11" s="36">
        <v>31236.173472556995</v>
      </c>
      <c r="T11" s="36">
        <v>15505.256671540961</v>
      </c>
      <c r="U11" s="37">
        <v>17478.10510828744</v>
      </c>
    </row>
    <row r="12" spans="1:21" x14ac:dyDescent="0.25">
      <c r="B12" s="30"/>
      <c r="C12" s="34" t="s">
        <v>9</v>
      </c>
      <c r="D12" s="175" t="s">
        <v>7</v>
      </c>
      <c r="E12" s="110">
        <v>44.134685483404837</v>
      </c>
      <c r="F12" s="110">
        <v>44.60041164127945</v>
      </c>
      <c r="G12" s="110">
        <v>41.469486081370448</v>
      </c>
      <c r="H12" s="110">
        <v>41.410910825395469</v>
      </c>
      <c r="I12" s="110">
        <v>43.144729860591852</v>
      </c>
      <c r="J12" s="111">
        <v>41.823104818782326</v>
      </c>
      <c r="M12" s="30"/>
      <c r="N12" s="34" t="s">
        <v>9</v>
      </c>
      <c r="O12" s="175" t="s">
        <v>7</v>
      </c>
      <c r="P12" s="36">
        <v>236708</v>
      </c>
      <c r="Q12" s="36">
        <v>222763</v>
      </c>
      <c r="R12" s="36">
        <v>232395</v>
      </c>
      <c r="S12" s="36">
        <v>232673</v>
      </c>
      <c r="T12" s="36">
        <v>246381</v>
      </c>
      <c r="U12" s="37">
        <v>240344</v>
      </c>
    </row>
    <row r="13" spans="1:21" x14ac:dyDescent="0.25">
      <c r="B13" s="30"/>
      <c r="C13" s="34"/>
      <c r="D13" s="175" t="s">
        <v>34</v>
      </c>
      <c r="E13" s="110">
        <v>0.73357120005634502</v>
      </c>
      <c r="F13" s="110">
        <v>1.2428370051040165</v>
      </c>
      <c r="G13" s="110">
        <v>1.0267563453815767</v>
      </c>
      <c r="H13" s="110">
        <v>0.82141561529496121</v>
      </c>
      <c r="I13" s="110">
        <v>0.84137093753848879</v>
      </c>
      <c r="J13" s="111">
        <v>0.98918843815041491</v>
      </c>
      <c r="M13" s="30"/>
      <c r="N13" s="34"/>
      <c r="O13" s="175" t="s">
        <v>34</v>
      </c>
      <c r="P13" s="36">
        <v>4625.6984887398539</v>
      </c>
      <c r="Q13" s="36">
        <v>6010.0494040306266</v>
      </c>
      <c r="R13" s="36">
        <v>8134.6760352760248</v>
      </c>
      <c r="S13" s="36">
        <v>6374.3827438319813</v>
      </c>
      <c r="T13" s="36">
        <v>7169.6116885881911</v>
      </c>
      <c r="U13" s="37">
        <v>9218.6395303469872</v>
      </c>
    </row>
    <row r="14" spans="1:21" x14ac:dyDescent="0.25">
      <c r="B14" s="30" t="s">
        <v>35</v>
      </c>
      <c r="C14" s="34" t="s">
        <v>6</v>
      </c>
      <c r="D14" s="175" t="s">
        <v>7</v>
      </c>
      <c r="E14" s="110">
        <v>36.471943361398807</v>
      </c>
      <c r="F14" s="110">
        <v>36.401620697546072</v>
      </c>
      <c r="G14" s="110">
        <v>32.951254476353803</v>
      </c>
      <c r="H14" s="110">
        <v>30.325008149808667</v>
      </c>
      <c r="I14" s="110">
        <v>31.276006541908075</v>
      </c>
      <c r="J14" s="111">
        <v>31.483439850144112</v>
      </c>
      <c r="M14" s="30" t="s">
        <v>35</v>
      </c>
      <c r="N14" s="34" t="s">
        <v>6</v>
      </c>
      <c r="O14" s="175" t="s">
        <v>7</v>
      </c>
      <c r="P14" s="36">
        <v>832436</v>
      </c>
      <c r="Q14" s="36">
        <v>811272</v>
      </c>
      <c r="R14" s="36">
        <v>840831</v>
      </c>
      <c r="S14" s="36">
        <v>828841</v>
      </c>
      <c r="T14" s="36">
        <v>916397</v>
      </c>
      <c r="U14" s="37">
        <v>967261</v>
      </c>
    </row>
    <row r="15" spans="1:21" x14ac:dyDescent="0.25">
      <c r="B15" s="30"/>
      <c r="C15" s="34"/>
      <c r="D15" s="175" t="s">
        <v>34</v>
      </c>
      <c r="E15" s="110">
        <v>0.52692611856700167</v>
      </c>
      <c r="F15" s="110">
        <v>0.6415116262930759</v>
      </c>
      <c r="G15" s="110">
        <v>0.6510614592776891</v>
      </c>
      <c r="H15" s="110">
        <v>0.72271421913648215</v>
      </c>
      <c r="I15" s="110">
        <v>0.41371271072498322</v>
      </c>
      <c r="J15" s="111">
        <v>0.47210684566882188</v>
      </c>
      <c r="M15" s="30"/>
      <c r="N15" s="34"/>
      <c r="O15" s="175" t="s">
        <v>34</v>
      </c>
      <c r="P15" s="36">
        <v>15008.764209069463</v>
      </c>
      <c r="Q15" s="36">
        <v>16733.74653692987</v>
      </c>
      <c r="R15" s="36">
        <v>31528.361195990085</v>
      </c>
      <c r="S15" s="36">
        <v>29419.765507476634</v>
      </c>
      <c r="T15" s="36">
        <v>14618.37342366474</v>
      </c>
      <c r="U15" s="37">
        <v>16717.857967219341</v>
      </c>
    </row>
    <row r="16" spans="1:21" x14ac:dyDescent="0.25">
      <c r="B16" s="30"/>
      <c r="C16" s="34" t="s">
        <v>9</v>
      </c>
      <c r="D16" s="175" t="s">
        <v>7</v>
      </c>
      <c r="E16" s="110">
        <v>44.730890308383508</v>
      </c>
      <c r="F16" s="110">
        <v>50.173695021749644</v>
      </c>
      <c r="G16" s="110">
        <v>45.333519763741826</v>
      </c>
      <c r="H16" s="110">
        <v>43.397116938386958</v>
      </c>
      <c r="I16" s="110">
        <v>40.903286225097908</v>
      </c>
      <c r="J16" s="111">
        <v>40.904432752157916</v>
      </c>
      <c r="M16" s="30"/>
      <c r="N16" s="34" t="s">
        <v>9</v>
      </c>
      <c r="O16" s="175" t="s">
        <v>7</v>
      </c>
      <c r="P16" s="36">
        <v>87813</v>
      </c>
      <c r="Q16" s="36">
        <v>99657</v>
      </c>
      <c r="R16" s="36">
        <v>106993</v>
      </c>
      <c r="S16" s="36">
        <v>108498</v>
      </c>
      <c r="T16" s="36">
        <v>115308</v>
      </c>
      <c r="U16" s="37">
        <v>118946</v>
      </c>
    </row>
    <row r="17" spans="2:21" x14ac:dyDescent="0.25">
      <c r="B17" s="30"/>
      <c r="C17" s="34"/>
      <c r="D17" s="175" t="s">
        <v>34</v>
      </c>
      <c r="E17" s="110">
        <v>0.8721431362320009</v>
      </c>
      <c r="F17" s="110">
        <v>1.1710614402151738</v>
      </c>
      <c r="G17" s="110">
        <v>1.1328775517086653</v>
      </c>
      <c r="H17" s="110">
        <v>1.1730168177238389</v>
      </c>
      <c r="I17" s="110">
        <v>0.92501161531353748</v>
      </c>
      <c r="J17" s="111">
        <v>0.99757758569963095</v>
      </c>
      <c r="M17" s="30"/>
      <c r="N17" s="34"/>
      <c r="O17" s="175" t="s">
        <v>34</v>
      </c>
      <c r="P17" s="36">
        <v>2402.1325636139691</v>
      </c>
      <c r="Q17" s="36">
        <v>6016.9299673293535</v>
      </c>
      <c r="R17" s="36">
        <v>4346.4038598287261</v>
      </c>
      <c r="S17" s="36">
        <v>4183.5602046499507</v>
      </c>
      <c r="T17" s="36">
        <v>4806.1584567908985</v>
      </c>
      <c r="U17" s="37">
        <v>5640.3192230666546</v>
      </c>
    </row>
    <row r="18" spans="2:21" x14ac:dyDescent="0.25">
      <c r="B18" s="30" t="s">
        <v>10</v>
      </c>
      <c r="C18" s="34" t="s">
        <v>6</v>
      </c>
      <c r="D18" s="175" t="s">
        <v>7</v>
      </c>
      <c r="E18" s="45">
        <v>31.932480383739531</v>
      </c>
      <c r="F18" s="45">
        <v>32.365968373171221</v>
      </c>
      <c r="G18" s="45">
        <v>29.751348137762179</v>
      </c>
      <c r="H18" s="45">
        <v>27.183808641438223</v>
      </c>
      <c r="I18" s="87">
        <v>29.644990399800392</v>
      </c>
      <c r="J18" s="88">
        <v>29.192443225027954</v>
      </c>
      <c r="M18" s="30" t="s">
        <v>10</v>
      </c>
      <c r="N18" s="34" t="s">
        <v>6</v>
      </c>
      <c r="O18" s="175" t="s">
        <v>7</v>
      </c>
      <c r="P18" s="36">
        <v>1818724</v>
      </c>
      <c r="Q18" s="36">
        <v>1771516</v>
      </c>
      <c r="R18" s="36">
        <v>1809560</v>
      </c>
      <c r="S18" s="36">
        <v>1705865</v>
      </c>
      <c r="T18" s="18">
        <v>1948500</v>
      </c>
      <c r="U18" s="19">
        <v>2003379</v>
      </c>
    </row>
    <row r="19" spans="2:21" x14ac:dyDescent="0.25">
      <c r="B19" s="30"/>
      <c r="C19" s="34"/>
      <c r="D19" s="175" t="s">
        <v>34</v>
      </c>
      <c r="E19" s="45">
        <v>0.35096092383805921</v>
      </c>
      <c r="F19" s="45">
        <v>0.45904079458730218</v>
      </c>
      <c r="G19" s="45">
        <v>0.5362522270712835</v>
      </c>
      <c r="H19" s="45">
        <v>0.57809381796635206</v>
      </c>
      <c r="I19" s="87">
        <v>0.30364329265847068</v>
      </c>
      <c r="J19" s="88">
        <v>0.37822806327449604</v>
      </c>
      <c r="M19" s="30"/>
      <c r="N19" s="34"/>
      <c r="O19" s="175" t="s">
        <v>34</v>
      </c>
      <c r="P19" s="36">
        <v>25781.020834077906</v>
      </c>
      <c r="Q19" s="36">
        <v>32182.204129797083</v>
      </c>
      <c r="R19" s="36">
        <v>64318.52324538878</v>
      </c>
      <c r="S19" s="36">
        <v>55764.845689135822</v>
      </c>
      <c r="T19" s="18">
        <v>25675.497103337992</v>
      </c>
      <c r="U19" s="19">
        <v>29446.84076922631</v>
      </c>
    </row>
    <row r="20" spans="2:21" x14ac:dyDescent="0.25">
      <c r="B20" s="30"/>
      <c r="C20" s="34" t="s">
        <v>9</v>
      </c>
      <c r="D20" s="175" t="s">
        <v>7</v>
      </c>
      <c r="E20" s="45">
        <v>44.294440008462487</v>
      </c>
      <c r="F20" s="45">
        <v>46.186154181134761</v>
      </c>
      <c r="G20" s="45">
        <v>42.614573092101708</v>
      </c>
      <c r="H20" s="45">
        <v>42.022550241662522</v>
      </c>
      <c r="I20" s="87">
        <v>42.403931715518063</v>
      </c>
      <c r="J20" s="88">
        <v>41.514435131456409</v>
      </c>
      <c r="M20" s="30"/>
      <c r="N20" s="34" t="s">
        <v>9</v>
      </c>
      <c r="O20" s="175" t="s">
        <v>7</v>
      </c>
      <c r="P20" s="36">
        <v>324521</v>
      </c>
      <c r="Q20" s="36">
        <v>322420</v>
      </c>
      <c r="R20" s="36">
        <v>339388</v>
      </c>
      <c r="S20" s="36">
        <v>341171</v>
      </c>
      <c r="T20" s="18">
        <v>361689</v>
      </c>
      <c r="U20" s="19">
        <v>359290</v>
      </c>
    </row>
    <row r="21" spans="2:21" x14ac:dyDescent="0.25">
      <c r="B21" s="30"/>
      <c r="C21" s="34"/>
      <c r="D21" s="175" t="s">
        <v>34</v>
      </c>
      <c r="E21" s="45">
        <v>0.67798200500281069</v>
      </c>
      <c r="F21" s="45">
        <v>0.96519973307058782</v>
      </c>
      <c r="G21" s="45">
        <v>0.8872671884631369</v>
      </c>
      <c r="H21" s="45">
        <v>0.7769761232236051</v>
      </c>
      <c r="I21" s="87">
        <v>0.70413844834498285</v>
      </c>
      <c r="J21" s="88">
        <v>0.86907712081347543</v>
      </c>
      <c r="M21" s="30"/>
      <c r="N21" s="34"/>
      <c r="O21" s="175" t="s">
        <v>34</v>
      </c>
      <c r="P21" s="36">
        <v>5805.8057805876315</v>
      </c>
      <c r="Q21" s="36">
        <v>10460.741964906181</v>
      </c>
      <c r="R21" s="36">
        <v>11065.340517739196</v>
      </c>
      <c r="S21" s="36">
        <v>9204.891633716059</v>
      </c>
      <c r="T21" s="18">
        <v>10863.433629585994</v>
      </c>
      <c r="U21" s="19">
        <v>13835.521497907033</v>
      </c>
    </row>
    <row r="22" spans="2:21" x14ac:dyDescent="0.25">
      <c r="B22" s="30"/>
      <c r="C22" s="34" t="s">
        <v>10</v>
      </c>
      <c r="D22" s="1" t="s">
        <v>7</v>
      </c>
      <c r="E22" s="110">
        <v>33.341422721067801</v>
      </c>
      <c r="F22" s="110">
        <v>33.929241272634968</v>
      </c>
      <c r="G22" s="110">
        <v>31.240648658204208</v>
      </c>
      <c r="H22" s="110">
        <v>28.883670698645187</v>
      </c>
      <c r="I22" s="110">
        <v>31.110551795436979</v>
      </c>
      <c r="J22" s="111">
        <v>30.572360344772036</v>
      </c>
      <c r="M22" s="30"/>
      <c r="N22" s="34" t="s">
        <v>10</v>
      </c>
      <c r="O22" s="1" t="s">
        <v>7</v>
      </c>
      <c r="P22" s="36">
        <v>2143245</v>
      </c>
      <c r="Q22" s="36">
        <v>2093936</v>
      </c>
      <c r="R22" s="36">
        <v>2148948</v>
      </c>
      <c r="S22" s="36">
        <v>2047036</v>
      </c>
      <c r="T22" s="36">
        <v>2310189</v>
      </c>
      <c r="U22" s="37">
        <v>2362669</v>
      </c>
    </row>
    <row r="23" spans="2:21" x14ac:dyDescent="0.25">
      <c r="B23" s="5"/>
      <c r="C23" s="35"/>
      <c r="D23" s="3" t="s">
        <v>34</v>
      </c>
      <c r="E23" s="74">
        <v>0.32161928799739331</v>
      </c>
      <c r="F23" s="74">
        <v>0.41711055767464228</v>
      </c>
      <c r="G23" s="74">
        <v>0.48699186101095149</v>
      </c>
      <c r="H23" s="74">
        <v>0.51394222103000886</v>
      </c>
      <c r="I23" s="74">
        <v>0.28592702886080301</v>
      </c>
      <c r="J23" s="75">
        <v>0.35802992625377111</v>
      </c>
      <c r="M23" s="5"/>
      <c r="N23" s="35"/>
      <c r="O23" s="3" t="s">
        <v>34</v>
      </c>
      <c r="P23" s="59">
        <v>26426.649012106391</v>
      </c>
      <c r="Q23" s="59">
        <v>33839.64221306541</v>
      </c>
      <c r="R23" s="59">
        <v>65263.421556344532</v>
      </c>
      <c r="S23" s="59">
        <v>56487.935103184558</v>
      </c>
      <c r="T23" s="59">
        <v>27879.120174925458</v>
      </c>
      <c r="U23" s="60">
        <v>32535.182286368337</v>
      </c>
    </row>
    <row r="24" spans="2:2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7:J7"/>
    <mergeCell ref="M7:U7"/>
    <mergeCell ref="B8:J8"/>
    <mergeCell ref="M8:U8"/>
    <mergeCell ref="B24:J24"/>
    <mergeCell ref="M24:U24"/>
  </mergeCells>
  <hyperlinks>
    <hyperlink ref="A1" location="Indice!A1" display="Indice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U22"/>
  <sheetViews>
    <sheetView topLeftCell="A31" workbookViewId="0">
      <selection activeCell="A27" sqref="A27:J46"/>
    </sheetView>
  </sheetViews>
  <sheetFormatPr baseColWidth="10" defaultRowHeight="15" x14ac:dyDescent="0.25"/>
  <cols>
    <col min="2" max="2" width="15.42578125" customWidth="1"/>
    <col min="3" max="3" width="14.7109375" customWidth="1"/>
    <col min="13" max="13" width="15.7109375" customWidth="1"/>
    <col min="14" max="14" width="16.5703125" customWidth="1"/>
  </cols>
  <sheetData>
    <row r="1" spans="1:21" x14ac:dyDescent="0.25">
      <c r="A1" s="306" t="s">
        <v>516</v>
      </c>
    </row>
    <row r="7" spans="1:21" ht="38.25" customHeight="1" x14ac:dyDescent="0.25">
      <c r="B7" s="391" t="s">
        <v>330</v>
      </c>
      <c r="C7" s="391"/>
      <c r="D7" s="391"/>
      <c r="E7" s="391"/>
      <c r="F7" s="391"/>
      <c r="G7" s="391"/>
      <c r="H7" s="391"/>
      <c r="I7" s="391"/>
      <c r="J7" s="174"/>
      <c r="K7" s="174"/>
      <c r="M7" s="391" t="s">
        <v>331</v>
      </c>
      <c r="N7" s="391"/>
      <c r="O7" s="391"/>
      <c r="P7" s="391"/>
      <c r="Q7" s="391"/>
      <c r="R7" s="391"/>
      <c r="S7" s="391"/>
      <c r="T7" s="391"/>
      <c r="U7" s="174"/>
    </row>
    <row r="8" spans="1:21" x14ac:dyDescent="0.25">
      <c r="B8" s="411" t="s">
        <v>323</v>
      </c>
      <c r="C8" s="411"/>
      <c r="D8" s="411"/>
      <c r="E8" s="411"/>
      <c r="F8" s="411"/>
      <c r="G8" s="411"/>
      <c r="H8" s="411"/>
      <c r="I8" s="411"/>
      <c r="J8" s="170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4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  <c r="U9" s="1"/>
    </row>
    <row r="10" spans="1:21" x14ac:dyDescent="0.25">
      <c r="B10" s="30" t="s">
        <v>58</v>
      </c>
      <c r="C10" s="1" t="s">
        <v>7</v>
      </c>
      <c r="D10" s="145">
        <v>53.853030573931704</v>
      </c>
      <c r="E10" s="145">
        <v>57.727922441116149</v>
      </c>
      <c r="F10" s="145">
        <v>53.500229439657367</v>
      </c>
      <c r="G10" s="145">
        <v>54.095268886733486</v>
      </c>
      <c r="H10" s="145">
        <v>58.198668094816739</v>
      </c>
      <c r="I10" s="146">
        <v>54.401372492953712</v>
      </c>
      <c r="M10" s="30" t="s">
        <v>58</v>
      </c>
      <c r="N10" s="1" t="s">
        <v>7</v>
      </c>
      <c r="O10" s="36">
        <v>9036</v>
      </c>
      <c r="P10" s="36">
        <v>9289</v>
      </c>
      <c r="Q10" s="36">
        <v>10493</v>
      </c>
      <c r="R10" s="36">
        <v>10039</v>
      </c>
      <c r="S10" s="36">
        <v>12497</v>
      </c>
      <c r="T10" s="37">
        <v>13318</v>
      </c>
    </row>
    <row r="11" spans="1:21" x14ac:dyDescent="0.25">
      <c r="B11" s="30"/>
      <c r="C11" s="1" t="s">
        <v>34</v>
      </c>
      <c r="D11" s="145">
        <v>3.333712202188051</v>
      </c>
      <c r="E11" s="145">
        <v>5.2605301268008411</v>
      </c>
      <c r="F11" s="145">
        <v>4.7173792096337079</v>
      </c>
      <c r="G11" s="145">
        <v>2.9154862112249358</v>
      </c>
      <c r="H11" s="145">
        <v>2.9678686624255568</v>
      </c>
      <c r="I11" s="146">
        <v>5.1197783126233087</v>
      </c>
      <c r="M11" s="30"/>
      <c r="N11" s="1" t="s">
        <v>34</v>
      </c>
      <c r="O11" s="36">
        <v>686.47636174750778</v>
      </c>
      <c r="P11" s="36">
        <v>1901.1681697114038</v>
      </c>
      <c r="Q11" s="36">
        <v>1820.4395226306078</v>
      </c>
      <c r="R11" s="36">
        <v>1237.7758278460603</v>
      </c>
      <c r="S11" s="36">
        <v>2221.1654598430978</v>
      </c>
      <c r="T11" s="37">
        <v>1307.2317315610114</v>
      </c>
    </row>
    <row r="12" spans="1:21" x14ac:dyDescent="0.25">
      <c r="B12" s="30" t="s">
        <v>59</v>
      </c>
      <c r="C12" s="1" t="s">
        <v>7</v>
      </c>
      <c r="D12" s="145">
        <v>38.012819824559521</v>
      </c>
      <c r="E12" s="145">
        <v>40.447392378722853</v>
      </c>
      <c r="F12" s="145">
        <v>35.724359236397824</v>
      </c>
      <c r="G12" s="145">
        <v>35.306934044083427</v>
      </c>
      <c r="H12" s="145">
        <v>36.594153103096225</v>
      </c>
      <c r="I12" s="146">
        <v>36.867687543014455</v>
      </c>
      <c r="M12" s="30" t="s">
        <v>59</v>
      </c>
      <c r="N12" s="1" t="s">
        <v>7</v>
      </c>
      <c r="O12" s="36">
        <v>35404</v>
      </c>
      <c r="P12" s="36">
        <v>40430</v>
      </c>
      <c r="Q12" s="36">
        <v>34957</v>
      </c>
      <c r="R12" s="36">
        <v>33382</v>
      </c>
      <c r="S12" s="36">
        <v>37277</v>
      </c>
      <c r="T12" s="37">
        <v>34284</v>
      </c>
    </row>
    <row r="13" spans="1:21" x14ac:dyDescent="0.25">
      <c r="B13" s="30"/>
      <c r="C13" s="1" t="s">
        <v>34</v>
      </c>
      <c r="D13" s="145">
        <v>2.2536306689705876</v>
      </c>
      <c r="E13" s="145">
        <v>2.0307699537115229</v>
      </c>
      <c r="F13" s="145">
        <v>1.9561367046712068</v>
      </c>
      <c r="G13" s="145">
        <v>2.0286755183401417</v>
      </c>
      <c r="H13" s="145">
        <v>1.7320827242059362</v>
      </c>
      <c r="I13" s="146">
        <v>2.314668121801343</v>
      </c>
      <c r="M13" s="30"/>
      <c r="N13" s="1" t="s">
        <v>34</v>
      </c>
      <c r="O13" s="36">
        <v>2263.8539321675507</v>
      </c>
      <c r="P13" s="36">
        <v>7311.51725541221</v>
      </c>
      <c r="Q13" s="36">
        <v>4094.144061368394</v>
      </c>
      <c r="R13" s="36">
        <v>3831.4642907263424</v>
      </c>
      <c r="S13" s="36">
        <v>3236.9305419383545</v>
      </c>
      <c r="T13" s="37">
        <v>3547.7912847291341</v>
      </c>
    </row>
    <row r="14" spans="1:21" x14ac:dyDescent="0.25">
      <c r="B14" s="30" t="s">
        <v>60</v>
      </c>
      <c r="C14" s="1" t="s">
        <v>7</v>
      </c>
      <c r="D14" s="145">
        <v>38.87434115553765</v>
      </c>
      <c r="E14" s="145">
        <v>40.013305089196614</v>
      </c>
      <c r="F14" s="145">
        <v>39.037763235939451</v>
      </c>
      <c r="G14" s="145">
        <v>39.131249407077128</v>
      </c>
      <c r="H14" s="145">
        <v>39.4358926117213</v>
      </c>
      <c r="I14" s="146">
        <v>38.813989218083798</v>
      </c>
      <c r="M14" s="30" t="s">
        <v>60</v>
      </c>
      <c r="N14" s="1" t="s">
        <v>7</v>
      </c>
      <c r="O14" s="36">
        <v>138954</v>
      </c>
      <c r="P14" s="36">
        <v>137136</v>
      </c>
      <c r="Q14" s="36">
        <v>161906</v>
      </c>
      <c r="R14" s="36">
        <v>164993</v>
      </c>
      <c r="S14" s="36">
        <v>171877</v>
      </c>
      <c r="T14" s="37">
        <v>170780</v>
      </c>
    </row>
    <row r="15" spans="1:21" x14ac:dyDescent="0.25">
      <c r="B15" s="30"/>
      <c r="C15" s="1" t="s">
        <v>34</v>
      </c>
      <c r="D15" s="145">
        <v>0.863650107242804</v>
      </c>
      <c r="E15" s="145">
        <v>1.1390338383618295</v>
      </c>
      <c r="F15" s="145">
        <v>1.3262415129798932</v>
      </c>
      <c r="G15" s="145">
        <v>1.1709593870317248</v>
      </c>
      <c r="H15" s="145">
        <v>0.9696606335206116</v>
      </c>
      <c r="I15" s="146">
        <v>1.4004928289082796</v>
      </c>
      <c r="M15" s="30"/>
      <c r="N15" s="1" t="s">
        <v>34</v>
      </c>
      <c r="O15" s="36">
        <v>3929.5808600554724</v>
      </c>
      <c r="P15" s="36">
        <v>5345.65134560141</v>
      </c>
      <c r="Q15" s="36">
        <v>8154.1315986362206</v>
      </c>
      <c r="R15" s="36">
        <v>6488.244931293515</v>
      </c>
      <c r="S15" s="36">
        <v>8892.0423120406285</v>
      </c>
      <c r="T15" s="37">
        <v>11981.025672565211</v>
      </c>
    </row>
    <row r="16" spans="1:21" x14ac:dyDescent="0.25">
      <c r="B16" s="30" t="s">
        <v>61</v>
      </c>
      <c r="C16" s="1" t="s">
        <v>7</v>
      </c>
      <c r="D16" s="145">
        <v>53.579561502612627</v>
      </c>
      <c r="E16" s="145">
        <v>55.885661189358373</v>
      </c>
      <c r="F16" s="145">
        <v>49.801204329423044</v>
      </c>
      <c r="G16" s="145">
        <v>47.287931418576065</v>
      </c>
      <c r="H16" s="145">
        <v>47.427303795191555</v>
      </c>
      <c r="I16" s="146">
        <v>46.423135464231351</v>
      </c>
      <c r="M16" s="30" t="s">
        <v>61</v>
      </c>
      <c r="N16" s="1" t="s">
        <v>7</v>
      </c>
      <c r="O16" s="36">
        <v>121407</v>
      </c>
      <c r="P16" s="36">
        <v>114275</v>
      </c>
      <c r="Q16" s="36">
        <v>116364</v>
      </c>
      <c r="R16" s="36">
        <v>114625</v>
      </c>
      <c r="S16" s="36">
        <v>118656</v>
      </c>
      <c r="T16" s="37">
        <v>125355</v>
      </c>
    </row>
    <row r="17" spans="2:21" x14ac:dyDescent="0.25">
      <c r="B17" s="30"/>
      <c r="C17" s="1" t="s">
        <v>34</v>
      </c>
      <c r="D17" s="145">
        <v>1.353304999868336</v>
      </c>
      <c r="E17" s="145">
        <v>1.8640596448011253</v>
      </c>
      <c r="F17" s="145">
        <v>1.5958505910866707</v>
      </c>
      <c r="G17" s="145">
        <v>1.237349086150912</v>
      </c>
      <c r="H17" s="145">
        <v>1.3365528069398205</v>
      </c>
      <c r="I17" s="146">
        <v>1.3874046455617028</v>
      </c>
      <c r="M17" s="30"/>
      <c r="N17" s="1" t="s">
        <v>34</v>
      </c>
      <c r="O17" s="36">
        <v>3291.3673414236941</v>
      </c>
      <c r="P17" s="36">
        <v>4614.5992205896573</v>
      </c>
      <c r="Q17" s="36">
        <v>7052.8884289715315</v>
      </c>
      <c r="R17" s="36">
        <v>4626.6722238199072</v>
      </c>
      <c r="S17" s="36">
        <v>5091.0242271272473</v>
      </c>
      <c r="T17" s="37">
        <v>5513.5864449298588</v>
      </c>
    </row>
    <row r="18" spans="2:21" x14ac:dyDescent="0.25">
      <c r="B18" s="30" t="s">
        <v>62</v>
      </c>
      <c r="C18" s="1" t="s">
        <v>7</v>
      </c>
      <c r="D18" s="145">
        <v>50.965290879487249</v>
      </c>
      <c r="E18" s="145">
        <v>61.118447493827865</v>
      </c>
      <c r="F18" s="145">
        <v>51.288094536646042</v>
      </c>
      <c r="G18" s="145">
        <v>52.205458942761716</v>
      </c>
      <c r="H18" s="145">
        <v>49.043534107069128</v>
      </c>
      <c r="I18" s="146">
        <v>40.969917285706757</v>
      </c>
      <c r="M18" s="30" t="s">
        <v>62</v>
      </c>
      <c r="N18" s="1" t="s">
        <v>7</v>
      </c>
      <c r="O18" s="36">
        <v>19720</v>
      </c>
      <c r="P18" s="36">
        <v>21290</v>
      </c>
      <c r="Q18" s="36">
        <v>15668</v>
      </c>
      <c r="R18" s="36">
        <v>18132</v>
      </c>
      <c r="S18" s="36">
        <v>21382</v>
      </c>
      <c r="T18" s="37">
        <v>15553</v>
      </c>
    </row>
    <row r="19" spans="2:21" x14ac:dyDescent="0.25">
      <c r="B19" s="30"/>
      <c r="C19" s="1" t="s">
        <v>34</v>
      </c>
      <c r="D19" s="145">
        <v>3.1399155227649236</v>
      </c>
      <c r="E19" s="145">
        <v>3.2839461419048748</v>
      </c>
      <c r="F19" s="145">
        <v>3.7902353886099536</v>
      </c>
      <c r="G19" s="145">
        <v>2.3950741371827764</v>
      </c>
      <c r="H19" s="145">
        <v>3.9369045052651077</v>
      </c>
      <c r="I19" s="146">
        <v>2.6210932685217245</v>
      </c>
      <c r="M19" s="30"/>
      <c r="N19" s="1" t="s">
        <v>34</v>
      </c>
      <c r="O19" s="36">
        <v>1356.3453205476208</v>
      </c>
      <c r="P19" s="36">
        <v>1576.0340082745988</v>
      </c>
      <c r="Q19" s="36">
        <v>2507.8397476712903</v>
      </c>
      <c r="R19" s="36">
        <v>1939.2893887538637</v>
      </c>
      <c r="S19" s="36">
        <v>2751.52221506569</v>
      </c>
      <c r="T19" s="37">
        <v>1783.6383228296779</v>
      </c>
    </row>
    <row r="20" spans="2:21" x14ac:dyDescent="0.25">
      <c r="B20" s="30" t="s">
        <v>10</v>
      </c>
      <c r="C20" s="1" t="s">
        <v>7</v>
      </c>
      <c r="D20" s="145">
        <v>44.294440008462487</v>
      </c>
      <c r="E20" s="145">
        <v>46.186154181134761</v>
      </c>
      <c r="F20" s="145">
        <v>42.614573092101708</v>
      </c>
      <c r="G20" s="145">
        <v>42.022550241662522</v>
      </c>
      <c r="H20" s="145">
        <v>42.403931715518063</v>
      </c>
      <c r="I20" s="146">
        <v>41.514435131456409</v>
      </c>
      <c r="M20" s="30" t="s">
        <v>10</v>
      </c>
      <c r="N20" s="1" t="s">
        <v>7</v>
      </c>
      <c r="O20" s="36">
        <v>324521</v>
      </c>
      <c r="P20" s="36">
        <v>322420</v>
      </c>
      <c r="Q20" s="36">
        <v>339388</v>
      </c>
      <c r="R20" s="36">
        <v>341171</v>
      </c>
      <c r="S20" s="36">
        <v>361689</v>
      </c>
      <c r="T20" s="37">
        <v>359290</v>
      </c>
    </row>
    <row r="21" spans="2:21" x14ac:dyDescent="0.25">
      <c r="B21" s="5"/>
      <c r="C21" s="3" t="s">
        <v>34</v>
      </c>
      <c r="D21" s="147">
        <v>0.67798200500281069</v>
      </c>
      <c r="E21" s="147">
        <v>0.96519973307058782</v>
      </c>
      <c r="F21" s="147">
        <v>0.8872671884631369</v>
      </c>
      <c r="G21" s="147">
        <v>0.7769761232236051</v>
      </c>
      <c r="H21" s="147">
        <v>0.70413844834498285</v>
      </c>
      <c r="I21" s="148">
        <v>0.86907712081347543</v>
      </c>
      <c r="M21" s="5"/>
      <c r="N21" s="3" t="s">
        <v>34</v>
      </c>
      <c r="O21" s="59">
        <v>5805.8057805876315</v>
      </c>
      <c r="P21" s="59">
        <v>10460.741964906181</v>
      </c>
      <c r="Q21" s="59">
        <v>11065.340517739196</v>
      </c>
      <c r="R21" s="59">
        <v>9204.891633716059</v>
      </c>
      <c r="S21" s="59">
        <v>10863.433629585994</v>
      </c>
      <c r="T21" s="60">
        <v>13835.521497907033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M7:T7"/>
    <mergeCell ref="B8:I8"/>
    <mergeCell ref="M8:U8"/>
    <mergeCell ref="B22:J22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T16"/>
  <sheetViews>
    <sheetView topLeftCell="A13" workbookViewId="0">
      <selection activeCell="A31" sqref="A31:I35"/>
    </sheetView>
  </sheetViews>
  <sheetFormatPr baseColWidth="10" defaultRowHeight="15" x14ac:dyDescent="0.25"/>
  <cols>
    <col min="3" max="3" width="15.28515625" customWidth="1"/>
    <col min="14" max="14" width="15.42578125" customWidth="1"/>
  </cols>
  <sheetData>
    <row r="1" spans="1:20" x14ac:dyDescent="0.25">
      <c r="A1" s="306" t="s">
        <v>516</v>
      </c>
    </row>
    <row r="7" spans="1:20" x14ac:dyDescent="0.25">
      <c r="B7" s="395" t="s">
        <v>332</v>
      </c>
      <c r="C7" s="395"/>
      <c r="D7" s="395"/>
      <c r="E7" s="395"/>
      <c r="F7" s="395"/>
      <c r="G7" s="395"/>
      <c r="H7" s="395"/>
      <c r="I7" s="395"/>
      <c r="M7" s="395" t="s">
        <v>333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406" t="s">
        <v>317</v>
      </c>
      <c r="C8" s="406"/>
      <c r="D8" s="406"/>
      <c r="E8" s="406"/>
      <c r="F8" s="406"/>
      <c r="G8" s="406"/>
      <c r="H8" s="406"/>
      <c r="I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19.408286728390124</v>
      </c>
      <c r="E10" s="152">
        <v>20.999282609812923</v>
      </c>
      <c r="F10" s="152">
        <v>16.555341198825026</v>
      </c>
      <c r="G10" s="152">
        <v>14.287964364280009</v>
      </c>
      <c r="H10" s="152">
        <v>16.378799078761535</v>
      </c>
      <c r="I10" s="153">
        <v>15.192482959383034</v>
      </c>
      <c r="M10" s="53" t="s">
        <v>6</v>
      </c>
      <c r="N10" s="175" t="s">
        <v>7</v>
      </c>
      <c r="O10" s="36">
        <v>849196</v>
      </c>
      <c r="P10" s="36">
        <v>886642</v>
      </c>
      <c r="Q10" s="36">
        <v>785542</v>
      </c>
      <c r="R10" s="36">
        <v>709384</v>
      </c>
      <c r="S10" s="36">
        <v>842872</v>
      </c>
      <c r="T10" s="37">
        <v>800474</v>
      </c>
    </row>
    <row r="11" spans="1:20" x14ac:dyDescent="0.25">
      <c r="B11" s="53"/>
      <c r="C11" s="175" t="s">
        <v>34</v>
      </c>
      <c r="D11" s="152">
        <v>0.33325430331406303</v>
      </c>
      <c r="E11" s="152">
        <v>0.43425190275701764</v>
      </c>
      <c r="F11" s="152">
        <v>0.45726944993648305</v>
      </c>
      <c r="G11" s="152">
        <v>0.39890365397249949</v>
      </c>
      <c r="H11" s="152">
        <v>0.25211352849347651</v>
      </c>
      <c r="I11" s="153">
        <v>0.32238640349688524</v>
      </c>
      <c r="M11" s="53"/>
      <c r="N11" s="175" t="s">
        <v>34</v>
      </c>
      <c r="O11" s="36">
        <v>16236.866154646017</v>
      </c>
      <c r="P11" s="36">
        <v>21479.188286147364</v>
      </c>
      <c r="Q11" s="36">
        <v>29778.319319904025</v>
      </c>
      <c r="R11" s="36">
        <v>24796.131065164504</v>
      </c>
      <c r="S11" s="36">
        <v>15605.134764019431</v>
      </c>
      <c r="T11" s="37">
        <v>18301.72699713496</v>
      </c>
    </row>
    <row r="12" spans="1:20" x14ac:dyDescent="0.25">
      <c r="B12" s="53" t="s">
        <v>9</v>
      </c>
      <c r="C12" s="175" t="s">
        <v>7</v>
      </c>
      <c r="D12" s="152">
        <v>27.085184901795749</v>
      </c>
      <c r="E12" s="152">
        <v>30.343291171936173</v>
      </c>
      <c r="F12" s="152">
        <v>26.692895644487578</v>
      </c>
      <c r="G12" s="152">
        <v>25.294585056511199</v>
      </c>
      <c r="H12" s="152">
        <v>26.591530471603853</v>
      </c>
      <c r="I12" s="153">
        <v>22.300400941704108</v>
      </c>
      <c r="M12" s="53" t="s">
        <v>9</v>
      </c>
      <c r="N12" s="175" t="s">
        <v>7</v>
      </c>
      <c r="O12" s="36">
        <v>138054</v>
      </c>
      <c r="P12" s="36">
        <v>150368</v>
      </c>
      <c r="Q12" s="36">
        <v>154010</v>
      </c>
      <c r="R12" s="36">
        <v>149298</v>
      </c>
      <c r="S12" s="36">
        <v>165536</v>
      </c>
      <c r="T12" s="37">
        <v>133655</v>
      </c>
    </row>
    <row r="13" spans="1:20" x14ac:dyDescent="0.25">
      <c r="B13" s="53"/>
      <c r="C13" s="175" t="s">
        <v>34</v>
      </c>
      <c r="D13" s="152">
        <v>0.65810088554586343</v>
      </c>
      <c r="E13" s="152">
        <v>0.91494978599481813</v>
      </c>
      <c r="F13" s="152">
        <v>0.8049424864983501</v>
      </c>
      <c r="G13" s="152">
        <v>0.75294196407259961</v>
      </c>
      <c r="H13" s="152">
        <v>0.67123714301743143</v>
      </c>
      <c r="I13" s="153">
        <v>0.77296459465632261</v>
      </c>
      <c r="M13" s="53"/>
      <c r="N13" s="175" t="s">
        <v>34</v>
      </c>
      <c r="O13" s="36">
        <v>3792.5445503865417</v>
      </c>
      <c r="P13" s="36">
        <v>5896.2459591096904</v>
      </c>
      <c r="Q13" s="36">
        <v>6552.4937927889614</v>
      </c>
      <c r="R13" s="36">
        <v>5610.7911800659522</v>
      </c>
      <c r="S13" s="36">
        <v>6806.7677874323617</v>
      </c>
      <c r="T13" s="37">
        <v>5748.8595920864009</v>
      </c>
    </row>
    <row r="14" spans="1:20" x14ac:dyDescent="0.25">
      <c r="B14" s="53" t="s">
        <v>10</v>
      </c>
      <c r="C14" s="175" t="s">
        <v>7</v>
      </c>
      <c r="D14" s="152">
        <v>20.209275776115003</v>
      </c>
      <c r="E14" s="152">
        <v>21.98077283821608</v>
      </c>
      <c r="F14" s="152">
        <v>17.654393643191664</v>
      </c>
      <c r="G14" s="152">
        <v>15.457423868296461</v>
      </c>
      <c r="H14" s="152">
        <v>17.480892343589378</v>
      </c>
      <c r="I14" s="153">
        <v>15.91843592802657</v>
      </c>
      <c r="M14" s="53" t="s">
        <v>10</v>
      </c>
      <c r="N14" s="175" t="s">
        <v>7</v>
      </c>
      <c r="O14" s="36">
        <v>987250</v>
      </c>
      <c r="P14" s="36">
        <v>1037010</v>
      </c>
      <c r="Q14" s="36">
        <v>939552</v>
      </c>
      <c r="R14" s="36">
        <v>858682</v>
      </c>
      <c r="S14" s="36">
        <v>1008408</v>
      </c>
      <c r="T14" s="37">
        <v>934129</v>
      </c>
    </row>
    <row r="15" spans="1:20" x14ac:dyDescent="0.25">
      <c r="B15" s="89"/>
      <c r="C15" s="56" t="s">
        <v>34</v>
      </c>
      <c r="D15" s="154">
        <v>0.30718976243904111</v>
      </c>
      <c r="E15" s="154">
        <v>0.39671543315790381</v>
      </c>
      <c r="F15" s="154">
        <v>0.42348019741554749</v>
      </c>
      <c r="G15" s="154">
        <v>0.36590104198158441</v>
      </c>
      <c r="H15" s="154">
        <v>0.2410568498603754</v>
      </c>
      <c r="I15" s="155">
        <v>0.30233817436370791</v>
      </c>
      <c r="M15" s="89"/>
      <c r="N15" s="56" t="s">
        <v>34</v>
      </c>
      <c r="O15" s="59">
        <v>16673.908260829427</v>
      </c>
      <c r="P15" s="59">
        <v>22273.779334501975</v>
      </c>
      <c r="Q15" s="59">
        <v>30490.711313819942</v>
      </c>
      <c r="R15" s="59">
        <v>25403.16140694149</v>
      </c>
      <c r="S15" s="59">
        <v>17025.049741931281</v>
      </c>
      <c r="T15" s="60">
        <v>19183.393800033984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8"/>
  <dimension ref="A1:U24"/>
  <sheetViews>
    <sheetView topLeftCell="A31" workbookViewId="0">
      <selection activeCell="A47" sqref="A47:A53"/>
    </sheetView>
  </sheetViews>
  <sheetFormatPr baseColWidth="10" defaultRowHeight="15" x14ac:dyDescent="0.25"/>
  <cols>
    <col min="4" max="4" width="17.42578125" customWidth="1"/>
    <col min="15" max="15" width="15.85546875" customWidth="1"/>
    <col min="16" max="16" width="11.5703125" bestFit="1" customWidth="1"/>
    <col min="17" max="17" width="13.140625" bestFit="1" customWidth="1"/>
    <col min="18" max="19" width="11.5703125" bestFit="1" customWidth="1"/>
    <col min="20" max="20" width="13.140625" bestFit="1" customWidth="1"/>
    <col min="21" max="21" width="11.5703125" bestFit="1" customWidth="1"/>
  </cols>
  <sheetData>
    <row r="1" spans="1:21" x14ac:dyDescent="0.25">
      <c r="A1" s="306" t="s">
        <v>516</v>
      </c>
    </row>
    <row r="7" spans="1:21" x14ac:dyDescent="0.25">
      <c r="B7" s="413" t="s">
        <v>334</v>
      </c>
      <c r="C7" s="413"/>
      <c r="D7" s="413"/>
      <c r="E7" s="413"/>
      <c r="F7" s="413"/>
      <c r="G7" s="413"/>
      <c r="H7" s="413"/>
      <c r="I7" s="413"/>
      <c r="J7" s="413"/>
      <c r="K7" s="176"/>
      <c r="L7" s="176"/>
      <c r="M7" s="413" t="s">
        <v>335</v>
      </c>
      <c r="N7" s="413"/>
      <c r="O7" s="413"/>
      <c r="P7" s="413"/>
      <c r="Q7" s="413"/>
      <c r="R7" s="413"/>
      <c r="S7" s="413"/>
      <c r="T7" s="413"/>
      <c r="U7" s="413"/>
    </row>
    <row r="8" spans="1:21" x14ac:dyDescent="0.25">
      <c r="B8" s="411" t="s">
        <v>320</v>
      </c>
      <c r="C8" s="411"/>
      <c r="D8" s="411"/>
      <c r="E8" s="411"/>
      <c r="F8" s="411"/>
      <c r="G8" s="411"/>
      <c r="H8" s="411"/>
      <c r="I8" s="411"/>
      <c r="J8" s="411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1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75" t="s">
        <v>7</v>
      </c>
      <c r="E10" s="110">
        <v>16.08955700355229</v>
      </c>
      <c r="F10" s="110">
        <v>17.793921489095933</v>
      </c>
      <c r="G10" s="110">
        <v>13.866025049670979</v>
      </c>
      <c r="H10" s="110">
        <v>12.171128454242346</v>
      </c>
      <c r="I10" s="110">
        <v>15.065897255374274</v>
      </c>
      <c r="J10" s="111">
        <v>13.371898609868937</v>
      </c>
      <c r="M10" s="30" t="s">
        <v>33</v>
      </c>
      <c r="N10" s="34" t="s">
        <v>6</v>
      </c>
      <c r="O10" s="175" t="s">
        <v>7</v>
      </c>
      <c r="P10" s="36">
        <v>419327</v>
      </c>
      <c r="Q10" s="36">
        <v>440888</v>
      </c>
      <c r="R10" s="36">
        <v>379375</v>
      </c>
      <c r="S10" s="36">
        <v>339523</v>
      </c>
      <c r="T10" s="36">
        <v>426058</v>
      </c>
      <c r="U10" s="37">
        <v>385892</v>
      </c>
    </row>
    <row r="11" spans="1:21" x14ac:dyDescent="0.25">
      <c r="B11" s="30"/>
      <c r="C11" s="34"/>
      <c r="D11" s="175" t="s">
        <v>34</v>
      </c>
      <c r="E11" s="110">
        <v>0.36011610331039856</v>
      </c>
      <c r="F11" s="110">
        <v>0.45388313764672916</v>
      </c>
      <c r="G11" s="110">
        <v>0.54091819860400714</v>
      </c>
      <c r="H11" s="110">
        <v>0.49091738272285312</v>
      </c>
      <c r="I11" s="110">
        <v>0.32088499926819763</v>
      </c>
      <c r="J11" s="111">
        <v>0.3808915807542898</v>
      </c>
      <c r="M11" s="30"/>
      <c r="N11" s="34"/>
      <c r="O11" s="175" t="s">
        <v>34</v>
      </c>
      <c r="P11" s="36">
        <v>10420.41611815845</v>
      </c>
      <c r="Q11" s="36">
        <v>13140.925050921338</v>
      </c>
      <c r="R11" s="36">
        <v>18550.27447762782</v>
      </c>
      <c r="S11" s="36">
        <v>16323.644756382429</v>
      </c>
      <c r="T11" s="36">
        <v>10301.702959919625</v>
      </c>
      <c r="U11" s="37">
        <v>11575.967752391503</v>
      </c>
    </row>
    <row r="12" spans="1:21" x14ac:dyDescent="0.25">
      <c r="B12" s="30"/>
      <c r="C12" s="34" t="s">
        <v>9</v>
      </c>
      <c r="D12" s="175" t="s">
        <v>7</v>
      </c>
      <c r="E12" s="110">
        <v>26.503028475001834</v>
      </c>
      <c r="F12" s="110">
        <v>27.796826773315686</v>
      </c>
      <c r="G12" s="110">
        <v>24.598193093366891</v>
      </c>
      <c r="H12" s="110">
        <v>23.905154002777877</v>
      </c>
      <c r="I12" s="110">
        <v>26.536757844143882</v>
      </c>
      <c r="J12" s="111">
        <v>21.501311903431546</v>
      </c>
      <c r="M12" s="30"/>
      <c r="N12" s="34" t="s">
        <v>9</v>
      </c>
      <c r="O12" s="175" t="s">
        <v>7</v>
      </c>
      <c r="P12" s="36">
        <v>97533</v>
      </c>
      <c r="Q12" s="36">
        <v>97444</v>
      </c>
      <c r="R12" s="36">
        <v>97935</v>
      </c>
      <c r="S12" s="36">
        <v>96038</v>
      </c>
      <c r="T12" s="36">
        <v>107774</v>
      </c>
      <c r="U12" s="37">
        <v>83504</v>
      </c>
    </row>
    <row r="13" spans="1:21" x14ac:dyDescent="0.25">
      <c r="B13" s="30"/>
      <c r="C13" s="34"/>
      <c r="D13" s="175" t="s">
        <v>34</v>
      </c>
      <c r="E13" s="110">
        <v>0.73423873837589293</v>
      </c>
      <c r="F13" s="110">
        <v>1.0590058490000709</v>
      </c>
      <c r="G13" s="110">
        <v>0.8854121107744698</v>
      </c>
      <c r="H13" s="110">
        <v>0.76924345217998558</v>
      </c>
      <c r="I13" s="110">
        <v>0.69996102301800922</v>
      </c>
      <c r="J13" s="111">
        <v>0.87122314115278165</v>
      </c>
      <c r="M13" s="30"/>
      <c r="N13" s="34"/>
      <c r="O13" s="175" t="s">
        <v>34</v>
      </c>
      <c r="P13" s="36">
        <v>3059.1290462202746</v>
      </c>
      <c r="Q13" s="36">
        <v>3148.5604798444178</v>
      </c>
      <c r="R13" s="36">
        <v>4600.3840818757708</v>
      </c>
      <c r="S13" s="36">
        <v>3995.8514588739736</v>
      </c>
      <c r="T13" s="36">
        <v>4180.3970242918567</v>
      </c>
      <c r="U13" s="37">
        <v>3822.4227377037046</v>
      </c>
    </row>
    <row r="14" spans="1:21" x14ac:dyDescent="0.25">
      <c r="B14" s="30" t="s">
        <v>35</v>
      </c>
      <c r="C14" s="34" t="s">
        <v>6</v>
      </c>
      <c r="D14" s="175" t="s">
        <v>7</v>
      </c>
      <c r="E14" s="110">
        <v>24.297036440835079</v>
      </c>
      <c r="F14" s="110">
        <v>25.551904724781373</v>
      </c>
      <c r="G14" s="110">
        <v>20.217955520866209</v>
      </c>
      <c r="H14" s="110">
        <v>17.002531571086486</v>
      </c>
      <c r="I14" s="110">
        <v>17.980435286195519</v>
      </c>
      <c r="J14" s="111">
        <v>17.397197444103938</v>
      </c>
      <c r="M14" s="30" t="s">
        <v>35</v>
      </c>
      <c r="N14" s="34" t="s">
        <v>6</v>
      </c>
      <c r="O14" s="175" t="s">
        <v>7</v>
      </c>
      <c r="P14" s="36">
        <v>429869</v>
      </c>
      <c r="Q14" s="36">
        <v>445754</v>
      </c>
      <c r="R14" s="36">
        <v>406167</v>
      </c>
      <c r="S14" s="36">
        <v>369861</v>
      </c>
      <c r="T14" s="36">
        <v>416814</v>
      </c>
      <c r="U14" s="37">
        <v>414582</v>
      </c>
    </row>
    <row r="15" spans="1:21" x14ac:dyDescent="0.25">
      <c r="B15" s="30"/>
      <c r="C15" s="34"/>
      <c r="D15" s="175" t="s">
        <v>34</v>
      </c>
      <c r="E15" s="110">
        <v>0.5276038973175089</v>
      </c>
      <c r="F15" s="110">
        <v>0.64009060100217363</v>
      </c>
      <c r="G15" s="110">
        <v>0.60721992922163937</v>
      </c>
      <c r="H15" s="110">
        <v>0.48308476668051104</v>
      </c>
      <c r="I15" s="110">
        <v>0.34662790854632375</v>
      </c>
      <c r="J15" s="111">
        <v>0.39633834458563633</v>
      </c>
      <c r="M15" s="30"/>
      <c r="N15" s="34"/>
      <c r="O15" s="175" t="s">
        <v>34</v>
      </c>
      <c r="P15" s="36">
        <v>10387.882648428837</v>
      </c>
      <c r="Q15" s="36">
        <v>12383.686010065559</v>
      </c>
      <c r="R15" s="36">
        <v>15912.218123828576</v>
      </c>
      <c r="S15" s="36">
        <v>12374.970296501926</v>
      </c>
      <c r="T15" s="36">
        <v>9374.3298668472762</v>
      </c>
      <c r="U15" s="37">
        <v>10229.848750409921</v>
      </c>
    </row>
    <row r="16" spans="1:21" x14ac:dyDescent="0.25">
      <c r="B16" s="30"/>
      <c r="C16" s="34" t="s">
        <v>9</v>
      </c>
      <c r="D16" s="175" t="s">
        <v>7</v>
      </c>
      <c r="E16" s="110">
        <v>28.59713753387534</v>
      </c>
      <c r="F16" s="110">
        <v>36.499813790535043</v>
      </c>
      <c r="G16" s="110">
        <v>31.356420307441102</v>
      </c>
      <c r="H16" s="110">
        <v>28.25599100222292</v>
      </c>
      <c r="I16" s="110">
        <v>26.694333658374269</v>
      </c>
      <c r="J16" s="111">
        <v>23.771400944201126</v>
      </c>
      <c r="M16" s="30"/>
      <c r="N16" s="34" t="s">
        <v>9</v>
      </c>
      <c r="O16" s="175" t="s">
        <v>7</v>
      </c>
      <c r="P16" s="36">
        <v>40521</v>
      </c>
      <c r="Q16" s="36">
        <v>52924</v>
      </c>
      <c r="R16" s="36">
        <v>56075</v>
      </c>
      <c r="S16" s="36">
        <v>53260</v>
      </c>
      <c r="T16" s="36">
        <v>57762</v>
      </c>
      <c r="U16" s="37">
        <v>50151</v>
      </c>
    </row>
    <row r="17" spans="2:21" x14ac:dyDescent="0.25">
      <c r="B17" s="30"/>
      <c r="C17" s="34"/>
      <c r="D17" s="175" t="s">
        <v>34</v>
      </c>
      <c r="E17" s="110">
        <v>0.85396350445158131</v>
      </c>
      <c r="F17" s="110">
        <v>1.387749309755494</v>
      </c>
      <c r="G17" s="110">
        <v>1.1270996895970731</v>
      </c>
      <c r="H17" s="110">
        <v>1.2446266480471824</v>
      </c>
      <c r="I17" s="110">
        <v>0.98794233490360384</v>
      </c>
      <c r="J17" s="111">
        <v>1.0373426122930411</v>
      </c>
      <c r="M17" s="30"/>
      <c r="N17" s="34"/>
      <c r="O17" s="175" t="s">
        <v>34</v>
      </c>
      <c r="P17" s="36">
        <v>1382.5809095414888</v>
      </c>
      <c r="Q17" s="36">
        <v>3669.077304428592</v>
      </c>
      <c r="R17" s="36">
        <v>2795.5727207938157</v>
      </c>
      <c r="S17" s="36">
        <v>2753.9998703053961</v>
      </c>
      <c r="T17" s="36">
        <v>3148.1979202093926</v>
      </c>
      <c r="U17" s="37">
        <v>2924.9542902411313</v>
      </c>
    </row>
    <row r="18" spans="2:21" x14ac:dyDescent="0.25">
      <c r="B18" s="30" t="s">
        <v>10</v>
      </c>
      <c r="C18" s="34" t="s">
        <v>6</v>
      </c>
      <c r="D18" s="175" t="s">
        <v>7</v>
      </c>
      <c r="E18" s="45">
        <v>19.408286728390124</v>
      </c>
      <c r="F18" s="45">
        <v>20.999282609812923</v>
      </c>
      <c r="G18" s="45">
        <v>16.555341198825026</v>
      </c>
      <c r="H18" s="45">
        <v>14.287964364280009</v>
      </c>
      <c r="I18" s="87">
        <v>16.378799078761535</v>
      </c>
      <c r="J18" s="88">
        <v>15.192482959383034</v>
      </c>
      <c r="M18" s="30" t="s">
        <v>10</v>
      </c>
      <c r="N18" s="34" t="s">
        <v>6</v>
      </c>
      <c r="O18" s="175" t="s">
        <v>7</v>
      </c>
      <c r="P18" s="36">
        <v>849196</v>
      </c>
      <c r="Q18" s="36">
        <v>886642</v>
      </c>
      <c r="R18" s="36">
        <v>785542</v>
      </c>
      <c r="S18" s="36">
        <v>709384</v>
      </c>
      <c r="T18" s="18">
        <v>842872</v>
      </c>
      <c r="U18" s="19">
        <v>800474</v>
      </c>
    </row>
    <row r="19" spans="2:21" x14ac:dyDescent="0.25">
      <c r="B19" s="30"/>
      <c r="C19" s="34"/>
      <c r="D19" s="175" t="s">
        <v>34</v>
      </c>
      <c r="E19" s="45">
        <v>0.33325430331406303</v>
      </c>
      <c r="F19" s="45">
        <v>0.43425190275701764</v>
      </c>
      <c r="G19" s="45">
        <v>0.45726944993648305</v>
      </c>
      <c r="H19" s="45">
        <v>0.39890365397249949</v>
      </c>
      <c r="I19" s="87">
        <v>0.25211352849347651</v>
      </c>
      <c r="J19" s="88">
        <v>0.32238640349688524</v>
      </c>
      <c r="M19" s="30"/>
      <c r="N19" s="34"/>
      <c r="O19" s="175" t="s">
        <v>34</v>
      </c>
      <c r="P19" s="36">
        <v>16236.866154646017</v>
      </c>
      <c r="Q19" s="36">
        <v>21479.188286147364</v>
      </c>
      <c r="R19" s="36">
        <v>29778.319319904025</v>
      </c>
      <c r="S19" s="36">
        <v>24796.131065164504</v>
      </c>
      <c r="T19" s="18">
        <v>15605.134764019431</v>
      </c>
      <c r="U19" s="19">
        <v>18301.72699713496</v>
      </c>
    </row>
    <row r="20" spans="2:21" x14ac:dyDescent="0.25">
      <c r="B20" s="30"/>
      <c r="C20" s="34" t="s">
        <v>9</v>
      </c>
      <c r="D20" s="175" t="s">
        <v>7</v>
      </c>
      <c r="E20" s="45">
        <v>27.085184901795749</v>
      </c>
      <c r="F20" s="45">
        <v>30.343291171936173</v>
      </c>
      <c r="G20" s="45">
        <v>26.692895644487578</v>
      </c>
      <c r="H20" s="45">
        <v>25.294585056511199</v>
      </c>
      <c r="I20" s="87">
        <v>26.591530471603853</v>
      </c>
      <c r="J20" s="88">
        <v>22.300400941704108</v>
      </c>
      <c r="M20" s="30"/>
      <c r="N20" s="34" t="s">
        <v>9</v>
      </c>
      <c r="O20" s="175" t="s">
        <v>7</v>
      </c>
      <c r="P20" s="36">
        <v>138054</v>
      </c>
      <c r="Q20" s="36">
        <v>150368</v>
      </c>
      <c r="R20" s="36">
        <v>154010</v>
      </c>
      <c r="S20" s="36">
        <v>149298</v>
      </c>
      <c r="T20" s="18">
        <v>165536</v>
      </c>
      <c r="U20" s="19">
        <v>133655</v>
      </c>
    </row>
    <row r="21" spans="2:21" x14ac:dyDescent="0.25">
      <c r="B21" s="30"/>
      <c r="C21" s="34"/>
      <c r="D21" s="175" t="s">
        <v>34</v>
      </c>
      <c r="E21" s="45">
        <v>0.65810088554586343</v>
      </c>
      <c r="F21" s="45">
        <v>0.91494978599481813</v>
      </c>
      <c r="G21" s="45">
        <v>0.8049424864983501</v>
      </c>
      <c r="H21" s="45">
        <v>0.75294196407259961</v>
      </c>
      <c r="I21" s="87">
        <v>0.67123714301743143</v>
      </c>
      <c r="J21" s="88">
        <v>0.77296459465632261</v>
      </c>
      <c r="M21" s="30"/>
      <c r="N21" s="34"/>
      <c r="O21" s="175" t="s">
        <v>34</v>
      </c>
      <c r="P21" s="36">
        <v>3792.5445503865417</v>
      </c>
      <c r="Q21" s="36">
        <v>5896.2459591096904</v>
      </c>
      <c r="R21" s="36">
        <v>6552.4937927889614</v>
      </c>
      <c r="S21" s="36">
        <v>5610.7911800659522</v>
      </c>
      <c r="T21" s="18">
        <v>6806.7677874323617</v>
      </c>
      <c r="U21" s="19">
        <v>5748.8595920864009</v>
      </c>
    </row>
    <row r="22" spans="2:21" x14ac:dyDescent="0.25">
      <c r="B22" s="30"/>
      <c r="C22" s="34" t="s">
        <v>10</v>
      </c>
      <c r="D22" s="1" t="s">
        <v>7</v>
      </c>
      <c r="E22" s="110">
        <v>20.209275776115003</v>
      </c>
      <c r="F22" s="110">
        <v>21.98077283821608</v>
      </c>
      <c r="G22" s="110">
        <v>17.654393643191664</v>
      </c>
      <c r="H22" s="110">
        <v>15.457423868296461</v>
      </c>
      <c r="I22" s="110">
        <v>17.480892343589378</v>
      </c>
      <c r="J22" s="111">
        <v>15.91843592802657</v>
      </c>
      <c r="M22" s="30"/>
      <c r="N22" s="34" t="s">
        <v>10</v>
      </c>
      <c r="O22" s="1" t="s">
        <v>7</v>
      </c>
      <c r="P22" s="36">
        <v>987250</v>
      </c>
      <c r="Q22" s="36">
        <v>1037010</v>
      </c>
      <c r="R22" s="36">
        <v>939552</v>
      </c>
      <c r="S22" s="36">
        <v>858682</v>
      </c>
      <c r="T22" s="36">
        <v>1008408</v>
      </c>
      <c r="U22" s="37">
        <v>934129</v>
      </c>
    </row>
    <row r="23" spans="2:21" x14ac:dyDescent="0.25">
      <c r="B23" s="5"/>
      <c r="C23" s="35"/>
      <c r="D23" s="3" t="s">
        <v>34</v>
      </c>
      <c r="E23" s="74">
        <v>0.30718976243904111</v>
      </c>
      <c r="F23" s="74">
        <v>0.39671543315790381</v>
      </c>
      <c r="G23" s="74">
        <v>0.42348019741554749</v>
      </c>
      <c r="H23" s="74">
        <v>0.36590104198158441</v>
      </c>
      <c r="I23" s="74">
        <v>0.2410568498603754</v>
      </c>
      <c r="J23" s="75">
        <v>0.30233817436370791</v>
      </c>
      <c r="M23" s="5"/>
      <c r="N23" s="35"/>
      <c r="O23" s="3" t="s">
        <v>34</v>
      </c>
      <c r="P23" s="59">
        <v>16673.908260829427</v>
      </c>
      <c r="Q23" s="59">
        <v>22273.779334501975</v>
      </c>
      <c r="R23" s="59">
        <v>30490.711313819942</v>
      </c>
      <c r="S23" s="59">
        <v>25403.16140694149</v>
      </c>
      <c r="T23" s="59">
        <v>17025.049741931281</v>
      </c>
      <c r="U23" s="60">
        <v>19183.393800033984</v>
      </c>
    </row>
    <row r="24" spans="2:2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24:J24"/>
    <mergeCell ref="M24:U24"/>
    <mergeCell ref="B7:J7"/>
    <mergeCell ref="M7:U7"/>
    <mergeCell ref="B8:J8"/>
    <mergeCell ref="M8:U8"/>
  </mergeCells>
  <hyperlinks>
    <hyperlink ref="A1" location="Indice!A1" display="Indice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/>
  <dimension ref="A1:U22"/>
  <sheetViews>
    <sheetView topLeftCell="A25" workbookViewId="0">
      <selection activeCell="A25" sqref="A25:P52"/>
    </sheetView>
  </sheetViews>
  <sheetFormatPr baseColWidth="10" defaultRowHeight="15" x14ac:dyDescent="0.25"/>
  <cols>
    <col min="2" max="2" width="15" customWidth="1"/>
    <col min="3" max="3" width="15.42578125" customWidth="1"/>
    <col min="13" max="13" width="14.5703125" customWidth="1"/>
    <col min="14" max="14" width="17" customWidth="1"/>
  </cols>
  <sheetData>
    <row r="1" spans="1:21" x14ac:dyDescent="0.25">
      <c r="A1" s="306" t="s">
        <v>516</v>
      </c>
    </row>
    <row r="7" spans="1:21" x14ac:dyDescent="0.25">
      <c r="B7" s="391" t="s">
        <v>336</v>
      </c>
      <c r="C7" s="391"/>
      <c r="D7" s="391"/>
      <c r="E7" s="391"/>
      <c r="F7" s="391"/>
      <c r="G7" s="391"/>
      <c r="H7" s="391"/>
      <c r="I7" s="391"/>
      <c r="J7" s="174"/>
      <c r="K7" s="174"/>
      <c r="M7" s="391" t="s">
        <v>513</v>
      </c>
      <c r="N7" s="391"/>
      <c r="O7" s="391"/>
      <c r="P7" s="391"/>
      <c r="Q7" s="391"/>
      <c r="R7" s="391"/>
      <c r="S7" s="391"/>
      <c r="T7" s="391"/>
      <c r="U7" s="174"/>
    </row>
    <row r="8" spans="1:21" x14ac:dyDescent="0.25">
      <c r="B8" s="411" t="s">
        <v>323</v>
      </c>
      <c r="C8" s="411"/>
      <c r="D8" s="411"/>
      <c r="E8" s="411"/>
      <c r="F8" s="411"/>
      <c r="G8" s="411"/>
      <c r="H8" s="411"/>
      <c r="I8" s="411"/>
      <c r="J8" s="170"/>
      <c r="K8" s="170"/>
      <c r="L8" s="170"/>
      <c r="M8" s="411" t="s">
        <v>29</v>
      </c>
      <c r="N8" s="411"/>
      <c r="O8" s="411"/>
      <c r="P8" s="411"/>
      <c r="Q8" s="411"/>
      <c r="R8" s="411"/>
      <c r="S8" s="411"/>
      <c r="T8" s="411"/>
      <c r="U8" s="414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  <c r="U9" s="1"/>
    </row>
    <row r="10" spans="1:21" x14ac:dyDescent="0.25">
      <c r="B10" s="30" t="s">
        <v>58</v>
      </c>
      <c r="C10" s="1" t="s">
        <v>7</v>
      </c>
      <c r="D10" s="145">
        <v>21.260484622553587</v>
      </c>
      <c r="E10" s="145">
        <v>23.029839326702373</v>
      </c>
      <c r="F10" s="145">
        <v>22.322907531910747</v>
      </c>
      <c r="G10" s="145">
        <v>23.620965896086059</v>
      </c>
      <c r="H10" s="145">
        <v>22.569027611044419</v>
      </c>
      <c r="I10" s="146">
        <v>16.755962668510197</v>
      </c>
      <c r="M10" s="30" t="s">
        <v>58</v>
      </c>
      <c r="N10" s="1" t="s">
        <v>7</v>
      </c>
      <c r="O10" s="36">
        <v>1825</v>
      </c>
      <c r="P10" s="36">
        <v>1806</v>
      </c>
      <c r="Q10" s="36">
        <v>2291</v>
      </c>
      <c r="R10" s="36">
        <v>2064</v>
      </c>
      <c r="S10" s="36">
        <v>2256</v>
      </c>
      <c r="T10" s="37">
        <v>1939</v>
      </c>
    </row>
    <row r="11" spans="1:21" x14ac:dyDescent="0.25">
      <c r="B11" s="30"/>
      <c r="C11" s="1" t="s">
        <v>34</v>
      </c>
      <c r="D11" s="145">
        <v>1.550621473227962</v>
      </c>
      <c r="E11" s="145">
        <v>2.9546950033988035</v>
      </c>
      <c r="F11" s="145">
        <v>5.2282387173242313</v>
      </c>
      <c r="G11" s="145">
        <v>3.6007263910178318</v>
      </c>
      <c r="H11" s="145">
        <v>2.9763673235343506</v>
      </c>
      <c r="I11" s="146">
        <v>2.7929900223872579</v>
      </c>
      <c r="M11" s="30"/>
      <c r="N11" s="1" t="s">
        <v>34</v>
      </c>
      <c r="O11" s="36">
        <v>249.82722601258425</v>
      </c>
      <c r="P11" s="36">
        <v>305.24727681012973</v>
      </c>
      <c r="Q11" s="36">
        <v>695.26413845546654</v>
      </c>
      <c r="R11" s="36">
        <v>424.39289972068724</v>
      </c>
      <c r="S11" s="36">
        <v>466.42925508591333</v>
      </c>
      <c r="T11" s="37">
        <v>366.00355189533337</v>
      </c>
    </row>
    <row r="12" spans="1:21" x14ac:dyDescent="0.25">
      <c r="B12" s="30" t="s">
        <v>59</v>
      </c>
      <c r="C12" s="1" t="s">
        <v>7</v>
      </c>
      <c r="D12" s="145">
        <v>22.775220001165568</v>
      </c>
      <c r="E12" s="145">
        <v>29.641092261449899</v>
      </c>
      <c r="F12" s="145">
        <v>21.499016446091879</v>
      </c>
      <c r="G12" s="145">
        <v>19.949380691137378</v>
      </c>
      <c r="H12" s="145">
        <v>21.723964187434596</v>
      </c>
      <c r="I12" s="146">
        <v>20.740047404097282</v>
      </c>
      <c r="M12" s="30" t="s">
        <v>59</v>
      </c>
      <c r="N12" s="1" t="s">
        <v>7</v>
      </c>
      <c r="O12" s="36">
        <v>15632</v>
      </c>
      <c r="P12" s="36">
        <v>23273</v>
      </c>
      <c r="Q12" s="36">
        <v>16066</v>
      </c>
      <c r="R12" s="36">
        <v>14109</v>
      </c>
      <c r="S12" s="36">
        <v>16815</v>
      </c>
      <c r="T12" s="37">
        <v>13738</v>
      </c>
    </row>
    <row r="13" spans="1:21" x14ac:dyDescent="0.25">
      <c r="B13" s="30"/>
      <c r="C13" s="1" t="s">
        <v>34</v>
      </c>
      <c r="D13" s="145">
        <v>1.8036572018682191</v>
      </c>
      <c r="E13" s="145">
        <v>2.1750854958263237</v>
      </c>
      <c r="F13" s="145">
        <v>2.1269546035513054</v>
      </c>
      <c r="G13" s="145">
        <v>2.0211473565512041</v>
      </c>
      <c r="H13" s="145">
        <v>1.5962349824648534</v>
      </c>
      <c r="I13" s="146">
        <v>1.7097950375170061</v>
      </c>
      <c r="M13" s="30"/>
      <c r="N13" s="1" t="s">
        <v>34</v>
      </c>
      <c r="O13" s="36">
        <v>1298.3734127929526</v>
      </c>
      <c r="P13" s="36">
        <v>4265.5847474988959</v>
      </c>
      <c r="Q13" s="36">
        <v>2449.4084854452981</v>
      </c>
      <c r="R13" s="36">
        <v>1964.7323255627248</v>
      </c>
      <c r="S13" s="36">
        <v>1774.0631800098508</v>
      </c>
      <c r="T13" s="37">
        <v>1405.1918018548215</v>
      </c>
    </row>
    <row r="14" spans="1:21" x14ac:dyDescent="0.25">
      <c r="B14" s="30" t="s">
        <v>60</v>
      </c>
      <c r="C14" s="1" t="s">
        <v>7</v>
      </c>
      <c r="D14" s="145">
        <v>28.197996186613157</v>
      </c>
      <c r="E14" s="145">
        <v>29.775443330763302</v>
      </c>
      <c r="F14" s="145">
        <v>28.433616594259796</v>
      </c>
      <c r="G14" s="145">
        <v>28.063217780295783</v>
      </c>
      <c r="H14" s="145">
        <v>28.988701248566766</v>
      </c>
      <c r="I14" s="146">
        <v>24.357491921103723</v>
      </c>
      <c r="M14" s="30" t="s">
        <v>60</v>
      </c>
      <c r="N14" s="1" t="s">
        <v>7</v>
      </c>
      <c r="O14" s="36">
        <v>78973</v>
      </c>
      <c r="P14" s="36">
        <v>80327</v>
      </c>
      <c r="Q14" s="36">
        <v>93788</v>
      </c>
      <c r="R14" s="36">
        <v>95104</v>
      </c>
      <c r="S14" s="36">
        <v>100625</v>
      </c>
      <c r="T14" s="37">
        <v>80047</v>
      </c>
    </row>
    <row r="15" spans="1:21" x14ac:dyDescent="0.25">
      <c r="B15" s="30"/>
      <c r="C15" s="1" t="s">
        <v>34</v>
      </c>
      <c r="D15" s="145">
        <v>0.87894447877519966</v>
      </c>
      <c r="E15" s="145">
        <v>1.3244570332131209</v>
      </c>
      <c r="F15" s="145">
        <v>1.2540164594719174</v>
      </c>
      <c r="G15" s="145">
        <v>1.1938121720622179</v>
      </c>
      <c r="H15" s="145">
        <v>0.98325661623975791</v>
      </c>
      <c r="I15" s="146">
        <v>1.2527254529089791</v>
      </c>
      <c r="M15" s="30"/>
      <c r="N15" s="1" t="s">
        <v>34</v>
      </c>
      <c r="O15" s="36">
        <v>2919.7377328403004</v>
      </c>
      <c r="P15" s="36">
        <v>3265.7993713832097</v>
      </c>
      <c r="Q15" s="36">
        <v>5702.4840439053978</v>
      </c>
      <c r="R15" s="36">
        <v>4935.2335647391737</v>
      </c>
      <c r="S15" s="36">
        <v>6353.4623095781999</v>
      </c>
      <c r="T15" s="37">
        <v>5101.3911828049413</v>
      </c>
    </row>
    <row r="16" spans="1:21" x14ac:dyDescent="0.25">
      <c r="B16" s="30" t="s">
        <v>61</v>
      </c>
      <c r="C16" s="1" t="s">
        <v>7</v>
      </c>
      <c r="D16" s="145">
        <v>28.502799815113701</v>
      </c>
      <c r="E16" s="145">
        <v>32.974814236703907</v>
      </c>
      <c r="F16" s="145">
        <v>26.651582465647909</v>
      </c>
      <c r="G16" s="145">
        <v>22.171260805741312</v>
      </c>
      <c r="H16" s="145">
        <v>24.889800228380583</v>
      </c>
      <c r="I16" s="146">
        <v>20.852821585540696</v>
      </c>
      <c r="M16" s="30" t="s">
        <v>61</v>
      </c>
      <c r="N16" s="1" t="s">
        <v>7</v>
      </c>
      <c r="O16" s="36">
        <v>37616</v>
      </c>
      <c r="P16" s="36">
        <v>40561</v>
      </c>
      <c r="Q16" s="36">
        <v>38753</v>
      </c>
      <c r="R16" s="36">
        <v>33983</v>
      </c>
      <c r="S16" s="36">
        <v>40542</v>
      </c>
      <c r="T16" s="37">
        <v>35489</v>
      </c>
    </row>
    <row r="17" spans="2:21" x14ac:dyDescent="0.25">
      <c r="B17" s="30"/>
      <c r="C17" s="1" t="s">
        <v>34</v>
      </c>
      <c r="D17" s="145">
        <v>1.4120989474018029</v>
      </c>
      <c r="E17" s="145">
        <v>1.6755229548205166</v>
      </c>
      <c r="F17" s="145">
        <v>1.1842280727099384</v>
      </c>
      <c r="G17" s="145">
        <v>0.90145378449317148</v>
      </c>
      <c r="H17" s="145">
        <v>0.94430298150784808</v>
      </c>
      <c r="I17" s="146">
        <v>0.98234891743919972</v>
      </c>
      <c r="M17" s="30"/>
      <c r="N17" s="1" t="s">
        <v>34</v>
      </c>
      <c r="O17" s="36">
        <v>1957.955927564693</v>
      </c>
      <c r="P17" s="36">
        <v>2359.8072267918501</v>
      </c>
      <c r="Q17" s="36">
        <v>2792.3194668538113</v>
      </c>
      <c r="R17" s="36">
        <v>1490.4130933700524</v>
      </c>
      <c r="S17" s="36">
        <v>2095.4066894228781</v>
      </c>
      <c r="T17" s="37">
        <v>2158.3382518789317</v>
      </c>
    </row>
    <row r="18" spans="2:21" x14ac:dyDescent="0.25">
      <c r="B18" s="30" t="s">
        <v>62</v>
      </c>
      <c r="C18" s="1" t="s">
        <v>7</v>
      </c>
      <c r="D18" s="145">
        <v>19.604774016826454</v>
      </c>
      <c r="E18" s="145">
        <v>26.809210526315791</v>
      </c>
      <c r="F18" s="145">
        <v>18.60910123781618</v>
      </c>
      <c r="G18" s="145">
        <v>21.700343938091144</v>
      </c>
      <c r="H18" s="145">
        <v>21.098323443909045</v>
      </c>
      <c r="I18" s="146">
        <v>10.754866555095569</v>
      </c>
      <c r="M18" s="30" t="s">
        <v>62</v>
      </c>
      <c r="N18" s="1" t="s">
        <v>7</v>
      </c>
      <c r="O18" s="36">
        <v>4008</v>
      </c>
      <c r="P18" s="36">
        <v>4401</v>
      </c>
      <c r="Q18" s="36">
        <v>3112</v>
      </c>
      <c r="R18" s="36">
        <v>4038</v>
      </c>
      <c r="S18" s="36">
        <v>5298</v>
      </c>
      <c r="T18" s="37">
        <v>2442</v>
      </c>
    </row>
    <row r="19" spans="2:21" x14ac:dyDescent="0.25">
      <c r="B19" s="30"/>
      <c r="C19" s="1" t="s">
        <v>34</v>
      </c>
      <c r="D19" s="145">
        <v>2.0891933915130183</v>
      </c>
      <c r="E19" s="145">
        <v>2.6985166004813355</v>
      </c>
      <c r="F19" s="145">
        <v>1.4346967643115831</v>
      </c>
      <c r="G19" s="145">
        <v>2.4941106778667508</v>
      </c>
      <c r="H19" s="145">
        <v>2.5392857607149768</v>
      </c>
      <c r="I19" s="146">
        <v>1.9487244260880106</v>
      </c>
      <c r="M19" s="30"/>
      <c r="N19" s="1" t="s">
        <v>34</v>
      </c>
      <c r="O19" s="36">
        <v>526.06764004713489</v>
      </c>
      <c r="P19" s="36">
        <v>493.14459388316379</v>
      </c>
      <c r="Q19" s="36">
        <v>403.15927373681978</v>
      </c>
      <c r="R19" s="36">
        <v>601.75382563525648</v>
      </c>
      <c r="S19" s="36">
        <v>852.28653241344455</v>
      </c>
      <c r="T19" s="37">
        <v>508.18107009214737</v>
      </c>
    </row>
    <row r="20" spans="2:21" x14ac:dyDescent="0.25">
      <c r="B20" s="30" t="s">
        <v>10</v>
      </c>
      <c r="C20" s="1" t="s">
        <v>7</v>
      </c>
      <c r="D20" s="145">
        <v>27.085184901795749</v>
      </c>
      <c r="E20" s="145">
        <v>30.343291171936173</v>
      </c>
      <c r="F20" s="145">
        <v>26.692895644487578</v>
      </c>
      <c r="G20" s="145">
        <v>25.294585056511199</v>
      </c>
      <c r="H20" s="145">
        <v>26.591530471603853</v>
      </c>
      <c r="I20" s="146">
        <v>22.300400941704108</v>
      </c>
      <c r="M20" s="30" t="s">
        <v>10</v>
      </c>
      <c r="N20" s="1" t="s">
        <v>7</v>
      </c>
      <c r="O20" s="36">
        <v>138054</v>
      </c>
      <c r="P20" s="36">
        <v>150368</v>
      </c>
      <c r="Q20" s="36">
        <v>154010</v>
      </c>
      <c r="R20" s="36">
        <v>149298</v>
      </c>
      <c r="S20" s="36">
        <v>165536</v>
      </c>
      <c r="T20" s="37">
        <v>133655</v>
      </c>
    </row>
    <row r="21" spans="2:21" x14ac:dyDescent="0.25">
      <c r="B21" s="5"/>
      <c r="C21" s="3" t="s">
        <v>34</v>
      </c>
      <c r="D21" s="147">
        <v>0.65810088554586343</v>
      </c>
      <c r="E21" s="147">
        <v>0.91494978599481813</v>
      </c>
      <c r="F21" s="147">
        <v>0.8049424864983501</v>
      </c>
      <c r="G21" s="147">
        <v>0.75294196407259961</v>
      </c>
      <c r="H21" s="147">
        <v>0.67123714301743143</v>
      </c>
      <c r="I21" s="148">
        <v>0.77296459465632261</v>
      </c>
      <c r="M21" s="5"/>
      <c r="N21" s="3" t="s">
        <v>34</v>
      </c>
      <c r="O21" s="59">
        <v>3792.5445503865417</v>
      </c>
      <c r="P21" s="59">
        <v>5896.2459591096904</v>
      </c>
      <c r="Q21" s="59">
        <v>6552.4937927889614</v>
      </c>
      <c r="R21" s="59">
        <v>5610.7911800659522</v>
      </c>
      <c r="S21" s="59">
        <v>6806.7677874323617</v>
      </c>
      <c r="T21" s="60">
        <v>5748.8595920864009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M7:T7"/>
    <mergeCell ref="B8:I8"/>
    <mergeCell ref="M8:U8"/>
    <mergeCell ref="B22:J22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22"/>
  <sheetViews>
    <sheetView workbookViewId="0">
      <selection activeCell="M24" sqref="M24:R24"/>
    </sheetView>
  </sheetViews>
  <sheetFormatPr baseColWidth="10" defaultRowHeight="15" x14ac:dyDescent="0.25"/>
  <cols>
    <col min="2" max="2" width="19.5703125" customWidth="1"/>
    <col min="3" max="3" width="15" customWidth="1"/>
  </cols>
  <sheetData>
    <row r="1" spans="1:9" x14ac:dyDescent="0.25">
      <c r="A1" s="306" t="s">
        <v>516</v>
      </c>
    </row>
    <row r="7" spans="1:9" x14ac:dyDescent="0.25">
      <c r="B7" s="384" t="s">
        <v>69</v>
      </c>
      <c r="C7" s="384"/>
      <c r="D7" s="384"/>
      <c r="E7" s="384"/>
      <c r="F7" s="384"/>
      <c r="G7" s="384"/>
      <c r="H7" s="384"/>
      <c r="I7" s="384"/>
    </row>
    <row r="8" spans="1:9" x14ac:dyDescent="0.25">
      <c r="B8" s="385" t="s">
        <v>63</v>
      </c>
      <c r="C8" s="385"/>
      <c r="D8" s="385"/>
      <c r="E8" s="385"/>
      <c r="F8" s="385"/>
      <c r="G8" s="385"/>
      <c r="H8" s="385"/>
      <c r="I8" s="385"/>
    </row>
    <row r="9" spans="1:9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9" x14ac:dyDescent="0.25">
      <c r="B10" s="33" t="s">
        <v>58</v>
      </c>
      <c r="C10" s="1" t="s">
        <v>7</v>
      </c>
      <c r="D10" s="6">
        <v>3.2701998262380538</v>
      </c>
      <c r="E10" s="6">
        <v>3.2399556224740471</v>
      </c>
      <c r="F10" s="6">
        <v>3.0324196277495772</v>
      </c>
      <c r="G10" s="6">
        <v>2.9330375151270673</v>
      </c>
      <c r="H10" s="6">
        <v>2.8481108458985851</v>
      </c>
      <c r="I10" s="7">
        <v>2.9155337759511011</v>
      </c>
    </row>
    <row r="11" spans="1:9" x14ac:dyDescent="0.25">
      <c r="B11" s="30"/>
      <c r="C11" s="1" t="s">
        <v>34</v>
      </c>
      <c r="D11" s="6">
        <v>0.10381357327632655</v>
      </c>
      <c r="E11" s="6">
        <v>0.10179532266043193</v>
      </c>
      <c r="F11" s="6">
        <v>9.4347136661121656E-2</v>
      </c>
      <c r="G11" s="6">
        <v>9.1309628466717793E-2</v>
      </c>
      <c r="H11" s="6">
        <v>4.8206799349773594E-2</v>
      </c>
      <c r="I11" s="7">
        <v>7.4486913129524657E-2</v>
      </c>
    </row>
    <row r="12" spans="1:9" x14ac:dyDescent="0.25">
      <c r="B12" s="33" t="s">
        <v>59</v>
      </c>
      <c r="C12" s="1" t="s">
        <v>7</v>
      </c>
      <c r="D12" s="6">
        <v>3.6341643687636807</v>
      </c>
      <c r="E12" s="6">
        <v>3.5179698635715742</v>
      </c>
      <c r="F12" s="6">
        <v>3.2963701031707995</v>
      </c>
      <c r="G12" s="6">
        <v>3.3982597317631664</v>
      </c>
      <c r="H12" s="6">
        <v>3.1096162049366489</v>
      </c>
      <c r="I12" s="7">
        <v>3.0704178219715077</v>
      </c>
    </row>
    <row r="13" spans="1:9" x14ac:dyDescent="0.25">
      <c r="B13" s="30"/>
      <c r="C13" s="1" t="s">
        <v>34</v>
      </c>
      <c r="D13" s="6">
        <v>4.9672211043827678E-2</v>
      </c>
      <c r="E13" s="6">
        <v>5.7809708086737403E-2</v>
      </c>
      <c r="F13" s="6">
        <v>5.9287620037995606E-2</v>
      </c>
      <c r="G13" s="6">
        <v>5.0293232849168305E-2</v>
      </c>
      <c r="H13" s="6">
        <v>4.7282759691447816E-2</v>
      </c>
      <c r="I13" s="7">
        <v>5.0022660260080162E-2</v>
      </c>
    </row>
    <row r="14" spans="1:9" x14ac:dyDescent="0.25">
      <c r="B14" s="30" t="s">
        <v>60</v>
      </c>
      <c r="C14" s="1" t="s">
        <v>7</v>
      </c>
      <c r="D14" s="6">
        <v>3.6879654425013046</v>
      </c>
      <c r="E14" s="6">
        <v>3.4759167485585269</v>
      </c>
      <c r="F14" s="6">
        <v>3.4382522049239443</v>
      </c>
      <c r="G14" s="6">
        <v>3.2188334620397474</v>
      </c>
      <c r="H14" s="6">
        <v>3.1327763210523978</v>
      </c>
      <c r="I14" s="7">
        <v>3.112628967483952</v>
      </c>
    </row>
    <row r="15" spans="1:9" x14ac:dyDescent="0.25">
      <c r="B15" s="30"/>
      <c r="C15" s="1" t="s">
        <v>34</v>
      </c>
      <c r="D15" s="6">
        <v>2.0199979724972915E-2</v>
      </c>
      <c r="E15" s="6">
        <v>3.9325015068987224E-2</v>
      </c>
      <c r="F15" s="6">
        <v>3.2127884140130326E-2</v>
      </c>
      <c r="G15" s="6">
        <v>2.6751752420053544E-2</v>
      </c>
      <c r="H15" s="6">
        <v>2.4693962982428812E-2</v>
      </c>
      <c r="I15" s="7">
        <v>2.5091399372372109E-2</v>
      </c>
    </row>
    <row r="16" spans="1:9" x14ac:dyDescent="0.25">
      <c r="B16" s="30" t="s">
        <v>61</v>
      </c>
      <c r="C16" s="1" t="s">
        <v>7</v>
      </c>
      <c r="D16" s="6">
        <v>3.637493285586392</v>
      </c>
      <c r="E16" s="6">
        <v>3.4710696971604862</v>
      </c>
      <c r="F16" s="6">
        <v>3.3406879801329024</v>
      </c>
      <c r="G16" s="6">
        <v>3.2499575442737023</v>
      </c>
      <c r="H16" s="6">
        <v>3.1820672967993193</v>
      </c>
      <c r="I16" s="7">
        <v>3.0606752654618652</v>
      </c>
    </row>
    <row r="17" spans="2:9" x14ac:dyDescent="0.25">
      <c r="B17" s="30"/>
      <c r="C17" s="1" t="s">
        <v>34</v>
      </c>
      <c r="D17" s="6">
        <v>3.0634555906739563E-2</v>
      </c>
      <c r="E17" s="6">
        <v>3.2894371924781556E-2</v>
      </c>
      <c r="F17" s="6">
        <v>4.1706390436992938E-2</v>
      </c>
      <c r="G17" s="6">
        <v>3.2365446908095404E-2</v>
      </c>
      <c r="H17" s="6">
        <v>2.9221420462721661E-2</v>
      </c>
      <c r="I17" s="7">
        <v>3.0895048206991581E-2</v>
      </c>
    </row>
    <row r="18" spans="2:9" x14ac:dyDescent="0.25">
      <c r="B18" s="30" t="s">
        <v>62</v>
      </c>
      <c r="C18" s="1" t="s">
        <v>7</v>
      </c>
      <c r="D18" s="6">
        <v>3.4177675145176081</v>
      </c>
      <c r="E18" s="6">
        <v>3.1611151102676525</v>
      </c>
      <c r="F18" s="6">
        <v>3.0560092478651604</v>
      </c>
      <c r="G18" s="6">
        <v>3.0219166719836661</v>
      </c>
      <c r="H18" s="6">
        <v>3.1024483809093986</v>
      </c>
      <c r="I18" s="7">
        <v>2.9509040254719126</v>
      </c>
    </row>
    <row r="19" spans="2:9" x14ac:dyDescent="0.25">
      <c r="B19" s="30"/>
      <c r="C19" s="1" t="s">
        <v>34</v>
      </c>
      <c r="D19" s="6">
        <v>5.7064114558462636E-2</v>
      </c>
      <c r="E19" s="6">
        <v>5.4206772256089261E-2</v>
      </c>
      <c r="F19" s="6">
        <v>5.8842331937556655E-2</v>
      </c>
      <c r="G19" s="6">
        <v>8.5548276670238912E-2</v>
      </c>
      <c r="H19" s="6">
        <v>6.9031561679994094E-2</v>
      </c>
      <c r="I19" s="7">
        <v>5.8927598246464964E-2</v>
      </c>
    </row>
    <row r="20" spans="2:9" x14ac:dyDescent="0.25">
      <c r="B20" s="30" t="s">
        <v>10</v>
      </c>
      <c r="C20" s="1" t="s">
        <v>7</v>
      </c>
      <c r="D20" s="6">
        <v>3.6415647148716417</v>
      </c>
      <c r="E20" s="6">
        <v>3.4590988765770314</v>
      </c>
      <c r="F20" s="6">
        <v>3.3621319498551361</v>
      </c>
      <c r="G20" s="6">
        <v>3.2341836847252967</v>
      </c>
      <c r="H20" s="6">
        <v>3.1377795785605556</v>
      </c>
      <c r="I20" s="7">
        <v>3.0774154121492217</v>
      </c>
    </row>
    <row r="21" spans="2:9" x14ac:dyDescent="0.25">
      <c r="B21" s="5"/>
      <c r="C21" s="3" t="s">
        <v>34</v>
      </c>
      <c r="D21" s="9">
        <v>1.5766821933685636E-2</v>
      </c>
      <c r="E21" s="9">
        <v>2.3440669620888019E-2</v>
      </c>
      <c r="F21" s="9">
        <v>2.2413993688425931E-2</v>
      </c>
      <c r="G21" s="9">
        <v>1.85071317677039E-2</v>
      </c>
      <c r="H21" s="9">
        <v>1.6808448422834087E-2</v>
      </c>
      <c r="I21" s="10">
        <v>1.7190545622763974E-2</v>
      </c>
    </row>
    <row r="22" spans="2:9" x14ac:dyDescent="0.25">
      <c r="B22" s="387" t="s">
        <v>30</v>
      </c>
      <c r="C22" s="387"/>
      <c r="D22" s="387"/>
      <c r="E22" s="387"/>
      <c r="F22" s="387"/>
      <c r="G22" s="387"/>
      <c r="H22" s="387"/>
      <c r="I22" s="387"/>
    </row>
  </sheetData>
  <mergeCells count="3">
    <mergeCell ref="B7:I7"/>
    <mergeCell ref="B8:I8"/>
    <mergeCell ref="B22:I22"/>
  </mergeCells>
  <hyperlinks>
    <hyperlink ref="A1" location="Indice!A1" display="Indice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0"/>
  <dimension ref="A1:I16"/>
  <sheetViews>
    <sheetView topLeftCell="A16" workbookViewId="0">
      <selection activeCell="A17" sqref="A17:J26"/>
    </sheetView>
  </sheetViews>
  <sheetFormatPr baseColWidth="10" defaultRowHeight="15" x14ac:dyDescent="0.25"/>
  <cols>
    <col min="3" max="3" width="15.28515625" customWidth="1"/>
  </cols>
  <sheetData>
    <row r="1" spans="1:9" x14ac:dyDescent="0.25">
      <c r="A1" s="306" t="s">
        <v>516</v>
      </c>
    </row>
    <row r="7" spans="1:9" x14ac:dyDescent="0.25">
      <c r="B7" s="395" t="s">
        <v>339</v>
      </c>
      <c r="C7" s="395"/>
      <c r="D7" s="395"/>
      <c r="E7" s="395"/>
      <c r="F7" s="395"/>
      <c r="G7" s="395"/>
      <c r="H7" s="395"/>
      <c r="I7" s="395"/>
    </row>
    <row r="8" spans="1:9" x14ac:dyDescent="0.25">
      <c r="B8" s="406" t="s">
        <v>337</v>
      </c>
      <c r="C8" s="406"/>
      <c r="D8" s="406"/>
      <c r="E8" s="406"/>
      <c r="F8" s="406"/>
      <c r="G8" s="406"/>
      <c r="H8" s="406"/>
      <c r="I8" s="406"/>
    </row>
    <row r="9" spans="1:9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9" x14ac:dyDescent="0.25">
      <c r="B10" s="53" t="s">
        <v>6</v>
      </c>
      <c r="C10" s="175" t="s">
        <v>7</v>
      </c>
      <c r="D10" s="36">
        <v>388914.57828450645</v>
      </c>
      <c r="E10" s="36">
        <v>422020.33771673311</v>
      </c>
      <c r="F10" s="36">
        <v>431871.18718391919</v>
      </c>
      <c r="G10" s="36">
        <v>500933.36400231899</v>
      </c>
      <c r="H10" s="36">
        <v>503297.19312287658</v>
      </c>
      <c r="I10" s="37">
        <v>532146.99829573988</v>
      </c>
    </row>
    <row r="11" spans="1:9" x14ac:dyDescent="0.25">
      <c r="B11" s="53"/>
      <c r="C11" s="175" t="s">
        <v>34</v>
      </c>
      <c r="D11" s="36">
        <v>8006.7643682697963</v>
      </c>
      <c r="E11" s="36">
        <v>8562.3613186631792</v>
      </c>
      <c r="F11" s="36">
        <v>9895.4646329776115</v>
      </c>
      <c r="G11" s="36">
        <v>8847.5025087834838</v>
      </c>
      <c r="H11" s="36">
        <v>7619.1236118661545</v>
      </c>
      <c r="I11" s="37">
        <v>7989.2621592660289</v>
      </c>
    </row>
    <row r="12" spans="1:9" x14ac:dyDescent="0.25">
      <c r="B12" s="53" t="s">
        <v>9</v>
      </c>
      <c r="C12" s="175" t="s">
        <v>7</v>
      </c>
      <c r="D12" s="36">
        <v>240560.47107282016</v>
      </c>
      <c r="E12" s="36">
        <v>251295.25890683898</v>
      </c>
      <c r="F12" s="36">
        <v>275943.83449588565</v>
      </c>
      <c r="G12" s="36">
        <v>315239.36827565153</v>
      </c>
      <c r="H12" s="36">
        <v>334180.05388806376</v>
      </c>
      <c r="I12" s="37">
        <v>393780.02256639057</v>
      </c>
    </row>
    <row r="13" spans="1:9" x14ac:dyDescent="0.25">
      <c r="B13" s="53"/>
      <c r="C13" s="175" t="s">
        <v>34</v>
      </c>
      <c r="D13" s="36">
        <v>10148.166537045016</v>
      </c>
      <c r="E13" s="36">
        <v>11181.291599593851</v>
      </c>
      <c r="F13" s="36">
        <v>7536.6891216147615</v>
      </c>
      <c r="G13" s="36">
        <v>8082.8729027427953</v>
      </c>
      <c r="H13" s="36">
        <v>6794.737864210103</v>
      </c>
      <c r="I13" s="37">
        <v>30542.061596818807</v>
      </c>
    </row>
    <row r="14" spans="1:9" x14ac:dyDescent="0.25">
      <c r="B14" s="53" t="s">
        <v>10</v>
      </c>
      <c r="C14" s="175" t="s">
        <v>7</v>
      </c>
      <c r="D14" s="36">
        <v>372902.49967768101</v>
      </c>
      <c r="E14" s="36">
        <v>402997.76357027784</v>
      </c>
      <c r="F14" s="36">
        <v>414335.68655760936</v>
      </c>
      <c r="G14" s="36">
        <v>480491.14965788432</v>
      </c>
      <c r="H14" s="36">
        <v>484568.44989823818</v>
      </c>
      <c r="I14" s="37">
        <v>516891.59509568696</v>
      </c>
    </row>
    <row r="15" spans="1:9" x14ac:dyDescent="0.25">
      <c r="B15" s="89"/>
      <c r="C15" s="56" t="s">
        <v>34</v>
      </c>
      <c r="D15" s="59">
        <v>7267.0628605454376</v>
      </c>
      <c r="E15" s="59">
        <v>7684.3030302618654</v>
      </c>
      <c r="F15" s="59">
        <v>8751.7080228884861</v>
      </c>
      <c r="G15" s="59">
        <v>7899.1761728481251</v>
      </c>
      <c r="H15" s="59">
        <v>6854.9458564318511</v>
      </c>
      <c r="I15" s="60">
        <v>7824.3797830418725</v>
      </c>
    </row>
    <row r="16" spans="1:9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/>
  <dimension ref="A1:J24"/>
  <sheetViews>
    <sheetView topLeftCell="A12" workbookViewId="0">
      <selection activeCell="A26" sqref="A26:J72"/>
    </sheetView>
  </sheetViews>
  <sheetFormatPr baseColWidth="10" defaultRowHeight="15" x14ac:dyDescent="0.25"/>
  <cols>
    <col min="4" max="4" width="19.5703125" customWidth="1"/>
  </cols>
  <sheetData>
    <row r="1" spans="1:10" x14ac:dyDescent="0.25">
      <c r="A1" s="306" t="s">
        <v>516</v>
      </c>
    </row>
    <row r="7" spans="1:10" x14ac:dyDescent="0.25">
      <c r="B7" s="413" t="s">
        <v>338</v>
      </c>
      <c r="C7" s="413"/>
      <c r="D7" s="413"/>
      <c r="E7" s="413"/>
      <c r="F7" s="413"/>
      <c r="G7" s="413"/>
      <c r="H7" s="413"/>
      <c r="I7" s="413"/>
      <c r="J7" s="413"/>
    </row>
    <row r="8" spans="1:10" x14ac:dyDescent="0.25">
      <c r="B8" s="411" t="s">
        <v>337</v>
      </c>
      <c r="C8" s="411"/>
      <c r="D8" s="411"/>
      <c r="E8" s="411"/>
      <c r="F8" s="411"/>
      <c r="G8" s="411"/>
      <c r="H8" s="411"/>
      <c r="I8" s="411"/>
      <c r="J8" s="411"/>
    </row>
    <row r="9" spans="1:10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</row>
    <row r="10" spans="1:10" x14ac:dyDescent="0.25">
      <c r="B10" s="30" t="s">
        <v>33</v>
      </c>
      <c r="C10" s="34" t="s">
        <v>6</v>
      </c>
      <c r="D10" s="175" t="s">
        <v>7</v>
      </c>
      <c r="E10" s="36">
        <v>436024.34055086179</v>
      </c>
      <c r="F10" s="36">
        <v>481701.03067624237</v>
      </c>
      <c r="G10" s="36">
        <v>486849.47679212975</v>
      </c>
      <c r="H10" s="36">
        <v>571832.5523270797</v>
      </c>
      <c r="I10" s="36">
        <v>575331.20894940256</v>
      </c>
      <c r="J10" s="37">
        <v>596710.46582028433</v>
      </c>
    </row>
    <row r="11" spans="1:10" x14ac:dyDescent="0.25">
      <c r="B11" s="30"/>
      <c r="C11" s="34"/>
      <c r="D11" s="175" t="s">
        <v>34</v>
      </c>
      <c r="E11" s="36">
        <v>9173.9867995128225</v>
      </c>
      <c r="F11" s="36">
        <v>11933.416098987982</v>
      </c>
      <c r="G11" s="36">
        <v>12604.466504485925</v>
      </c>
      <c r="H11" s="36">
        <v>11247.815381568014</v>
      </c>
      <c r="I11" s="36">
        <v>9870.9991491849669</v>
      </c>
      <c r="J11" s="37">
        <v>9664.1667794506229</v>
      </c>
    </row>
    <row r="12" spans="1:10" x14ac:dyDescent="0.25">
      <c r="B12" s="30"/>
      <c r="C12" s="34" t="s">
        <v>9</v>
      </c>
      <c r="D12" s="175" t="s">
        <v>7</v>
      </c>
      <c r="E12" s="36">
        <v>250884.28069354745</v>
      </c>
      <c r="F12" s="36">
        <v>261499.00823600226</v>
      </c>
      <c r="G12" s="36">
        <v>290276.80369376176</v>
      </c>
      <c r="H12" s="36">
        <v>335728.68521630717</v>
      </c>
      <c r="I12" s="36">
        <v>354985.75362463784</v>
      </c>
      <c r="J12" s="37">
        <v>425049.67703667644</v>
      </c>
    </row>
    <row r="13" spans="1:10" x14ac:dyDescent="0.25">
      <c r="B13" s="30"/>
      <c r="C13" s="34"/>
      <c r="D13" s="175" t="s">
        <v>34</v>
      </c>
      <c r="E13" s="36">
        <v>11051.58988935782</v>
      </c>
      <c r="F13" s="36">
        <v>12698.076583344056</v>
      </c>
      <c r="G13" s="36">
        <v>8689.2742016056545</v>
      </c>
      <c r="H13" s="36">
        <v>9272.2397020713634</v>
      </c>
      <c r="I13" s="36">
        <v>7337.104804529974</v>
      </c>
      <c r="J13" s="37">
        <v>36750.169321400906</v>
      </c>
    </row>
    <row r="14" spans="1:10" x14ac:dyDescent="0.25">
      <c r="B14" s="30" t="s">
        <v>35</v>
      </c>
      <c r="C14" s="34" t="s">
        <v>6</v>
      </c>
      <c r="D14" s="175" t="s">
        <v>7</v>
      </c>
      <c r="E14" s="36">
        <v>317131.71022652683</v>
      </c>
      <c r="F14" s="36">
        <v>333866.61135675438</v>
      </c>
      <c r="G14" s="36">
        <v>354718.47392606724</v>
      </c>
      <c r="H14" s="36">
        <v>407597.19240441831</v>
      </c>
      <c r="I14" s="36">
        <v>412848.25170867407</v>
      </c>
      <c r="J14" s="37">
        <v>451920.34011141473</v>
      </c>
    </row>
    <row r="15" spans="1:10" x14ac:dyDescent="0.25">
      <c r="B15" s="30"/>
      <c r="C15" s="34"/>
      <c r="D15" s="175" t="s">
        <v>34</v>
      </c>
      <c r="E15" s="36">
        <v>7439.498331665196</v>
      </c>
      <c r="F15" s="36">
        <v>6593.6473647375142</v>
      </c>
      <c r="G15" s="36">
        <v>7830.3882855837592</v>
      </c>
      <c r="H15" s="36">
        <v>7645.4242366654025</v>
      </c>
      <c r="I15" s="36">
        <v>5793.9950087374846</v>
      </c>
      <c r="J15" s="37">
        <v>7066.9041197410434</v>
      </c>
    </row>
    <row r="16" spans="1:10" x14ac:dyDescent="0.25">
      <c r="B16" s="30"/>
      <c r="C16" s="34" t="s">
        <v>9</v>
      </c>
      <c r="D16" s="175" t="s">
        <v>7</v>
      </c>
      <c r="E16" s="36">
        <v>211805.4351424425</v>
      </c>
      <c r="F16" s="36">
        <v>224897.09063309533</v>
      </c>
      <c r="G16" s="36">
        <v>241117.34470764388</v>
      </c>
      <c r="H16" s="36">
        <v>267636.66453774518</v>
      </c>
      <c r="I16" s="36">
        <v>291065.99732059048</v>
      </c>
      <c r="J16" s="37">
        <v>331103.18652222375</v>
      </c>
    </row>
    <row r="17" spans="2:10" x14ac:dyDescent="0.25">
      <c r="B17" s="30"/>
      <c r="C17" s="34"/>
      <c r="D17" s="175" t="s">
        <v>34</v>
      </c>
      <c r="E17" s="36">
        <v>9429.1231319939834</v>
      </c>
      <c r="F17" s="36">
        <v>9483.1771024636164</v>
      </c>
      <c r="G17" s="36">
        <v>7784.842338706052</v>
      </c>
      <c r="H17" s="36">
        <v>10389.647595619999</v>
      </c>
      <c r="I17" s="36">
        <v>7171.260305943907</v>
      </c>
      <c r="J17" s="37">
        <v>19362.139192834475</v>
      </c>
    </row>
    <row r="18" spans="2:10" x14ac:dyDescent="0.25">
      <c r="B18" s="30" t="s">
        <v>10</v>
      </c>
      <c r="C18" s="34" t="s">
        <v>6</v>
      </c>
      <c r="D18" s="175" t="s">
        <v>7</v>
      </c>
      <c r="E18" s="36">
        <v>388914.57828450645</v>
      </c>
      <c r="F18" s="36">
        <v>422020.33771673311</v>
      </c>
      <c r="G18" s="36">
        <v>431871.18718391919</v>
      </c>
      <c r="H18" s="36">
        <v>500933.36400231899</v>
      </c>
      <c r="I18" s="36">
        <v>503297.19312287658</v>
      </c>
      <c r="J18" s="37">
        <v>532146.99829573988</v>
      </c>
    </row>
    <row r="19" spans="2:10" x14ac:dyDescent="0.25">
      <c r="B19" s="30"/>
      <c r="C19" s="34"/>
      <c r="D19" s="175" t="s">
        <v>34</v>
      </c>
      <c r="E19" s="36">
        <v>8006.7643682697963</v>
      </c>
      <c r="F19" s="36">
        <v>8562.3613186631792</v>
      </c>
      <c r="G19" s="36">
        <v>9895.4646329776115</v>
      </c>
      <c r="H19" s="36">
        <v>8847.5025087834838</v>
      </c>
      <c r="I19" s="36">
        <v>7619.1236118661545</v>
      </c>
      <c r="J19" s="37">
        <v>7989.2621592660289</v>
      </c>
    </row>
    <row r="20" spans="2:10" x14ac:dyDescent="0.25">
      <c r="B20" s="30"/>
      <c r="C20" s="34" t="s">
        <v>9</v>
      </c>
      <c r="D20" s="175" t="s">
        <v>7</v>
      </c>
      <c r="E20" s="36">
        <v>240560.47107282016</v>
      </c>
      <c r="F20" s="36">
        <v>251295.25890683898</v>
      </c>
      <c r="G20" s="36">
        <v>275943.83449588565</v>
      </c>
      <c r="H20" s="36">
        <v>315239.36827565153</v>
      </c>
      <c r="I20" s="36">
        <v>334180.05388806376</v>
      </c>
      <c r="J20" s="37">
        <v>393780.02256639057</v>
      </c>
    </row>
    <row r="21" spans="2:10" x14ac:dyDescent="0.25">
      <c r="B21" s="30"/>
      <c r="C21" s="34"/>
      <c r="D21" s="175" t="s">
        <v>34</v>
      </c>
      <c r="E21" s="36">
        <v>10148.166537045016</v>
      </c>
      <c r="F21" s="36">
        <v>11181.291599593851</v>
      </c>
      <c r="G21" s="36">
        <v>7536.6891216147615</v>
      </c>
      <c r="H21" s="36">
        <v>8082.8729027427953</v>
      </c>
      <c r="I21" s="36">
        <v>6794.737864210103</v>
      </c>
      <c r="J21" s="37">
        <v>30542.061596818807</v>
      </c>
    </row>
    <row r="22" spans="2:10" x14ac:dyDescent="0.25">
      <c r="B22" s="30"/>
      <c r="C22" s="34" t="s">
        <v>10</v>
      </c>
      <c r="D22" s="1" t="s">
        <v>7</v>
      </c>
      <c r="E22" s="36">
        <v>372902.49967768101</v>
      </c>
      <c r="F22" s="36">
        <v>402997.76357027784</v>
      </c>
      <c r="G22" s="36">
        <v>414335.68655760936</v>
      </c>
      <c r="H22" s="36">
        <v>480491.14965788432</v>
      </c>
      <c r="I22" s="36">
        <v>484568.44989823818</v>
      </c>
      <c r="J22" s="37">
        <v>516891.59509568696</v>
      </c>
    </row>
    <row r="23" spans="2:10" x14ac:dyDescent="0.25">
      <c r="B23" s="5"/>
      <c r="C23" s="35"/>
      <c r="D23" s="3" t="s">
        <v>34</v>
      </c>
      <c r="E23" s="59">
        <v>7267.0628605454376</v>
      </c>
      <c r="F23" s="59">
        <v>7684.3030302618654</v>
      </c>
      <c r="G23" s="59">
        <v>8751.7080228884861</v>
      </c>
      <c r="H23" s="59">
        <v>7899.1761728481251</v>
      </c>
      <c r="I23" s="59">
        <v>6854.9458564318511</v>
      </c>
      <c r="J23" s="60">
        <v>7824.3797830418725</v>
      </c>
    </row>
    <row r="24" spans="2:10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B7:J7"/>
    <mergeCell ref="B8:J8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2"/>
  <dimension ref="A1:J22"/>
  <sheetViews>
    <sheetView topLeftCell="A31" workbookViewId="0">
      <selection activeCell="B27" sqref="B27:I45"/>
    </sheetView>
  </sheetViews>
  <sheetFormatPr baseColWidth="10" defaultRowHeight="15" x14ac:dyDescent="0.25"/>
  <cols>
    <col min="2" max="3" width="15.5703125" customWidth="1"/>
  </cols>
  <sheetData>
    <row r="1" spans="1:10" x14ac:dyDescent="0.25">
      <c r="A1" s="306" t="s">
        <v>516</v>
      </c>
    </row>
    <row r="7" spans="1:10" x14ac:dyDescent="0.25">
      <c r="B7" s="391" t="s">
        <v>340</v>
      </c>
      <c r="C7" s="391"/>
      <c r="D7" s="391"/>
      <c r="E7" s="391"/>
      <c r="F7" s="391"/>
      <c r="G7" s="391"/>
      <c r="H7" s="391"/>
      <c r="I7" s="391"/>
      <c r="J7" s="174"/>
    </row>
    <row r="8" spans="1:10" x14ac:dyDescent="0.25">
      <c r="B8" s="411" t="s">
        <v>337</v>
      </c>
      <c r="C8" s="411"/>
      <c r="D8" s="411"/>
      <c r="E8" s="411"/>
      <c r="F8" s="411"/>
      <c r="G8" s="411"/>
      <c r="H8" s="411"/>
      <c r="I8" s="411"/>
      <c r="J8" s="170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36">
        <v>237844.15300586267</v>
      </c>
      <c r="E10" s="36">
        <v>285300.20337202214</v>
      </c>
      <c r="F10" s="36">
        <v>302015.01301199204</v>
      </c>
      <c r="G10" s="36">
        <v>342425.25168702152</v>
      </c>
      <c r="H10" s="36">
        <v>349354.42964739178</v>
      </c>
      <c r="I10" s="37">
        <v>434521.39084780391</v>
      </c>
    </row>
    <row r="11" spans="1:10" x14ac:dyDescent="0.25">
      <c r="B11" s="30"/>
      <c r="C11" s="1" t="s">
        <v>34</v>
      </c>
      <c r="D11" s="36">
        <v>9029.2386443288487</v>
      </c>
      <c r="E11" s="36">
        <v>15166.568670671806</v>
      </c>
      <c r="F11" s="36">
        <v>16309.030417961656</v>
      </c>
      <c r="G11" s="36">
        <v>17444.458304948595</v>
      </c>
      <c r="H11" s="36">
        <v>26810.950547701166</v>
      </c>
      <c r="I11" s="37">
        <v>57959.613652804299</v>
      </c>
    </row>
    <row r="12" spans="1:10" x14ac:dyDescent="0.25">
      <c r="B12" s="30" t="s">
        <v>59</v>
      </c>
      <c r="C12" s="1" t="s">
        <v>7</v>
      </c>
      <c r="D12" s="36">
        <v>283488.48859190324</v>
      </c>
      <c r="E12" s="36">
        <v>260479.27447844422</v>
      </c>
      <c r="F12" s="36">
        <v>296728.05999233905</v>
      </c>
      <c r="G12" s="36">
        <v>331828.2005524548</v>
      </c>
      <c r="H12" s="36">
        <v>330327.45848995569</v>
      </c>
      <c r="I12" s="37">
        <v>417445.15549583448</v>
      </c>
    </row>
    <row r="13" spans="1:10" x14ac:dyDescent="0.25">
      <c r="B13" s="30"/>
      <c r="C13" s="1" t="s">
        <v>34</v>
      </c>
      <c r="D13" s="36">
        <v>65079.884939218398</v>
      </c>
      <c r="E13" s="36">
        <v>20421.924450551658</v>
      </c>
      <c r="F13" s="36">
        <v>18254.799232547102</v>
      </c>
      <c r="G13" s="36">
        <v>15310.530916473215</v>
      </c>
      <c r="H13" s="36">
        <v>7684.4465562829282</v>
      </c>
      <c r="I13" s="37">
        <v>70284.954937988092</v>
      </c>
    </row>
    <row r="14" spans="1:10" x14ac:dyDescent="0.25">
      <c r="B14" s="30" t="s">
        <v>60</v>
      </c>
      <c r="C14" s="1" t="s">
        <v>7</v>
      </c>
      <c r="D14" s="36">
        <v>253967.79190752778</v>
      </c>
      <c r="E14" s="36">
        <v>264892.09879754396</v>
      </c>
      <c r="F14" s="36">
        <v>269246.17682538216</v>
      </c>
      <c r="G14" s="36">
        <v>318474.6846343099</v>
      </c>
      <c r="H14" s="36">
        <v>341176.96885780804</v>
      </c>
      <c r="I14" s="37">
        <v>420774.95642533683</v>
      </c>
    </row>
    <row r="15" spans="1:10" x14ac:dyDescent="0.25">
      <c r="B15" s="30"/>
      <c r="C15" s="1" t="s">
        <v>34</v>
      </c>
      <c r="D15" s="36">
        <v>9732.6587545030416</v>
      </c>
      <c r="E15" s="36">
        <v>20252.298867944151</v>
      </c>
      <c r="F15" s="36">
        <v>11154.069853071176</v>
      </c>
      <c r="G15" s="36">
        <v>12597.169559347176</v>
      </c>
      <c r="H15" s="36">
        <v>11044.184744390652</v>
      </c>
      <c r="I15" s="37">
        <v>57306.602978239454</v>
      </c>
    </row>
    <row r="16" spans="1:10" x14ac:dyDescent="0.25">
      <c r="B16" s="30" t="s">
        <v>61</v>
      </c>
      <c r="C16" s="1" t="s">
        <v>7</v>
      </c>
      <c r="D16" s="36">
        <v>197639.87085497123</v>
      </c>
      <c r="E16" s="36">
        <v>222307.8197298685</v>
      </c>
      <c r="F16" s="36">
        <v>271675.93771126855</v>
      </c>
      <c r="G16" s="36">
        <v>299788.64020877535</v>
      </c>
      <c r="H16" s="36">
        <v>316506.95077530533</v>
      </c>
      <c r="I16" s="37">
        <v>337449.65060263779</v>
      </c>
    </row>
    <row r="17" spans="2:10" x14ac:dyDescent="0.25">
      <c r="B17" s="30"/>
      <c r="C17" s="1" t="s">
        <v>34</v>
      </c>
      <c r="D17" s="36">
        <v>5204.3746679721871</v>
      </c>
      <c r="E17" s="36">
        <v>9307.8445228005585</v>
      </c>
      <c r="F17" s="36">
        <v>14121.744208438755</v>
      </c>
      <c r="G17" s="36">
        <v>14390.292510333371</v>
      </c>
      <c r="H17" s="36">
        <v>11565.448290916984</v>
      </c>
      <c r="I17" s="37">
        <v>11701.385430565422</v>
      </c>
    </row>
    <row r="18" spans="2:10" x14ac:dyDescent="0.25">
      <c r="B18" s="30" t="s">
        <v>62</v>
      </c>
      <c r="C18" s="1" t="s">
        <v>7</v>
      </c>
      <c r="D18" s="36">
        <v>247868.03911996525</v>
      </c>
      <c r="E18" s="36">
        <v>238963.47561102244</v>
      </c>
      <c r="F18" s="36">
        <v>314609.91120584717</v>
      </c>
      <c r="G18" s="36">
        <v>320516.12397375162</v>
      </c>
      <c r="H18" s="36">
        <v>367919.04976122768</v>
      </c>
      <c r="I18" s="37">
        <v>398721.8991370307</v>
      </c>
    </row>
    <row r="19" spans="2:10" x14ac:dyDescent="0.25">
      <c r="B19" s="30"/>
      <c r="C19" s="1" t="s">
        <v>34</v>
      </c>
      <c r="D19" s="36">
        <v>12938.37177410629</v>
      </c>
      <c r="E19" s="36">
        <v>14020.625247421976</v>
      </c>
      <c r="F19" s="36">
        <v>30242.636591171173</v>
      </c>
      <c r="G19" s="36">
        <v>15174.629779487372</v>
      </c>
      <c r="H19" s="36">
        <v>29591.270594891772</v>
      </c>
      <c r="I19" s="37">
        <v>24392.670960848667</v>
      </c>
    </row>
    <row r="20" spans="2:10" x14ac:dyDescent="0.25">
      <c r="B20" s="30" t="s">
        <v>10</v>
      </c>
      <c r="C20" s="1" t="s">
        <v>7</v>
      </c>
      <c r="D20" s="36">
        <v>240560.47107282016</v>
      </c>
      <c r="E20" s="36">
        <v>251295.25890683898</v>
      </c>
      <c r="F20" s="36">
        <v>275943.83449588565</v>
      </c>
      <c r="G20" s="36">
        <v>315239.36827565153</v>
      </c>
      <c r="H20" s="36">
        <v>334180.05388806376</v>
      </c>
      <c r="I20" s="37">
        <v>393780.02256639057</v>
      </c>
    </row>
    <row r="21" spans="2:10" x14ac:dyDescent="0.25">
      <c r="B21" s="5"/>
      <c r="C21" s="3" t="s">
        <v>34</v>
      </c>
      <c r="D21" s="59">
        <v>10148.166537045016</v>
      </c>
      <c r="E21" s="59">
        <v>11181.291599593851</v>
      </c>
      <c r="F21" s="59">
        <v>7536.6891216147615</v>
      </c>
      <c r="G21" s="59">
        <v>8082.8729027427953</v>
      </c>
      <c r="H21" s="59">
        <v>6794.737864210103</v>
      </c>
      <c r="I21" s="60">
        <v>30542.061596818807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</sheetData>
  <mergeCells count="3">
    <mergeCell ref="B7:I7"/>
    <mergeCell ref="B8:I8"/>
    <mergeCell ref="B22:J22"/>
  </mergeCells>
  <hyperlinks>
    <hyperlink ref="A1" location="Indice!A1" display="Indice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I16"/>
  <sheetViews>
    <sheetView topLeftCell="A6" workbookViewId="0">
      <selection activeCell="A18" sqref="A18:J33"/>
    </sheetView>
  </sheetViews>
  <sheetFormatPr baseColWidth="10" defaultRowHeight="15" x14ac:dyDescent="0.25"/>
  <cols>
    <col min="3" max="3" width="14.42578125" customWidth="1"/>
  </cols>
  <sheetData>
    <row r="1" spans="1:9" x14ac:dyDescent="0.25">
      <c r="A1" s="306" t="s">
        <v>516</v>
      </c>
    </row>
    <row r="7" spans="1:9" x14ac:dyDescent="0.25">
      <c r="B7" s="395" t="s">
        <v>341</v>
      </c>
      <c r="C7" s="395"/>
      <c r="D7" s="395"/>
      <c r="E7" s="395"/>
      <c r="F7" s="395"/>
      <c r="G7" s="395"/>
      <c r="H7" s="395"/>
      <c r="I7" s="395"/>
    </row>
    <row r="8" spans="1:9" x14ac:dyDescent="0.25">
      <c r="B8" s="406" t="s">
        <v>337</v>
      </c>
      <c r="C8" s="406"/>
      <c r="D8" s="406"/>
      <c r="E8" s="406"/>
      <c r="F8" s="406"/>
      <c r="G8" s="406"/>
      <c r="H8" s="406"/>
      <c r="I8" s="406"/>
    </row>
    <row r="9" spans="1:9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9" x14ac:dyDescent="0.25">
      <c r="B10" s="53" t="s">
        <v>6</v>
      </c>
      <c r="C10" s="175" t="s">
        <v>7</v>
      </c>
      <c r="D10" s="36">
        <v>2261.3418203397223</v>
      </c>
      <c r="E10" s="36">
        <v>2593.3605779546538</v>
      </c>
      <c r="F10" s="36">
        <v>2651.5042565744234</v>
      </c>
      <c r="G10" s="36">
        <v>3146.6296574286384</v>
      </c>
      <c r="H10" s="36">
        <v>3017.6481133599664</v>
      </c>
      <c r="I10" s="37">
        <v>3258.2380621037923</v>
      </c>
    </row>
    <row r="11" spans="1:9" x14ac:dyDescent="0.25">
      <c r="B11" s="53"/>
      <c r="C11" s="175" t="s">
        <v>34</v>
      </c>
      <c r="D11" s="36">
        <v>50.788199442995982</v>
      </c>
      <c r="E11" s="36">
        <v>63.394268861040153</v>
      </c>
      <c r="F11" s="36">
        <v>62.859070979961253</v>
      </c>
      <c r="G11" s="36">
        <v>79.538654064428428</v>
      </c>
      <c r="H11" s="36">
        <v>50.34979894378251</v>
      </c>
      <c r="I11" s="37">
        <v>55.940508126716431</v>
      </c>
    </row>
    <row r="12" spans="1:9" x14ac:dyDescent="0.25">
      <c r="B12" s="53" t="s">
        <v>9</v>
      </c>
      <c r="C12" s="175" t="s">
        <v>7</v>
      </c>
      <c r="D12" s="36">
        <v>1338.6316994555443</v>
      </c>
      <c r="E12" s="36">
        <v>1491.3814050739313</v>
      </c>
      <c r="F12" s="36">
        <v>1773.6158413010191</v>
      </c>
      <c r="G12" s="36">
        <v>1999.1282195836509</v>
      </c>
      <c r="H12" s="36">
        <v>1931.9528523394536</v>
      </c>
      <c r="I12" s="37">
        <v>2371.7967792009922</v>
      </c>
    </row>
    <row r="13" spans="1:9" x14ac:dyDescent="0.25">
      <c r="B13" s="53"/>
      <c r="C13" s="175" t="s">
        <v>34</v>
      </c>
      <c r="D13" s="36">
        <v>61.482897476338579</v>
      </c>
      <c r="E13" s="36">
        <v>53.914502724240329</v>
      </c>
      <c r="F13" s="36">
        <v>80.479153828735846</v>
      </c>
      <c r="G13" s="36">
        <v>77.70972959210215</v>
      </c>
      <c r="H13" s="36">
        <v>35.961493559514025</v>
      </c>
      <c r="I13" s="37">
        <v>174.87301155680956</v>
      </c>
    </row>
    <row r="14" spans="1:9" x14ac:dyDescent="0.25">
      <c r="B14" s="53" t="s">
        <v>10</v>
      </c>
      <c r="C14" s="175" t="s">
        <v>7</v>
      </c>
      <c r="D14" s="36">
        <v>2161.6506335975923</v>
      </c>
      <c r="E14" s="36">
        <v>2469.9199624823427</v>
      </c>
      <c r="F14" s="36">
        <v>2552.6864345397667</v>
      </c>
      <c r="G14" s="36">
        <v>3019.4622450121547</v>
      </c>
      <c r="H14" s="36">
        <v>2897.4189957036183</v>
      </c>
      <c r="I14" s="37">
        <v>3160.5531831410044</v>
      </c>
    </row>
    <row r="15" spans="1:9" x14ac:dyDescent="0.25">
      <c r="B15" s="89"/>
      <c r="C15" s="56" t="s">
        <v>34</v>
      </c>
      <c r="D15" s="59">
        <v>46.007045209467009</v>
      </c>
      <c r="E15" s="59">
        <v>56.678333183590503</v>
      </c>
      <c r="F15" s="59">
        <v>55.935066454033347</v>
      </c>
      <c r="G15" s="59">
        <v>71.158017807595101</v>
      </c>
      <c r="H15" s="59">
        <v>45.104986100641391</v>
      </c>
      <c r="I15" s="60">
        <v>53.124530115795103</v>
      </c>
    </row>
    <row r="16" spans="1:9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J24"/>
  <sheetViews>
    <sheetView topLeftCell="A34" workbookViewId="0">
      <selection activeCell="B27" sqref="B27:H43"/>
    </sheetView>
  </sheetViews>
  <sheetFormatPr baseColWidth="10" defaultRowHeight="15" x14ac:dyDescent="0.25"/>
  <cols>
    <col min="4" max="4" width="17.85546875" customWidth="1"/>
  </cols>
  <sheetData>
    <row r="1" spans="1:10" x14ac:dyDescent="0.25">
      <c r="A1" s="306" t="s">
        <v>516</v>
      </c>
    </row>
    <row r="7" spans="1:10" x14ac:dyDescent="0.25">
      <c r="B7" s="413" t="s">
        <v>342</v>
      </c>
      <c r="C7" s="413"/>
      <c r="D7" s="413"/>
      <c r="E7" s="413"/>
      <c r="F7" s="413"/>
      <c r="G7" s="413"/>
      <c r="H7" s="413"/>
      <c r="I7" s="413"/>
      <c r="J7" s="413"/>
    </row>
    <row r="8" spans="1:10" x14ac:dyDescent="0.25">
      <c r="B8" s="411" t="s">
        <v>337</v>
      </c>
      <c r="C8" s="411"/>
      <c r="D8" s="411"/>
      <c r="E8" s="411"/>
      <c r="F8" s="411"/>
      <c r="G8" s="411"/>
      <c r="H8" s="411"/>
      <c r="I8" s="411"/>
      <c r="J8" s="411"/>
    </row>
    <row r="9" spans="1:10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</row>
    <row r="10" spans="1:10" x14ac:dyDescent="0.25">
      <c r="B10" s="30" t="s">
        <v>33</v>
      </c>
      <c r="C10" s="34" t="s">
        <v>6</v>
      </c>
      <c r="D10" s="175" t="s">
        <v>7</v>
      </c>
      <c r="E10" s="36">
        <v>2390.0124500536126</v>
      </c>
      <c r="F10" s="36">
        <v>2857.1040964168801</v>
      </c>
      <c r="G10" s="36">
        <v>2864.4678199279315</v>
      </c>
      <c r="H10" s="36">
        <v>3444.8107537983497</v>
      </c>
      <c r="I10" s="36">
        <v>3296.1382389654714</v>
      </c>
      <c r="J10" s="37">
        <v>3518.2992627156841</v>
      </c>
    </row>
    <row r="11" spans="1:10" x14ac:dyDescent="0.25">
      <c r="B11" s="30"/>
      <c r="C11" s="34"/>
      <c r="D11" s="175" t="s">
        <v>34</v>
      </c>
      <c r="E11" s="36">
        <v>54.712139586786364</v>
      </c>
      <c r="F11" s="36">
        <v>91.18763539269483</v>
      </c>
      <c r="G11" s="36">
        <v>81.21618498985525</v>
      </c>
      <c r="H11" s="36">
        <v>109.30302655812865</v>
      </c>
      <c r="I11" s="36">
        <v>64.569599579179652</v>
      </c>
      <c r="J11" s="37">
        <v>73.804466534341273</v>
      </c>
    </row>
    <row r="12" spans="1:10" x14ac:dyDescent="0.25">
      <c r="B12" s="30"/>
      <c r="C12" s="34" t="s">
        <v>9</v>
      </c>
      <c r="D12" s="175" t="s">
        <v>7</v>
      </c>
      <c r="E12" s="36">
        <v>1356.7719511067744</v>
      </c>
      <c r="F12" s="36">
        <v>1508.8750821144342</v>
      </c>
      <c r="G12" s="36">
        <v>1832.8815262707371</v>
      </c>
      <c r="H12" s="36">
        <v>2100.4289008850255</v>
      </c>
      <c r="I12" s="36">
        <v>1973.2155679501282</v>
      </c>
      <c r="J12" s="37">
        <v>2451.106146753451</v>
      </c>
    </row>
    <row r="13" spans="1:10" x14ac:dyDescent="0.25">
      <c r="B13" s="30"/>
      <c r="C13" s="34"/>
      <c r="D13" s="175" t="s">
        <v>34</v>
      </c>
      <c r="E13" s="36">
        <v>58.320355421761278</v>
      </c>
      <c r="F13" s="36">
        <v>56.035354378194526</v>
      </c>
      <c r="G13" s="36">
        <v>88.714074579244837</v>
      </c>
      <c r="H13" s="36">
        <v>102.53452833998348</v>
      </c>
      <c r="I13" s="36">
        <v>38.450089274160966</v>
      </c>
      <c r="J13" s="37">
        <v>193.1620939379481</v>
      </c>
    </row>
    <row r="14" spans="1:10" x14ac:dyDescent="0.25">
      <c r="B14" s="30" t="s">
        <v>35</v>
      </c>
      <c r="C14" s="34" t="s">
        <v>6</v>
      </c>
      <c r="D14" s="175" t="s">
        <v>7</v>
      </c>
      <c r="E14" s="36">
        <v>2065.3787646740043</v>
      </c>
      <c r="F14" s="36">
        <v>2205.2749799907465</v>
      </c>
      <c r="G14" s="36">
        <v>2350.0988541845963</v>
      </c>
      <c r="H14" s="36">
        <v>2749.2927637755752</v>
      </c>
      <c r="I14" s="36">
        <v>2667.9959892741281</v>
      </c>
      <c r="J14" s="37">
        <v>2935.2032044206485</v>
      </c>
    </row>
    <row r="15" spans="1:10" x14ac:dyDescent="0.25">
      <c r="B15" s="30"/>
      <c r="C15" s="34"/>
      <c r="D15" s="175" t="s">
        <v>34</v>
      </c>
      <c r="E15" s="36">
        <v>57.489107326160877</v>
      </c>
      <c r="F15" s="36">
        <v>47.47676002658072</v>
      </c>
      <c r="G15" s="36">
        <v>54.446401725226508</v>
      </c>
      <c r="H15" s="36">
        <v>75.242099410114463</v>
      </c>
      <c r="I15" s="36">
        <v>43.130101419994347</v>
      </c>
      <c r="J15" s="37">
        <v>48.486556785413917</v>
      </c>
    </row>
    <row r="16" spans="1:10" x14ac:dyDescent="0.25">
      <c r="B16" s="30"/>
      <c r="C16" s="34" t="s">
        <v>9</v>
      </c>
      <c r="D16" s="175" t="s">
        <v>7</v>
      </c>
      <c r="E16" s="36">
        <v>1288.0493850277674</v>
      </c>
      <c r="F16" s="36">
        <v>1446.1613341441916</v>
      </c>
      <c r="G16" s="36">
        <v>1627.7448547366164</v>
      </c>
      <c r="H16" s="36">
        <v>1760.7699354780061</v>
      </c>
      <c r="I16" s="36">
        <v>1846.4611090101091</v>
      </c>
      <c r="J16" s="37">
        <v>2212.8072492569272</v>
      </c>
    </row>
    <row r="17" spans="2:10" x14ac:dyDescent="0.25">
      <c r="B17" s="30"/>
      <c r="C17" s="34"/>
      <c r="D17" s="175" t="s">
        <v>34</v>
      </c>
      <c r="E17" s="36">
        <v>79.276481534346615</v>
      </c>
      <c r="F17" s="36">
        <v>58.360208711556893</v>
      </c>
      <c r="G17" s="36">
        <v>79.050432013397625</v>
      </c>
      <c r="H17" s="36">
        <v>67.560073269541491</v>
      </c>
      <c r="I17" s="36">
        <v>51.334355445595008</v>
      </c>
      <c r="J17" s="37">
        <v>150.51939755650253</v>
      </c>
    </row>
    <row r="18" spans="2:10" x14ac:dyDescent="0.25">
      <c r="B18" s="30" t="s">
        <v>10</v>
      </c>
      <c r="C18" s="34" t="s">
        <v>6</v>
      </c>
      <c r="D18" s="175" t="s">
        <v>7</v>
      </c>
      <c r="E18" s="36">
        <v>2261.3418203397223</v>
      </c>
      <c r="F18" s="36">
        <v>2593.3605779546538</v>
      </c>
      <c r="G18" s="36">
        <v>2651.5042565744234</v>
      </c>
      <c r="H18" s="36">
        <v>3146.6296574286384</v>
      </c>
      <c r="I18" s="36">
        <v>3017.6481133599664</v>
      </c>
      <c r="J18" s="37">
        <v>3258.2380621037923</v>
      </c>
    </row>
    <row r="19" spans="2:10" x14ac:dyDescent="0.25">
      <c r="B19" s="30"/>
      <c r="C19" s="34"/>
      <c r="D19" s="175" t="s">
        <v>34</v>
      </c>
      <c r="E19" s="36">
        <v>50.788199442995982</v>
      </c>
      <c r="F19" s="36">
        <v>63.394268861040153</v>
      </c>
      <c r="G19" s="36">
        <v>62.859070979961253</v>
      </c>
      <c r="H19" s="36">
        <v>79.538654064428428</v>
      </c>
      <c r="I19" s="36">
        <v>50.34979894378251</v>
      </c>
      <c r="J19" s="37">
        <v>55.940508126716431</v>
      </c>
    </row>
    <row r="20" spans="2:10" x14ac:dyDescent="0.25">
      <c r="B20" s="30"/>
      <c r="C20" s="34" t="s">
        <v>9</v>
      </c>
      <c r="D20" s="175" t="s">
        <v>7</v>
      </c>
      <c r="E20" s="36">
        <v>1338.6316994555443</v>
      </c>
      <c r="F20" s="36">
        <v>1491.3814050739313</v>
      </c>
      <c r="G20" s="36">
        <v>1773.6158413010191</v>
      </c>
      <c r="H20" s="36">
        <v>1999.1282195836509</v>
      </c>
      <c r="I20" s="36">
        <v>1931.9528523394536</v>
      </c>
      <c r="J20" s="37">
        <v>2371.7967792009922</v>
      </c>
    </row>
    <row r="21" spans="2:10" x14ac:dyDescent="0.25">
      <c r="B21" s="30"/>
      <c r="C21" s="34"/>
      <c r="D21" s="175" t="s">
        <v>34</v>
      </c>
      <c r="E21" s="36">
        <v>61.482897476338579</v>
      </c>
      <c r="F21" s="36">
        <v>53.914502724240329</v>
      </c>
      <c r="G21" s="36">
        <v>80.479153828735846</v>
      </c>
      <c r="H21" s="36">
        <v>77.70972959210215</v>
      </c>
      <c r="I21" s="36">
        <v>35.961493559514025</v>
      </c>
      <c r="J21" s="37">
        <v>174.87301155680956</v>
      </c>
    </row>
    <row r="22" spans="2:10" x14ac:dyDescent="0.25">
      <c r="B22" s="30"/>
      <c r="C22" s="34" t="s">
        <v>10</v>
      </c>
      <c r="D22" s="1" t="s">
        <v>7</v>
      </c>
      <c r="E22" s="36">
        <v>2161.6506335975923</v>
      </c>
      <c r="F22" s="36">
        <v>2469.9199624823427</v>
      </c>
      <c r="G22" s="36">
        <v>2552.6864345397667</v>
      </c>
      <c r="H22" s="36">
        <v>3019.4622450121547</v>
      </c>
      <c r="I22" s="36">
        <v>2897.4189957036183</v>
      </c>
      <c r="J22" s="37">
        <v>3160.5531831410044</v>
      </c>
    </row>
    <row r="23" spans="2:10" x14ac:dyDescent="0.25">
      <c r="B23" s="5"/>
      <c r="C23" s="35"/>
      <c r="D23" s="3" t="s">
        <v>34</v>
      </c>
      <c r="E23" s="59">
        <v>46.007045209467009</v>
      </c>
      <c r="F23" s="59">
        <v>56.678333183590503</v>
      </c>
      <c r="G23" s="59">
        <v>55.935066454033347</v>
      </c>
      <c r="H23" s="59">
        <v>71.158017807595101</v>
      </c>
      <c r="I23" s="59">
        <v>45.104986100641391</v>
      </c>
      <c r="J23" s="60">
        <v>53.124530115795103</v>
      </c>
    </row>
    <row r="24" spans="2:10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B7:J7"/>
    <mergeCell ref="B8:J8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/>
  <dimension ref="A1:K78"/>
  <sheetViews>
    <sheetView topLeftCell="A150" workbookViewId="0">
      <selection activeCell="A80" sqref="A80:I160"/>
    </sheetView>
  </sheetViews>
  <sheetFormatPr baseColWidth="10" defaultRowHeight="15" x14ac:dyDescent="0.25"/>
  <cols>
    <col min="4" max="4" width="15.42578125" customWidth="1"/>
  </cols>
  <sheetData>
    <row r="1" spans="1:11" x14ac:dyDescent="0.25">
      <c r="A1" s="306" t="s">
        <v>516</v>
      </c>
    </row>
    <row r="7" spans="1:11" ht="30" customHeight="1" x14ac:dyDescent="0.25">
      <c r="B7" s="391" t="s">
        <v>343</v>
      </c>
      <c r="C7" s="391"/>
      <c r="D7" s="391"/>
      <c r="E7" s="391"/>
      <c r="F7" s="391"/>
      <c r="G7" s="391"/>
      <c r="H7" s="391"/>
      <c r="I7" s="391"/>
      <c r="J7" s="391"/>
      <c r="K7" s="174"/>
    </row>
    <row r="8" spans="1:11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39"/>
      <c r="C9" s="40"/>
      <c r="D9" s="40"/>
      <c r="E9" s="119">
        <v>2006</v>
      </c>
      <c r="F9" s="119">
        <v>2009</v>
      </c>
      <c r="G9" s="119">
        <v>2011</v>
      </c>
      <c r="H9" s="119">
        <v>2013</v>
      </c>
      <c r="I9" s="119">
        <v>2015</v>
      </c>
      <c r="J9" s="120">
        <v>2017</v>
      </c>
    </row>
    <row r="10" spans="1:11" x14ac:dyDescent="0.25">
      <c r="B10" s="417" t="s">
        <v>6</v>
      </c>
      <c r="C10" s="177" t="s">
        <v>45</v>
      </c>
      <c r="D10" s="99" t="s">
        <v>7</v>
      </c>
      <c r="E10" s="36">
        <v>788.86805367169052</v>
      </c>
      <c r="F10" s="36">
        <v>899.0334020690475</v>
      </c>
      <c r="G10" s="36">
        <v>979.67255732411434</v>
      </c>
      <c r="H10" s="36">
        <v>1138.9390680043152</v>
      </c>
      <c r="I10" s="36">
        <v>1198.1489310538548</v>
      </c>
      <c r="J10" s="37">
        <v>1242.772967054352</v>
      </c>
    </row>
    <row r="11" spans="1:11" x14ac:dyDescent="0.25">
      <c r="B11" s="417"/>
      <c r="C11" s="177"/>
      <c r="D11" s="99" t="s">
        <v>32</v>
      </c>
      <c r="E11" s="36">
        <v>20.427417025147452</v>
      </c>
      <c r="F11" s="36">
        <v>27.478468808108936</v>
      </c>
      <c r="G11" s="36">
        <v>45.817863880111815</v>
      </c>
      <c r="H11" s="36">
        <v>57.20698455874625</v>
      </c>
      <c r="I11" s="36">
        <v>29.517388947584735</v>
      </c>
      <c r="J11" s="37">
        <v>36.405974319326113</v>
      </c>
    </row>
    <row r="12" spans="1:11" x14ac:dyDescent="0.25">
      <c r="B12" s="417"/>
      <c r="C12" s="177" t="s">
        <v>46</v>
      </c>
      <c r="D12" s="99" t="s">
        <v>7</v>
      </c>
      <c r="E12" s="36">
        <v>995.43480213326814</v>
      </c>
      <c r="F12" s="36">
        <v>1220.5381572545996</v>
      </c>
      <c r="G12" s="36">
        <v>1273.926557357853</v>
      </c>
      <c r="H12" s="36">
        <v>1417.7689244776316</v>
      </c>
      <c r="I12" s="36">
        <v>1549.6971882331952</v>
      </c>
      <c r="J12" s="37">
        <v>1615.7733851902278</v>
      </c>
    </row>
    <row r="13" spans="1:11" x14ac:dyDescent="0.25">
      <c r="B13" s="417"/>
      <c r="C13" s="177"/>
      <c r="D13" s="99" t="s">
        <v>32</v>
      </c>
      <c r="E13" s="36">
        <v>27.174337463289536</v>
      </c>
      <c r="F13" s="36">
        <v>56.330367547055424</v>
      </c>
      <c r="G13" s="36">
        <v>31.792728279074488</v>
      </c>
      <c r="H13" s="36">
        <v>30.629948165296653</v>
      </c>
      <c r="I13" s="36">
        <v>33.755126353021339</v>
      </c>
      <c r="J13" s="37">
        <v>29.572972062768834</v>
      </c>
    </row>
    <row r="14" spans="1:11" x14ac:dyDescent="0.25">
      <c r="B14" s="417"/>
      <c r="C14" s="177" t="s">
        <v>47</v>
      </c>
      <c r="D14" s="99" t="s">
        <v>7</v>
      </c>
      <c r="E14" s="36">
        <v>1117.6283608385579</v>
      </c>
      <c r="F14" s="36">
        <v>1309.3720009730728</v>
      </c>
      <c r="G14" s="36">
        <v>1342.1071979163621</v>
      </c>
      <c r="H14" s="36">
        <v>1550.287078021252</v>
      </c>
      <c r="I14" s="36">
        <v>1708.9383636085881</v>
      </c>
      <c r="J14" s="37">
        <v>1789.4377539445568</v>
      </c>
    </row>
    <row r="15" spans="1:11" x14ac:dyDescent="0.25">
      <c r="B15" s="417"/>
      <c r="C15" s="177"/>
      <c r="D15" s="99" t="s">
        <v>32</v>
      </c>
      <c r="E15" s="36">
        <v>21.551988708641723</v>
      </c>
      <c r="F15" s="36">
        <v>26.619183308648648</v>
      </c>
      <c r="G15" s="36">
        <v>30.153636751481134</v>
      </c>
      <c r="H15" s="36">
        <v>25.961912228395406</v>
      </c>
      <c r="I15" s="36">
        <v>54.048300255148405</v>
      </c>
      <c r="J15" s="37">
        <v>36.215091132039269</v>
      </c>
    </row>
    <row r="16" spans="1:11" x14ac:dyDescent="0.25">
      <c r="B16" s="417"/>
      <c r="C16" s="177" t="s">
        <v>48</v>
      </c>
      <c r="D16" s="99" t="s">
        <v>7</v>
      </c>
      <c r="E16" s="36">
        <v>1203.9516385146667</v>
      </c>
      <c r="F16" s="36">
        <v>1450.2326187336125</v>
      </c>
      <c r="G16" s="36">
        <v>1421.230456783285</v>
      </c>
      <c r="H16" s="36">
        <v>1663.786974559617</v>
      </c>
      <c r="I16" s="36">
        <v>1747.9078459512102</v>
      </c>
      <c r="J16" s="37">
        <v>1835.1374202825896</v>
      </c>
    </row>
    <row r="17" spans="2:10" x14ac:dyDescent="0.25">
      <c r="B17" s="417"/>
      <c r="C17" s="177"/>
      <c r="D17" s="99" t="s">
        <v>32</v>
      </c>
      <c r="E17" s="36">
        <v>19.860893625317495</v>
      </c>
      <c r="F17" s="36">
        <v>55.25841607932707</v>
      </c>
      <c r="G17" s="36">
        <v>35.212230686216863</v>
      </c>
      <c r="H17" s="36">
        <v>33.846828593829045</v>
      </c>
      <c r="I17" s="36">
        <v>37.163534854544267</v>
      </c>
      <c r="J17" s="37">
        <v>26.619822062608637</v>
      </c>
    </row>
    <row r="18" spans="2:10" x14ac:dyDescent="0.25">
      <c r="B18" s="417"/>
      <c r="C18" s="177" t="s">
        <v>49</v>
      </c>
      <c r="D18" s="99" t="s">
        <v>7</v>
      </c>
      <c r="E18" s="36">
        <v>1329.1397652043233</v>
      </c>
      <c r="F18" s="36">
        <v>1569.1100468100228</v>
      </c>
      <c r="G18" s="36">
        <v>1588.8833464009326</v>
      </c>
      <c r="H18" s="36">
        <v>1843.3670064619885</v>
      </c>
      <c r="I18" s="36">
        <v>1884.8456795523082</v>
      </c>
      <c r="J18" s="37">
        <v>2024.0179006587423</v>
      </c>
    </row>
    <row r="19" spans="2:10" x14ac:dyDescent="0.25">
      <c r="B19" s="417"/>
      <c r="C19" s="177"/>
      <c r="D19" s="99" t="s">
        <v>32</v>
      </c>
      <c r="E19" s="36">
        <v>28.423443867434813</v>
      </c>
      <c r="F19" s="36">
        <v>53.940525951577555</v>
      </c>
      <c r="G19" s="36">
        <v>42.14855318060151</v>
      </c>
      <c r="H19" s="36">
        <v>32.825135817742883</v>
      </c>
      <c r="I19" s="36">
        <v>26.333858964932741</v>
      </c>
      <c r="J19" s="37">
        <v>31.120298724784817</v>
      </c>
    </row>
    <row r="20" spans="2:10" x14ac:dyDescent="0.25">
      <c r="B20" s="417"/>
      <c r="C20" s="34" t="s">
        <v>175</v>
      </c>
      <c r="D20" s="99" t="s">
        <v>7</v>
      </c>
      <c r="E20" s="36">
        <v>1437.4583970826839</v>
      </c>
      <c r="F20" s="36">
        <v>1663.6845654860028</v>
      </c>
      <c r="G20" s="36">
        <v>1897.9905962740979</v>
      </c>
      <c r="H20" s="36">
        <v>1996.5533686724268</v>
      </c>
      <c r="I20" s="36">
        <v>2041.4973038851272</v>
      </c>
      <c r="J20" s="37">
        <v>2200.3495321834293</v>
      </c>
    </row>
    <row r="21" spans="2:10" x14ac:dyDescent="0.25">
      <c r="B21" s="417"/>
      <c r="C21" s="34"/>
      <c r="D21" s="99" t="s">
        <v>32</v>
      </c>
      <c r="E21" s="36">
        <v>23.913425117605108</v>
      </c>
      <c r="F21" s="36">
        <v>39.02353594683764</v>
      </c>
      <c r="G21" s="36">
        <v>195.73261042576547</v>
      </c>
      <c r="H21" s="36">
        <v>37.334481534096668</v>
      </c>
      <c r="I21" s="36">
        <v>28.452924945794521</v>
      </c>
      <c r="J21" s="37">
        <v>32.756195011706851</v>
      </c>
    </row>
    <row r="22" spans="2:10" x14ac:dyDescent="0.25">
      <c r="B22" s="417"/>
      <c r="C22" s="34" t="s">
        <v>176</v>
      </c>
      <c r="D22" s="99" t="s">
        <v>7</v>
      </c>
      <c r="E22" s="36">
        <v>1722.3606029363445</v>
      </c>
      <c r="F22" s="36">
        <v>1946.7602927997218</v>
      </c>
      <c r="G22" s="36">
        <v>1954.3355499813604</v>
      </c>
      <c r="H22" s="36">
        <v>2240.2763804030433</v>
      </c>
      <c r="I22" s="36">
        <v>2245.2638629436678</v>
      </c>
      <c r="J22" s="37">
        <v>2372.6434155760794</v>
      </c>
    </row>
    <row r="23" spans="2:10" x14ac:dyDescent="0.25">
      <c r="B23" s="417"/>
      <c r="C23" s="34"/>
      <c r="D23" s="99" t="s">
        <v>32</v>
      </c>
      <c r="E23" s="36">
        <v>32.047565282003553</v>
      </c>
      <c r="F23" s="36">
        <v>69.881472396007709</v>
      </c>
      <c r="G23" s="36">
        <v>81.458169083238687</v>
      </c>
      <c r="H23" s="36">
        <v>65.800510906955552</v>
      </c>
      <c r="I23" s="36">
        <v>39.015167940985044</v>
      </c>
      <c r="J23" s="37">
        <v>31.101505974369015</v>
      </c>
    </row>
    <row r="24" spans="2:10" x14ac:dyDescent="0.25">
      <c r="B24" s="417"/>
      <c r="C24" s="34" t="s">
        <v>177</v>
      </c>
      <c r="D24" s="99" t="s">
        <v>7</v>
      </c>
      <c r="E24" s="36">
        <v>1971.0924339417675</v>
      </c>
      <c r="F24" s="36">
        <v>2286.4982159368292</v>
      </c>
      <c r="G24" s="36">
        <v>2360.049984946153</v>
      </c>
      <c r="H24" s="36">
        <v>2684.0575032261272</v>
      </c>
      <c r="I24" s="36">
        <v>2721.3821398865011</v>
      </c>
      <c r="J24" s="37">
        <v>2847.5752058876728</v>
      </c>
    </row>
    <row r="25" spans="2:10" x14ac:dyDescent="0.25">
      <c r="B25" s="417"/>
      <c r="C25" s="34"/>
      <c r="D25" s="99" t="s">
        <v>32</v>
      </c>
      <c r="E25" s="36">
        <v>33.969962435724668</v>
      </c>
      <c r="F25" s="36">
        <v>53.400154850288729</v>
      </c>
      <c r="G25" s="36">
        <v>63.60112390229154</v>
      </c>
      <c r="H25" s="36">
        <v>54.042290611041381</v>
      </c>
      <c r="I25" s="36">
        <v>45.924070645022915</v>
      </c>
      <c r="J25" s="37">
        <v>47.992043838359962</v>
      </c>
    </row>
    <row r="26" spans="2:10" x14ac:dyDescent="0.25">
      <c r="B26" s="417"/>
      <c r="C26" s="34" t="s">
        <v>178</v>
      </c>
      <c r="D26" s="99" t="s">
        <v>7</v>
      </c>
      <c r="E26" s="36">
        <v>2940.6253585072977</v>
      </c>
      <c r="F26" s="36">
        <v>3068.1291520101995</v>
      </c>
      <c r="G26" s="36">
        <v>3312.4410648077187</v>
      </c>
      <c r="H26" s="36">
        <v>4281.2966982503076</v>
      </c>
      <c r="I26" s="36">
        <v>3721.8624226637698</v>
      </c>
      <c r="J26" s="37">
        <v>3990.9827867112467</v>
      </c>
    </row>
    <row r="27" spans="2:10" x14ac:dyDescent="0.25">
      <c r="B27" s="417"/>
      <c r="C27" s="1"/>
      <c r="D27" s="99" t="s">
        <v>32</v>
      </c>
      <c r="E27" s="36">
        <v>120.69731554399755</v>
      </c>
      <c r="F27" s="36">
        <v>77.710882674842225</v>
      </c>
      <c r="G27" s="36">
        <v>77.799151979000101</v>
      </c>
      <c r="H27" s="36">
        <v>328.00788682863964</v>
      </c>
      <c r="I27" s="36">
        <v>71.972258594080614</v>
      </c>
      <c r="J27" s="37">
        <v>71.799000753541122</v>
      </c>
    </row>
    <row r="28" spans="2:10" x14ac:dyDescent="0.25">
      <c r="B28" s="417"/>
      <c r="C28" s="34" t="s">
        <v>179</v>
      </c>
      <c r="D28" s="99" t="s">
        <v>7</v>
      </c>
      <c r="E28" s="36">
        <v>6572.6950816368608</v>
      </c>
      <c r="F28" s="36">
        <v>7220.1876950041969</v>
      </c>
      <c r="G28" s="36">
        <v>7480.0458789134327</v>
      </c>
      <c r="H28" s="36">
        <v>9019.3921775027793</v>
      </c>
      <c r="I28" s="36">
        <v>8206.8567825066239</v>
      </c>
      <c r="J28" s="37">
        <v>9183.2844279931815</v>
      </c>
    </row>
    <row r="29" spans="2:10" x14ac:dyDescent="0.25">
      <c r="B29" s="417"/>
      <c r="C29" s="34"/>
      <c r="D29" s="99" t="s">
        <v>32</v>
      </c>
      <c r="E29" s="36">
        <v>211.57689977277613</v>
      </c>
      <c r="F29" s="36">
        <v>330.99626044483551</v>
      </c>
      <c r="G29" s="36">
        <v>282.65866697394438</v>
      </c>
      <c r="H29" s="36">
        <v>352.25667363553941</v>
      </c>
      <c r="I29" s="36">
        <v>253.25783790920917</v>
      </c>
      <c r="J29" s="37">
        <v>271.11484053135223</v>
      </c>
    </row>
    <row r="30" spans="2:10" x14ac:dyDescent="0.25">
      <c r="B30" s="417"/>
      <c r="C30" s="177" t="s">
        <v>10</v>
      </c>
      <c r="D30" s="99" t="s">
        <v>7</v>
      </c>
      <c r="E30" s="36">
        <v>2261.3418203397223</v>
      </c>
      <c r="F30" s="36">
        <v>2593.3605779546538</v>
      </c>
      <c r="G30" s="36">
        <v>2651.5042565744234</v>
      </c>
      <c r="H30" s="36">
        <v>3146.6296574286384</v>
      </c>
      <c r="I30" s="36">
        <v>3017.6481133599664</v>
      </c>
      <c r="J30" s="37">
        <v>3258.2380621037923</v>
      </c>
    </row>
    <row r="31" spans="2:10" x14ac:dyDescent="0.25">
      <c r="B31" s="70"/>
      <c r="C31" s="177"/>
      <c r="D31" s="99" t="s">
        <v>32</v>
      </c>
      <c r="E31" s="36">
        <v>50.788199442995982</v>
      </c>
      <c r="F31" s="36">
        <v>63.394268861040153</v>
      </c>
      <c r="G31" s="36">
        <v>62.859070979961253</v>
      </c>
      <c r="H31" s="36">
        <v>79.538654064428428</v>
      </c>
      <c r="I31" s="36">
        <v>50.34979894378251</v>
      </c>
      <c r="J31" s="37">
        <v>55.940508126716431</v>
      </c>
    </row>
    <row r="32" spans="2:10" x14ac:dyDescent="0.25">
      <c r="B32" s="105" t="s">
        <v>9</v>
      </c>
      <c r="C32" s="177" t="s">
        <v>45</v>
      </c>
      <c r="D32" s="99" t="s">
        <v>7</v>
      </c>
      <c r="E32" s="36">
        <v>580.2514669948032</v>
      </c>
      <c r="F32" s="36">
        <v>683.19755381429593</v>
      </c>
      <c r="G32" s="36">
        <v>825.90162009021128</v>
      </c>
      <c r="H32" s="36">
        <v>930.87666348573748</v>
      </c>
      <c r="I32" s="36">
        <v>923.85689448638379</v>
      </c>
      <c r="J32" s="37">
        <v>1035.5959027674039</v>
      </c>
    </row>
    <row r="33" spans="2:10" x14ac:dyDescent="0.25">
      <c r="B33" s="105"/>
      <c r="C33" s="177"/>
      <c r="D33" s="99" t="s">
        <v>32</v>
      </c>
      <c r="E33" s="36">
        <v>13.708027565343736</v>
      </c>
      <c r="F33" s="36">
        <v>34.09150565031041</v>
      </c>
      <c r="G33" s="36">
        <v>60.644624388488715</v>
      </c>
      <c r="H33" s="36">
        <v>75.790763322659785</v>
      </c>
      <c r="I33" s="36">
        <v>28.08224351851754</v>
      </c>
      <c r="J33" s="37">
        <v>56.971876755029236</v>
      </c>
    </row>
    <row r="34" spans="2:10" x14ac:dyDescent="0.25">
      <c r="B34" s="105"/>
      <c r="C34" s="177" t="s">
        <v>46</v>
      </c>
      <c r="D34" s="99" t="s">
        <v>7</v>
      </c>
      <c r="E34" s="36">
        <v>821.15723748577818</v>
      </c>
      <c r="F34" s="36">
        <v>1016.0300935253484</v>
      </c>
      <c r="G34" s="36">
        <v>1079.5066944562393</v>
      </c>
      <c r="H34" s="36">
        <v>1482.9055722484952</v>
      </c>
      <c r="I34" s="36">
        <v>1270.3051573910243</v>
      </c>
      <c r="J34" s="37">
        <v>1367.118826419663</v>
      </c>
    </row>
    <row r="35" spans="2:10" x14ac:dyDescent="0.25">
      <c r="B35" s="105"/>
      <c r="C35" s="177"/>
      <c r="D35" s="99" t="s">
        <v>32</v>
      </c>
      <c r="E35" s="36">
        <v>11.085680181537935</v>
      </c>
      <c r="F35" s="36">
        <v>26.763644593285434</v>
      </c>
      <c r="G35" s="36">
        <v>37.379865702689308</v>
      </c>
      <c r="H35" s="36">
        <v>171.57859115449858</v>
      </c>
      <c r="I35" s="36">
        <v>26.011292650964496</v>
      </c>
      <c r="J35" s="37">
        <v>31.752823038185802</v>
      </c>
    </row>
    <row r="36" spans="2:10" x14ac:dyDescent="0.25">
      <c r="B36" s="105"/>
      <c r="C36" s="177" t="s">
        <v>47</v>
      </c>
      <c r="D36" s="99" t="s">
        <v>7</v>
      </c>
      <c r="E36" s="36">
        <v>966.98182117928877</v>
      </c>
      <c r="F36" s="36">
        <v>1136.4361514650411</v>
      </c>
      <c r="G36" s="36">
        <v>1153.5862595754863</v>
      </c>
      <c r="H36" s="36">
        <v>1408.0424352084567</v>
      </c>
      <c r="I36" s="36">
        <v>1385.5116896659308</v>
      </c>
      <c r="J36" s="37">
        <v>1557.5187227653771</v>
      </c>
    </row>
    <row r="37" spans="2:10" x14ac:dyDescent="0.25">
      <c r="B37" s="105"/>
      <c r="C37" s="177"/>
      <c r="D37" s="99" t="s">
        <v>32</v>
      </c>
      <c r="E37" s="36">
        <v>26.1301016901824</v>
      </c>
      <c r="F37" s="36">
        <v>23.920622464659598</v>
      </c>
      <c r="G37" s="36">
        <v>41.935371310375004</v>
      </c>
      <c r="H37" s="36">
        <v>45.762643383598771</v>
      </c>
      <c r="I37" s="36">
        <v>24.789367404101355</v>
      </c>
      <c r="J37" s="37">
        <v>40.95928837328357</v>
      </c>
    </row>
    <row r="38" spans="2:10" x14ac:dyDescent="0.25">
      <c r="B38" s="105"/>
      <c r="C38" s="177" t="s">
        <v>48</v>
      </c>
      <c r="D38" s="99" t="s">
        <v>7</v>
      </c>
      <c r="E38" s="36">
        <v>997.96319478358396</v>
      </c>
      <c r="F38" s="36">
        <v>1143.8256312717003</v>
      </c>
      <c r="G38" s="36">
        <v>1375.2840050050829</v>
      </c>
      <c r="H38" s="36">
        <v>1468.8652288809928</v>
      </c>
      <c r="I38" s="36">
        <v>1494.846960341682</v>
      </c>
      <c r="J38" s="37">
        <v>1612.7330202419841</v>
      </c>
    </row>
    <row r="39" spans="2:10" x14ac:dyDescent="0.25">
      <c r="B39" s="105"/>
      <c r="C39" s="177"/>
      <c r="D39" s="99" t="s">
        <v>32</v>
      </c>
      <c r="E39" s="36">
        <v>15.212143403212853</v>
      </c>
      <c r="F39" s="36">
        <v>22.098206301235507</v>
      </c>
      <c r="G39" s="36">
        <v>95.136226305280445</v>
      </c>
      <c r="H39" s="36">
        <v>84.582257433813467</v>
      </c>
      <c r="I39" s="36">
        <v>28.177678133731309</v>
      </c>
      <c r="J39" s="37">
        <v>57.98313393043351</v>
      </c>
    </row>
    <row r="40" spans="2:10" x14ac:dyDescent="0.25">
      <c r="B40" s="105"/>
      <c r="C40" s="177" t="s">
        <v>49</v>
      </c>
      <c r="D40" s="99" t="s">
        <v>7</v>
      </c>
      <c r="E40" s="36">
        <v>1057.7431670459362</v>
      </c>
      <c r="F40" s="36">
        <v>1279.5860331081394</v>
      </c>
      <c r="G40" s="36">
        <v>1271.0509274947433</v>
      </c>
      <c r="H40" s="36">
        <v>1559.3549424650082</v>
      </c>
      <c r="I40" s="36">
        <v>1594.9350814887816</v>
      </c>
      <c r="J40" s="37">
        <v>1809.4513974780134</v>
      </c>
    </row>
    <row r="41" spans="2:10" x14ac:dyDescent="0.25">
      <c r="B41" s="105"/>
      <c r="C41" s="177"/>
      <c r="D41" s="99" t="s">
        <v>32</v>
      </c>
      <c r="E41" s="36">
        <v>17.408200666733165</v>
      </c>
      <c r="F41" s="36">
        <v>72.532202650352673</v>
      </c>
      <c r="G41" s="36">
        <v>22.236111514339218</v>
      </c>
      <c r="H41" s="36">
        <v>52.467229093446505</v>
      </c>
      <c r="I41" s="36">
        <v>34.110755919959495</v>
      </c>
      <c r="J41" s="37">
        <v>113.63331017148396</v>
      </c>
    </row>
    <row r="42" spans="2:10" x14ac:dyDescent="0.25">
      <c r="B42" s="105"/>
      <c r="C42" s="34" t="s">
        <v>175</v>
      </c>
      <c r="D42" s="99" t="s">
        <v>7</v>
      </c>
      <c r="E42" s="36">
        <v>1131.0078834692122</v>
      </c>
      <c r="F42" s="36">
        <v>1343.0054945622223</v>
      </c>
      <c r="G42" s="36">
        <v>1938.1555083951021</v>
      </c>
      <c r="H42" s="36">
        <v>1762.6554980376932</v>
      </c>
      <c r="I42" s="36">
        <v>1785.4099014039705</v>
      </c>
      <c r="J42" s="37">
        <v>1875.61965909318</v>
      </c>
    </row>
    <row r="43" spans="2:10" x14ac:dyDescent="0.25">
      <c r="B43" s="105"/>
      <c r="C43" s="34"/>
      <c r="D43" s="99" t="s">
        <v>32</v>
      </c>
      <c r="E43" s="36">
        <v>18.356358712416053</v>
      </c>
      <c r="F43" s="36">
        <v>29.356877180563519</v>
      </c>
      <c r="G43" s="36">
        <v>233.03992867355589</v>
      </c>
      <c r="H43" s="36">
        <v>180.53855242222392</v>
      </c>
      <c r="I43" s="36">
        <v>80.58352348506439</v>
      </c>
      <c r="J43" s="37">
        <v>48.49896539012974</v>
      </c>
    </row>
    <row r="44" spans="2:10" x14ac:dyDescent="0.25">
      <c r="B44" s="105"/>
      <c r="C44" s="34" t="s">
        <v>176</v>
      </c>
      <c r="D44" s="99" t="s">
        <v>7</v>
      </c>
      <c r="E44" s="36">
        <v>1266.4854884676838</v>
      </c>
      <c r="F44" s="36">
        <v>1642.7743442889916</v>
      </c>
      <c r="G44" s="36">
        <v>1477.927447492895</v>
      </c>
      <c r="H44" s="36">
        <v>1850.349870251526</v>
      </c>
      <c r="I44" s="36">
        <v>1936.3464662471613</v>
      </c>
      <c r="J44" s="37">
        <v>2110.64934015279</v>
      </c>
    </row>
    <row r="45" spans="2:10" x14ac:dyDescent="0.25">
      <c r="B45" s="105"/>
      <c r="C45" s="34"/>
      <c r="D45" s="99" t="s">
        <v>32</v>
      </c>
      <c r="E45" s="36">
        <v>20.85649185057914</v>
      </c>
      <c r="F45" s="36">
        <v>100.01369593551462</v>
      </c>
      <c r="G45" s="36">
        <v>40.721279047573248</v>
      </c>
      <c r="H45" s="36">
        <v>78.25116005409717</v>
      </c>
      <c r="I45" s="36">
        <v>68.052570583022529</v>
      </c>
      <c r="J45" s="37">
        <v>88.900380052782481</v>
      </c>
    </row>
    <row r="46" spans="2:10" x14ac:dyDescent="0.25">
      <c r="B46" s="105"/>
      <c r="C46" s="34" t="s">
        <v>177</v>
      </c>
      <c r="D46" s="99" t="s">
        <v>7</v>
      </c>
      <c r="E46" s="36">
        <v>1612.7753837709386</v>
      </c>
      <c r="F46" s="36">
        <v>1823.3861800106406</v>
      </c>
      <c r="G46" s="36">
        <v>1822.0124897352507</v>
      </c>
      <c r="H46" s="36">
        <v>2308.7894595689681</v>
      </c>
      <c r="I46" s="36">
        <v>2446.4833717475635</v>
      </c>
      <c r="J46" s="37">
        <v>2749.3046388089833</v>
      </c>
    </row>
    <row r="47" spans="2:10" x14ac:dyDescent="0.25">
      <c r="B47" s="105"/>
      <c r="C47" s="34"/>
      <c r="D47" s="99" t="s">
        <v>32</v>
      </c>
      <c r="E47" s="36">
        <v>35.163724727662817</v>
      </c>
      <c r="F47" s="36">
        <v>86.540461891792546</v>
      </c>
      <c r="G47" s="36">
        <v>56.080431613425127</v>
      </c>
      <c r="H47" s="36">
        <v>124.80188121538461</v>
      </c>
      <c r="I47" s="36">
        <v>88.747653226539541</v>
      </c>
      <c r="J47" s="37">
        <v>219.97352301952228</v>
      </c>
    </row>
    <row r="48" spans="2:10" x14ac:dyDescent="0.25">
      <c r="B48" s="105"/>
      <c r="C48" s="34" t="s">
        <v>178</v>
      </c>
      <c r="D48" s="99" t="s">
        <v>7</v>
      </c>
      <c r="E48" s="36">
        <v>2555.3484240257167</v>
      </c>
      <c r="F48" s="36">
        <v>2833.891105814052</v>
      </c>
      <c r="G48" s="36">
        <v>2845.0155551120015</v>
      </c>
      <c r="H48" s="36">
        <v>3264.9225165695257</v>
      </c>
      <c r="I48" s="36">
        <v>3487.7169760729034</v>
      </c>
      <c r="J48" s="37">
        <v>4410.0546367542202</v>
      </c>
    </row>
    <row r="49" spans="2:10" x14ac:dyDescent="0.25">
      <c r="B49" s="105"/>
      <c r="C49" s="1"/>
      <c r="D49" s="99" t="s">
        <v>32</v>
      </c>
      <c r="E49" s="36">
        <v>126.35458139961156</v>
      </c>
      <c r="F49" s="36">
        <v>152.58463640203593</v>
      </c>
      <c r="G49" s="36">
        <v>136.16293257949704</v>
      </c>
      <c r="H49" s="36">
        <v>251.70680445675279</v>
      </c>
      <c r="I49" s="36">
        <v>169.50989263058673</v>
      </c>
      <c r="J49" s="37">
        <v>249.70013569740456</v>
      </c>
    </row>
    <row r="50" spans="2:10" x14ac:dyDescent="0.25">
      <c r="B50" s="105"/>
      <c r="C50" s="34" t="s">
        <v>179</v>
      </c>
      <c r="D50" s="99" t="s">
        <v>7</v>
      </c>
      <c r="E50" s="36">
        <v>7641.1077404143589</v>
      </c>
      <c r="F50" s="36">
        <v>5450.946248366944</v>
      </c>
      <c r="G50" s="36">
        <v>9174.3782807810057</v>
      </c>
      <c r="H50" s="36">
        <v>10581.324080416418</v>
      </c>
      <c r="I50" s="36">
        <v>6923.2312737153279</v>
      </c>
      <c r="J50" s="37">
        <v>11087.186878873834</v>
      </c>
    </row>
    <row r="51" spans="2:10" x14ac:dyDescent="0.25">
      <c r="B51" s="105"/>
      <c r="C51" s="34"/>
      <c r="D51" s="99" t="s">
        <v>32</v>
      </c>
      <c r="E51" s="36">
        <v>826.45683738300181</v>
      </c>
      <c r="F51" s="36">
        <v>415.72502356930426</v>
      </c>
      <c r="G51" s="36">
        <v>1341.8976408412373</v>
      </c>
      <c r="H51" s="36">
        <v>1557.2298057708351</v>
      </c>
      <c r="I51" s="36">
        <v>326.62289858735488</v>
      </c>
      <c r="J51" s="37">
        <v>1363.3935546303703</v>
      </c>
    </row>
    <row r="52" spans="2:10" x14ac:dyDescent="0.25">
      <c r="B52" s="105"/>
      <c r="C52" s="177" t="s">
        <v>10</v>
      </c>
      <c r="D52" s="99" t="s">
        <v>7</v>
      </c>
      <c r="E52" s="135">
        <v>1338.6316994555443</v>
      </c>
      <c r="F52" s="24">
        <v>1491.3814050739313</v>
      </c>
      <c r="G52" s="24">
        <v>1773.6158413010191</v>
      </c>
      <c r="H52" s="24">
        <v>1999.1282195836509</v>
      </c>
      <c r="I52" s="18">
        <v>1931.9528523394536</v>
      </c>
      <c r="J52" s="137">
        <v>2371.7967792009922</v>
      </c>
    </row>
    <row r="53" spans="2:10" x14ac:dyDescent="0.25">
      <c r="B53" s="105"/>
      <c r="C53" s="1"/>
      <c r="D53" s="99" t="s">
        <v>32</v>
      </c>
      <c r="E53" s="135">
        <v>61.482897476338579</v>
      </c>
      <c r="F53" s="24">
        <v>53.914502724240329</v>
      </c>
      <c r="G53" s="24">
        <v>80.479153828735846</v>
      </c>
      <c r="H53" s="24">
        <v>77.70972959210215</v>
      </c>
      <c r="I53" s="18">
        <v>35.961493559514025</v>
      </c>
      <c r="J53" s="137">
        <v>174.87301155680956</v>
      </c>
    </row>
    <row r="54" spans="2:10" x14ac:dyDescent="0.25">
      <c r="B54" s="417" t="s">
        <v>10</v>
      </c>
      <c r="C54" s="177" t="s">
        <v>45</v>
      </c>
      <c r="D54" s="99" t="s">
        <v>7</v>
      </c>
      <c r="E54" s="135">
        <v>735.99920387670113</v>
      </c>
      <c r="F54" s="24">
        <v>846.98071151977263</v>
      </c>
      <c r="G54" s="24">
        <v>945.92937134543399</v>
      </c>
      <c r="H54" s="24">
        <v>1087.9626482029023</v>
      </c>
      <c r="I54" s="18">
        <v>1136.6274486272393</v>
      </c>
      <c r="J54" s="137">
        <v>1194.6519440020022</v>
      </c>
    </row>
    <row r="55" spans="2:10" x14ac:dyDescent="0.25">
      <c r="B55" s="417"/>
      <c r="C55" s="1"/>
      <c r="D55" s="99" t="s">
        <v>32</v>
      </c>
      <c r="E55" s="135">
        <v>15.621681835678672</v>
      </c>
      <c r="F55" s="24">
        <v>22.175184159539686</v>
      </c>
      <c r="G55" s="24">
        <v>37.41237924369689</v>
      </c>
      <c r="H55" s="24">
        <v>46.321975852243597</v>
      </c>
      <c r="I55" s="18">
        <v>23.817644404478873</v>
      </c>
      <c r="J55" s="137">
        <v>30.925341999792007</v>
      </c>
    </row>
    <row r="56" spans="2:10" x14ac:dyDescent="0.25">
      <c r="B56" s="417"/>
      <c r="C56" s="177" t="s">
        <v>46</v>
      </c>
      <c r="D56" s="99" t="s">
        <v>7</v>
      </c>
      <c r="E56" s="135">
        <v>960.70677487410728</v>
      </c>
      <c r="F56" s="24">
        <v>1177.7858512447042</v>
      </c>
      <c r="G56" s="24">
        <v>1234.0487226654154</v>
      </c>
      <c r="H56" s="24">
        <v>1431.2700449895951</v>
      </c>
      <c r="I56" s="18">
        <v>1496.1530848203461</v>
      </c>
      <c r="J56" s="137">
        <v>1565.3286972241385</v>
      </c>
    </row>
    <row r="57" spans="2:10" x14ac:dyDescent="0.25">
      <c r="B57" s="417"/>
      <c r="C57" s="1"/>
      <c r="D57" s="99" t="s">
        <v>32</v>
      </c>
      <c r="E57" s="135">
        <v>21.894691342927</v>
      </c>
      <c r="F57" s="24">
        <v>44.867882131352275</v>
      </c>
      <c r="G57" s="24">
        <v>26.291913712992454</v>
      </c>
      <c r="H57" s="24">
        <v>43.053623085198041</v>
      </c>
      <c r="I57" s="18">
        <v>27.840201240465078</v>
      </c>
      <c r="J57" s="137">
        <v>24.562710462039956</v>
      </c>
    </row>
    <row r="58" spans="2:10" x14ac:dyDescent="0.25">
      <c r="B58" s="417"/>
      <c r="C58" s="177" t="s">
        <v>47</v>
      </c>
      <c r="D58" s="99" t="s">
        <v>7</v>
      </c>
      <c r="E58" s="135">
        <v>1091.7941555375028</v>
      </c>
      <c r="F58" s="24">
        <v>1278.7848366640053</v>
      </c>
      <c r="G58" s="24">
        <v>1311.6624691644624</v>
      </c>
      <c r="H58" s="24">
        <v>1527.4002446609327</v>
      </c>
      <c r="I58" s="18">
        <v>1656.0070713046493</v>
      </c>
      <c r="J58" s="137">
        <v>1750.5922545849439</v>
      </c>
    </row>
    <row r="59" spans="2:10" x14ac:dyDescent="0.25">
      <c r="B59" s="417"/>
      <c r="C59" s="34"/>
      <c r="D59" s="99" t="s">
        <v>32</v>
      </c>
      <c r="E59" s="135">
        <v>18.361090555863814</v>
      </c>
      <c r="F59" s="24">
        <v>22.394075918656018</v>
      </c>
      <c r="G59" s="24">
        <v>26.29155696955495</v>
      </c>
      <c r="H59" s="24">
        <v>23.058624151836895</v>
      </c>
      <c r="I59" s="18">
        <v>45.316412570443717</v>
      </c>
      <c r="J59" s="137">
        <v>30.871559489400713</v>
      </c>
    </row>
    <row r="60" spans="2:10" x14ac:dyDescent="0.25">
      <c r="B60" s="417"/>
      <c r="C60" s="177" t="s">
        <v>48</v>
      </c>
      <c r="D60" s="99" t="s">
        <v>7</v>
      </c>
      <c r="E60" s="135">
        <v>1172.5741816638474</v>
      </c>
      <c r="F60" s="18">
        <v>1403.3971949676602</v>
      </c>
      <c r="G60" s="18">
        <v>1414.0416814003245</v>
      </c>
      <c r="H60" s="18">
        <v>1633.3290313128023</v>
      </c>
      <c r="I60" s="138">
        <v>1710.0572353465202</v>
      </c>
      <c r="J60" s="19">
        <v>1802.1821997566808</v>
      </c>
    </row>
    <row r="61" spans="2:10" x14ac:dyDescent="0.25">
      <c r="B61" s="417"/>
      <c r="C61" s="177"/>
      <c r="D61" s="99" t="s">
        <v>32</v>
      </c>
      <c r="E61" s="135">
        <v>16.969709424708761</v>
      </c>
      <c r="F61" s="18">
        <v>47.097980679102854</v>
      </c>
      <c r="G61" s="18">
        <v>33.161647603531407</v>
      </c>
      <c r="H61" s="18">
        <v>31.223820075013673</v>
      </c>
      <c r="I61" s="138">
        <v>31.933670313950557</v>
      </c>
      <c r="J61" s="19">
        <v>24.265074491648548</v>
      </c>
    </row>
    <row r="62" spans="2:10" x14ac:dyDescent="0.25">
      <c r="B62" s="417"/>
      <c r="C62" s="177" t="s">
        <v>49</v>
      </c>
      <c r="D62" s="99" t="s">
        <v>7</v>
      </c>
      <c r="E62" s="135">
        <v>1292.8816255262823</v>
      </c>
      <c r="F62" s="18">
        <v>1530.0996229785792</v>
      </c>
      <c r="G62" s="18">
        <v>1548.9829022650151</v>
      </c>
      <c r="H62" s="18">
        <v>1804.4308095083329</v>
      </c>
      <c r="I62" s="18">
        <v>1846.3071460923015</v>
      </c>
      <c r="J62" s="19">
        <v>1996.1496438634338</v>
      </c>
    </row>
    <row r="63" spans="2:10" x14ac:dyDescent="0.25">
      <c r="B63" s="417"/>
      <c r="C63" s="177"/>
      <c r="D63" s="99" t="s">
        <v>32</v>
      </c>
      <c r="E63" s="135">
        <v>24.738133708792468</v>
      </c>
      <c r="F63" s="18">
        <v>47.643536193918912</v>
      </c>
      <c r="G63" s="18">
        <v>36.780168749158484</v>
      </c>
      <c r="H63" s="18">
        <v>29.296880225172632</v>
      </c>
      <c r="I63" s="18">
        <v>23.248377567894099</v>
      </c>
      <c r="J63" s="19">
        <v>30.860108645193762</v>
      </c>
    </row>
    <row r="64" spans="2:10" x14ac:dyDescent="0.25">
      <c r="B64" s="417"/>
      <c r="C64" s="34" t="s">
        <v>175</v>
      </c>
      <c r="D64" s="99" t="s">
        <v>7</v>
      </c>
      <c r="E64" s="135">
        <v>1405.4935044415381</v>
      </c>
      <c r="F64" s="18">
        <v>1625.5084745236331</v>
      </c>
      <c r="G64" s="18">
        <v>1902.5023792838722</v>
      </c>
      <c r="H64" s="18">
        <v>1972.1575708512837</v>
      </c>
      <c r="I64" s="18">
        <v>2013.1027267649447</v>
      </c>
      <c r="J64" s="19">
        <v>2165.8312111706709</v>
      </c>
    </row>
    <row r="65" spans="2:10" x14ac:dyDescent="0.25">
      <c r="B65" s="417"/>
      <c r="C65" s="34"/>
      <c r="D65" s="99" t="s">
        <v>32</v>
      </c>
      <c r="E65" s="135">
        <v>21.473622081459734</v>
      </c>
      <c r="F65" s="18">
        <v>34.52040075378482</v>
      </c>
      <c r="G65" s="18">
        <v>175.70263418798066</v>
      </c>
      <c r="H65" s="18">
        <v>38.187447587046478</v>
      </c>
      <c r="I65" s="18">
        <v>26.879914318655537</v>
      </c>
      <c r="J65" s="19">
        <v>29.773749185392791</v>
      </c>
    </row>
    <row r="66" spans="2:10" x14ac:dyDescent="0.25">
      <c r="B66" s="417"/>
      <c r="C66" s="34" t="s">
        <v>176</v>
      </c>
      <c r="D66" s="99" t="s">
        <v>7</v>
      </c>
      <c r="E66" s="135">
        <v>1682.9285989092782</v>
      </c>
      <c r="F66" s="18">
        <v>1918.0649226817916</v>
      </c>
      <c r="G66" s="18">
        <v>1908.1136452743096</v>
      </c>
      <c r="H66" s="18">
        <v>2204.5037805346547</v>
      </c>
      <c r="I66" s="18">
        <v>2214.0959754016981</v>
      </c>
      <c r="J66" s="19">
        <v>2347.7409402899762</v>
      </c>
    </row>
    <row r="67" spans="2:10" x14ac:dyDescent="0.25">
      <c r="B67" s="417"/>
      <c r="C67" s="34"/>
      <c r="D67" s="99" t="s">
        <v>32</v>
      </c>
      <c r="E67" s="135">
        <v>29.373861104255333</v>
      </c>
      <c r="F67" s="18">
        <v>64.054222947609986</v>
      </c>
      <c r="G67" s="18">
        <v>73.639853653647137</v>
      </c>
      <c r="H67" s="18">
        <v>59.89590549562481</v>
      </c>
      <c r="I67" s="18">
        <v>35.746419165623713</v>
      </c>
      <c r="J67" s="19">
        <v>29.449610505114805</v>
      </c>
    </row>
    <row r="68" spans="2:10" x14ac:dyDescent="0.25">
      <c r="B68" s="417"/>
      <c r="C68" s="34" t="s">
        <v>177</v>
      </c>
      <c r="D68" s="99" t="s">
        <v>7</v>
      </c>
      <c r="E68" s="135">
        <v>1950.9785568079114</v>
      </c>
      <c r="F68" s="18">
        <v>2251.4346750435971</v>
      </c>
      <c r="G68" s="18">
        <v>2312.7303183791059</v>
      </c>
      <c r="H68" s="18">
        <v>2655.5635648095804</v>
      </c>
      <c r="I68" s="18">
        <v>2700.7817035889652</v>
      </c>
      <c r="J68" s="19">
        <v>2839.8627434975988</v>
      </c>
    </row>
    <row r="69" spans="2:10" x14ac:dyDescent="0.25">
      <c r="B69" s="417"/>
      <c r="C69" s="34"/>
      <c r="D69" s="99" t="s">
        <v>32</v>
      </c>
      <c r="E69" s="135">
        <v>32.111996268276293</v>
      </c>
      <c r="F69" s="18">
        <v>50.072599892861902</v>
      </c>
      <c r="G69" s="18">
        <v>57.899629660500018</v>
      </c>
      <c r="H69" s="18">
        <v>50.858738195200118</v>
      </c>
      <c r="I69" s="18">
        <v>42.943952957789541</v>
      </c>
      <c r="J69" s="19">
        <v>47.451041495167011</v>
      </c>
    </row>
    <row r="70" spans="2:10" x14ac:dyDescent="0.25">
      <c r="B70" s="417"/>
      <c r="C70" s="34" t="s">
        <v>178</v>
      </c>
      <c r="D70" s="99" t="s">
        <v>7</v>
      </c>
      <c r="E70" s="135">
        <v>2924.5641517760769</v>
      </c>
      <c r="F70" s="24">
        <v>3056.017688733401</v>
      </c>
      <c r="G70" s="24">
        <v>3289.506402058706</v>
      </c>
      <c r="H70" s="24">
        <v>4228.9624714463525</v>
      </c>
      <c r="I70" s="18">
        <v>3708.2824728362157</v>
      </c>
      <c r="J70" s="19">
        <v>4010.439603529429</v>
      </c>
    </row>
    <row r="71" spans="2:10" x14ac:dyDescent="0.25">
      <c r="B71" s="417"/>
      <c r="C71" s="34"/>
      <c r="D71" s="99" t="s">
        <v>32</v>
      </c>
      <c r="E71" s="135">
        <v>115.81739278464461</v>
      </c>
      <c r="F71" s="24">
        <v>74.016823698958973</v>
      </c>
      <c r="G71" s="24">
        <v>74.010839695401586</v>
      </c>
      <c r="H71" s="24">
        <v>311.54385846390636</v>
      </c>
      <c r="I71" s="18">
        <v>68.514660085912638</v>
      </c>
      <c r="J71" s="19">
        <v>69.542238899339154</v>
      </c>
    </row>
    <row r="72" spans="2:10" x14ac:dyDescent="0.25">
      <c r="B72" s="417"/>
      <c r="C72" s="34" t="s">
        <v>179</v>
      </c>
      <c r="D72" s="99" t="s">
        <v>7</v>
      </c>
      <c r="E72" s="36">
        <v>6610.8087161699877</v>
      </c>
      <c r="F72" s="36">
        <v>7162.189269084929</v>
      </c>
      <c r="G72" s="36">
        <v>7548.6294349322734</v>
      </c>
      <c r="H72" s="36">
        <v>9072.8218331798944</v>
      </c>
      <c r="I72" s="36">
        <v>8157.4083416400672</v>
      </c>
      <c r="J72" s="37">
        <v>9275.7765711264019</v>
      </c>
    </row>
    <row r="73" spans="2:10" x14ac:dyDescent="0.25">
      <c r="B73" s="417"/>
      <c r="C73" s="34"/>
      <c r="D73" s="99" t="s">
        <v>32</v>
      </c>
      <c r="E73" s="36">
        <v>206.2536163973576</v>
      </c>
      <c r="F73" s="36">
        <v>320.61229043245459</v>
      </c>
      <c r="G73" s="36">
        <v>277.44174692903374</v>
      </c>
      <c r="H73" s="36">
        <v>344.18583865160923</v>
      </c>
      <c r="I73" s="36">
        <v>243.8760092174804</v>
      </c>
      <c r="J73" s="37">
        <v>269.66804850753545</v>
      </c>
    </row>
    <row r="74" spans="2:10" x14ac:dyDescent="0.25">
      <c r="B74" s="417"/>
      <c r="C74" s="177" t="s">
        <v>10</v>
      </c>
      <c r="D74" s="99" t="s">
        <v>7</v>
      </c>
      <c r="E74" s="36">
        <v>2161.6506335975923</v>
      </c>
      <c r="F74" s="36">
        <v>2469.9199624823427</v>
      </c>
      <c r="G74" s="36">
        <v>2552.6864345397667</v>
      </c>
      <c r="H74" s="36">
        <v>3019.4622450121547</v>
      </c>
      <c r="I74" s="36">
        <v>2897.4189957036183</v>
      </c>
      <c r="J74" s="37">
        <v>3160.5531831410044</v>
      </c>
    </row>
    <row r="75" spans="2:10" x14ac:dyDescent="0.25">
      <c r="B75" s="418"/>
      <c r="C75" s="35"/>
      <c r="D75" s="98" t="s">
        <v>32</v>
      </c>
      <c r="E75" s="59">
        <v>46.007045209467009</v>
      </c>
      <c r="F75" s="59">
        <v>56.678333183590503</v>
      </c>
      <c r="G75" s="59">
        <v>55.935066454033347</v>
      </c>
      <c r="H75" s="59">
        <v>71.158017807595101</v>
      </c>
      <c r="I75" s="59">
        <v>45.104986100641391</v>
      </c>
      <c r="J75" s="60">
        <v>53.124530115795103</v>
      </c>
    </row>
    <row r="76" spans="2:10" x14ac:dyDescent="0.25">
      <c r="B76" s="175" t="s">
        <v>168</v>
      </c>
      <c r="C76" s="175"/>
      <c r="D76" s="175"/>
      <c r="E76" s="175"/>
      <c r="F76" s="175"/>
      <c r="G76" s="175"/>
      <c r="H76" s="175"/>
      <c r="I76" s="175"/>
      <c r="J76" s="175"/>
    </row>
    <row r="77" spans="2:10" x14ac:dyDescent="0.25">
      <c r="B77" s="175" t="s">
        <v>169</v>
      </c>
      <c r="C77" s="175"/>
      <c r="D77" s="175"/>
      <c r="E77" s="175"/>
      <c r="F77" s="175"/>
      <c r="G77" s="175"/>
      <c r="H77" s="175"/>
      <c r="I77" s="175"/>
      <c r="J77" s="175"/>
    </row>
    <row r="78" spans="2:10" x14ac:dyDescent="0.25">
      <c r="B78" s="394" t="s">
        <v>30</v>
      </c>
      <c r="C78" s="394"/>
      <c r="D78" s="394"/>
      <c r="E78" s="394"/>
      <c r="F78" s="394"/>
      <c r="G78" s="394"/>
      <c r="H78" s="394"/>
      <c r="I78" s="394"/>
      <c r="J78" s="394"/>
    </row>
  </sheetData>
  <mergeCells count="5">
    <mergeCell ref="B7:J7"/>
    <mergeCell ref="B8:J8"/>
    <mergeCell ref="B10:B30"/>
    <mergeCell ref="B54:B75"/>
    <mergeCell ref="B78:J78"/>
  </mergeCells>
  <hyperlinks>
    <hyperlink ref="A1" location="Indice!A1" display="Indice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6"/>
  <dimension ref="A1:J22"/>
  <sheetViews>
    <sheetView topLeftCell="A40" workbookViewId="0">
      <selection activeCell="A24" sqref="A24:P143"/>
    </sheetView>
  </sheetViews>
  <sheetFormatPr baseColWidth="10" defaultRowHeight="15" x14ac:dyDescent="0.25"/>
  <cols>
    <col min="2" max="2" width="17.7109375" customWidth="1"/>
    <col min="3" max="3" width="18.140625" customWidth="1"/>
  </cols>
  <sheetData>
    <row r="1" spans="1:10" x14ac:dyDescent="0.25">
      <c r="A1" s="306" t="s">
        <v>516</v>
      </c>
    </row>
    <row r="7" spans="1:10" ht="21.75" customHeight="1" x14ac:dyDescent="0.25">
      <c r="B7" s="391" t="s">
        <v>344</v>
      </c>
      <c r="C7" s="391"/>
      <c r="D7" s="391"/>
      <c r="E7" s="391"/>
      <c r="F7" s="391"/>
      <c r="G7" s="391"/>
      <c r="H7" s="391"/>
      <c r="I7" s="391"/>
      <c r="J7" s="174"/>
    </row>
    <row r="8" spans="1:10" x14ac:dyDescent="0.25">
      <c r="B8" s="411" t="s">
        <v>337</v>
      </c>
      <c r="C8" s="411"/>
      <c r="D8" s="411"/>
      <c r="E8" s="411"/>
      <c r="F8" s="411"/>
      <c r="G8" s="411"/>
      <c r="H8" s="411"/>
      <c r="I8" s="411"/>
      <c r="J8" s="170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36">
        <v>1368.1527595092466</v>
      </c>
      <c r="E10" s="36">
        <v>1746.3628143756207</v>
      </c>
      <c r="F10" s="36">
        <v>2184.7316168234447</v>
      </c>
      <c r="G10" s="36">
        <v>2348.7647352746176</v>
      </c>
      <c r="H10" s="36">
        <v>2151.0272695731514</v>
      </c>
      <c r="I10" s="37">
        <v>3035.9120615806437</v>
      </c>
    </row>
    <row r="11" spans="1:10" x14ac:dyDescent="0.25">
      <c r="B11" s="30"/>
      <c r="C11" s="1" t="s">
        <v>34</v>
      </c>
      <c r="D11" s="36">
        <v>125.86899441103074</v>
      </c>
      <c r="E11" s="36">
        <v>139.49590769640304</v>
      </c>
      <c r="F11" s="36">
        <v>157.49157332465148</v>
      </c>
      <c r="G11" s="36">
        <v>263.42561797388663</v>
      </c>
      <c r="H11" s="36">
        <v>207.50621617931927</v>
      </c>
      <c r="I11" s="37">
        <v>381.61167432003015</v>
      </c>
    </row>
    <row r="12" spans="1:10" x14ac:dyDescent="0.25">
      <c r="B12" s="30" t="s">
        <v>59</v>
      </c>
      <c r="C12" s="1" t="s">
        <v>7</v>
      </c>
      <c r="D12" s="36">
        <v>1579.8031015947415</v>
      </c>
      <c r="E12" s="36">
        <v>1500.0293183631213</v>
      </c>
      <c r="F12" s="36">
        <v>1910.8328875084405</v>
      </c>
      <c r="G12" s="36">
        <v>2191.0459841199249</v>
      </c>
      <c r="H12" s="36">
        <v>1860.4607223185892</v>
      </c>
      <c r="I12" s="37">
        <v>2542.30326126824</v>
      </c>
    </row>
    <row r="13" spans="1:10" x14ac:dyDescent="0.25">
      <c r="B13" s="30"/>
      <c r="C13" s="1" t="s">
        <v>34</v>
      </c>
      <c r="D13" s="36">
        <v>405.30829269430046</v>
      </c>
      <c r="E13" s="36">
        <v>75.557844822065064</v>
      </c>
      <c r="F13" s="36">
        <v>254.45124245565938</v>
      </c>
      <c r="G13" s="36">
        <v>221.9181267358309</v>
      </c>
      <c r="H13" s="36">
        <v>49.03324389747187</v>
      </c>
      <c r="I13" s="37">
        <v>403.48865821956309</v>
      </c>
    </row>
    <row r="14" spans="1:10" x14ac:dyDescent="0.25">
      <c r="B14" s="30" t="s">
        <v>60</v>
      </c>
      <c r="C14" s="1" t="s">
        <v>7</v>
      </c>
      <c r="D14" s="36">
        <v>1382.3694211350489</v>
      </c>
      <c r="E14" s="36">
        <v>1500.8616046581683</v>
      </c>
      <c r="F14" s="36">
        <v>1750.4154445759309</v>
      </c>
      <c r="G14" s="36">
        <v>1909.8004335326664</v>
      </c>
      <c r="H14" s="36">
        <v>1957.7458386983869</v>
      </c>
      <c r="I14" s="37">
        <v>2498.9240865763745</v>
      </c>
    </row>
    <row r="15" spans="1:10" x14ac:dyDescent="0.25">
      <c r="B15" s="30"/>
      <c r="C15" s="1" t="s">
        <v>34</v>
      </c>
      <c r="D15" s="36">
        <v>50.523042491152395</v>
      </c>
      <c r="E15" s="36">
        <v>98.788263262319845</v>
      </c>
      <c r="F15" s="36">
        <v>127.2583195912041</v>
      </c>
      <c r="G15" s="36">
        <v>114.45796641490978</v>
      </c>
      <c r="H15" s="36">
        <v>55.693835258254452</v>
      </c>
      <c r="I15" s="37">
        <v>325.07660340224436</v>
      </c>
    </row>
    <row r="16" spans="1:10" x14ac:dyDescent="0.25">
      <c r="B16" s="30" t="s">
        <v>61</v>
      </c>
      <c r="C16" s="1" t="s">
        <v>7</v>
      </c>
      <c r="D16" s="36">
        <v>1118.0265275538575</v>
      </c>
      <c r="E16" s="36">
        <v>1437.302521568643</v>
      </c>
      <c r="F16" s="36">
        <v>1682.318757439931</v>
      </c>
      <c r="G16" s="36">
        <v>2020.9520832334133</v>
      </c>
      <c r="H16" s="36">
        <v>1844.3781635214907</v>
      </c>
      <c r="I16" s="37">
        <v>2009.759822057016</v>
      </c>
    </row>
    <row r="17" spans="2:10" x14ac:dyDescent="0.25">
      <c r="B17" s="30"/>
      <c r="C17" s="1" t="s">
        <v>34</v>
      </c>
      <c r="D17" s="36">
        <v>29.178387628780825</v>
      </c>
      <c r="E17" s="36">
        <v>59.67835639197704</v>
      </c>
      <c r="F17" s="36">
        <v>87.400143257330825</v>
      </c>
      <c r="G17" s="36">
        <v>140.4992826394456</v>
      </c>
      <c r="H17" s="36">
        <v>65.617126387392361</v>
      </c>
      <c r="I17" s="37">
        <v>100.13256620628637</v>
      </c>
    </row>
    <row r="18" spans="2:10" x14ac:dyDescent="0.25">
      <c r="B18" s="30" t="s">
        <v>62</v>
      </c>
      <c r="C18" s="1" t="s">
        <v>7</v>
      </c>
      <c r="D18" s="36">
        <v>1543.2376712087853</v>
      </c>
      <c r="E18" s="36">
        <v>1565.6029957993323</v>
      </c>
      <c r="F18" s="36">
        <v>2068.7375990310557</v>
      </c>
      <c r="G18" s="36">
        <v>2209.1252230957029</v>
      </c>
      <c r="H18" s="36">
        <v>2243.7008476019932</v>
      </c>
      <c r="I18" s="37">
        <v>2634.2038291995464</v>
      </c>
    </row>
    <row r="19" spans="2:10" x14ac:dyDescent="0.25">
      <c r="B19" s="30"/>
      <c r="C19" s="1" t="s">
        <v>34</v>
      </c>
      <c r="D19" s="36">
        <v>169.23166184354037</v>
      </c>
      <c r="E19" s="36">
        <v>113.14432282281339</v>
      </c>
      <c r="F19" s="36">
        <v>201.53755846494201</v>
      </c>
      <c r="G19" s="36">
        <v>127.8812772017541</v>
      </c>
      <c r="H19" s="36">
        <v>139.59313775270465</v>
      </c>
      <c r="I19" s="37">
        <v>158.43671154946404</v>
      </c>
    </row>
    <row r="20" spans="2:10" x14ac:dyDescent="0.25">
      <c r="B20" s="30" t="s">
        <v>10</v>
      </c>
      <c r="C20" s="1" t="s">
        <v>7</v>
      </c>
      <c r="D20" s="36">
        <v>1338.6316994555443</v>
      </c>
      <c r="E20" s="36">
        <v>1491.3814050739313</v>
      </c>
      <c r="F20" s="36">
        <v>1773.6158413010191</v>
      </c>
      <c r="G20" s="36">
        <v>1999.1282195836509</v>
      </c>
      <c r="H20" s="36">
        <v>1931.9528523394536</v>
      </c>
      <c r="I20" s="37">
        <v>2371.7967792009922</v>
      </c>
    </row>
    <row r="21" spans="2:10" x14ac:dyDescent="0.25">
      <c r="B21" s="5"/>
      <c r="C21" s="3" t="s">
        <v>34</v>
      </c>
      <c r="D21" s="59">
        <v>61.482897476338579</v>
      </c>
      <c r="E21" s="59">
        <v>53.914502724240329</v>
      </c>
      <c r="F21" s="59">
        <v>80.479153828735846</v>
      </c>
      <c r="G21" s="59">
        <v>77.70972959210215</v>
      </c>
      <c r="H21" s="59">
        <v>35.961493559514025</v>
      </c>
      <c r="I21" s="60">
        <v>174.87301155680956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</sheetData>
  <mergeCells count="3">
    <mergeCell ref="B7:I7"/>
    <mergeCell ref="B8:I8"/>
    <mergeCell ref="B22:J22"/>
  </mergeCells>
  <hyperlinks>
    <hyperlink ref="A1" location="Indice!A1" display="Indice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7"/>
  <dimension ref="A1:T16"/>
  <sheetViews>
    <sheetView topLeftCell="A16" workbookViewId="0">
      <selection activeCell="A18" sqref="A18:I74"/>
    </sheetView>
  </sheetViews>
  <sheetFormatPr baseColWidth="10" defaultRowHeight="15" x14ac:dyDescent="0.25"/>
  <cols>
    <col min="3" max="3" width="17.28515625" customWidth="1"/>
    <col min="14" max="14" width="13.85546875" customWidth="1"/>
  </cols>
  <sheetData>
    <row r="1" spans="1:20" x14ac:dyDescent="0.25">
      <c r="A1" s="306" t="s">
        <v>516</v>
      </c>
    </row>
    <row r="7" spans="1:20" x14ac:dyDescent="0.25">
      <c r="B7" s="395" t="s">
        <v>347</v>
      </c>
      <c r="C7" s="395"/>
      <c r="D7" s="395"/>
      <c r="E7" s="395"/>
      <c r="F7" s="395"/>
      <c r="G7" s="395"/>
      <c r="H7" s="395"/>
      <c r="I7" s="395"/>
      <c r="M7" s="395" t="s">
        <v>346</v>
      </c>
      <c r="N7" s="395"/>
      <c r="O7" s="395"/>
      <c r="P7" s="395"/>
      <c r="Q7" s="395"/>
      <c r="R7" s="395"/>
      <c r="S7" s="395"/>
      <c r="T7" s="395"/>
    </row>
    <row r="8" spans="1:20" ht="15" customHeight="1" x14ac:dyDescent="0.25">
      <c r="B8" s="385" t="s">
        <v>350</v>
      </c>
      <c r="C8" s="385"/>
      <c r="D8" s="385"/>
      <c r="E8" s="385"/>
      <c r="F8" s="385"/>
      <c r="G8" s="385"/>
      <c r="H8" s="385"/>
      <c r="I8" s="385"/>
      <c r="M8" s="385" t="s">
        <v>353</v>
      </c>
      <c r="N8" s="385"/>
      <c r="O8" s="385"/>
      <c r="P8" s="385"/>
      <c r="Q8" s="385"/>
      <c r="R8" s="385"/>
      <c r="S8" s="385"/>
      <c r="T8" s="385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92.256165910158757</v>
      </c>
      <c r="E10" s="152">
        <v>93.117485218824982</v>
      </c>
      <c r="F10" s="152">
        <v>92.67281577898305</v>
      </c>
      <c r="G10" s="152">
        <v>91.789673938842569</v>
      </c>
      <c r="H10" s="152">
        <v>91.415897489949259</v>
      </c>
      <c r="I10" s="153">
        <v>91.154716361707571</v>
      </c>
      <c r="M10" s="53" t="s">
        <v>6</v>
      </c>
      <c r="N10" s="175" t="s">
        <v>7</v>
      </c>
      <c r="O10" s="36">
        <v>1700390</v>
      </c>
      <c r="P10" s="36">
        <v>1640136</v>
      </c>
      <c r="Q10" s="36">
        <v>1520355</v>
      </c>
      <c r="R10" s="36">
        <v>1527561</v>
      </c>
      <c r="S10" s="36">
        <v>1517801</v>
      </c>
      <c r="T10" s="37">
        <v>1488263</v>
      </c>
    </row>
    <row r="11" spans="1:20" x14ac:dyDescent="0.25">
      <c r="B11" s="53"/>
      <c r="C11" s="175" t="s">
        <v>34</v>
      </c>
      <c r="D11" s="152">
        <v>0.28274933142507042</v>
      </c>
      <c r="E11" s="152">
        <v>0.30111722891732351</v>
      </c>
      <c r="F11" s="152">
        <v>0.37464323603295313</v>
      </c>
      <c r="G11" s="152">
        <v>0.39537512998847657</v>
      </c>
      <c r="H11" s="152">
        <v>0.26657008259815074</v>
      </c>
      <c r="I11" s="153">
        <v>0.47861230103958136</v>
      </c>
      <c r="M11" s="53"/>
      <c r="N11" s="175" t="s">
        <v>34</v>
      </c>
      <c r="O11" s="36">
        <v>26113.393544204984</v>
      </c>
      <c r="P11" s="36">
        <v>30668.108321479849</v>
      </c>
      <c r="Q11" s="36">
        <v>51070.407745998156</v>
      </c>
      <c r="R11" s="36">
        <v>37467.311729488101</v>
      </c>
      <c r="S11" s="36">
        <v>24925.776880156842</v>
      </c>
      <c r="T11" s="37">
        <v>24934.566979088955</v>
      </c>
    </row>
    <row r="12" spans="1:20" x14ac:dyDescent="0.25">
      <c r="B12" s="53" t="s">
        <v>9</v>
      </c>
      <c r="C12" s="175" t="s">
        <v>7</v>
      </c>
      <c r="D12" s="152">
        <v>93.589845701583528</v>
      </c>
      <c r="E12" s="152">
        <v>93.719510794231837</v>
      </c>
      <c r="F12" s="152">
        <v>93.912787105060161</v>
      </c>
      <c r="G12" s="152">
        <v>93.026784175776143</v>
      </c>
      <c r="H12" s="152">
        <v>91.994093737576975</v>
      </c>
      <c r="I12" s="153">
        <v>92.702670613079135</v>
      </c>
      <c r="M12" s="53" t="s">
        <v>9</v>
      </c>
      <c r="N12" s="175" t="s">
        <v>7</v>
      </c>
      <c r="O12" s="36">
        <v>258512</v>
      </c>
      <c r="P12" s="36">
        <v>244756</v>
      </c>
      <c r="Q12" s="36">
        <v>232529</v>
      </c>
      <c r="R12" s="36">
        <v>221347</v>
      </c>
      <c r="S12" s="36">
        <v>226782</v>
      </c>
      <c r="T12" s="37">
        <v>218617</v>
      </c>
    </row>
    <row r="13" spans="1:20" x14ac:dyDescent="0.25">
      <c r="B13" s="53"/>
      <c r="C13" s="175" t="s">
        <v>34</v>
      </c>
      <c r="D13" s="152">
        <v>0.2790931403877579</v>
      </c>
      <c r="E13" s="152">
        <v>0.33270527993440119</v>
      </c>
      <c r="F13" s="152">
        <v>0.43441066093656217</v>
      </c>
      <c r="G13" s="152">
        <v>0.5221338366870848</v>
      </c>
      <c r="H13" s="152">
        <v>0.47235454711201352</v>
      </c>
      <c r="I13" s="153">
        <v>0.52837653182584976</v>
      </c>
      <c r="M13" s="53"/>
      <c r="N13" s="175" t="s">
        <v>34</v>
      </c>
      <c r="O13" s="36">
        <v>4446.0161562802268</v>
      </c>
      <c r="P13" s="36">
        <v>13771.088918973897</v>
      </c>
      <c r="Q13" s="36">
        <v>9193.338412251027</v>
      </c>
      <c r="R13" s="36">
        <v>7529.186695900934</v>
      </c>
      <c r="S13" s="36">
        <v>8154.4548544423251</v>
      </c>
      <c r="T13" s="37">
        <v>8513.5461242377587</v>
      </c>
    </row>
    <row r="14" spans="1:20" x14ac:dyDescent="0.25">
      <c r="B14" s="53" t="s">
        <v>10</v>
      </c>
      <c r="C14" s="175" t="s">
        <v>7</v>
      </c>
      <c r="D14" s="152">
        <v>92.4299875055206</v>
      </c>
      <c r="E14" s="152">
        <v>93.195221802503809</v>
      </c>
      <c r="F14" s="152">
        <v>92.835417281241078</v>
      </c>
      <c r="G14" s="152">
        <v>91.944424583731134</v>
      </c>
      <c r="H14" s="152">
        <v>91.490647106237901</v>
      </c>
      <c r="I14" s="153">
        <v>91.350085415926316</v>
      </c>
      <c r="M14" s="53" t="s">
        <v>10</v>
      </c>
      <c r="N14" s="175" t="s">
        <v>7</v>
      </c>
      <c r="O14" s="36">
        <v>1958902</v>
      </c>
      <c r="P14" s="36">
        <v>1884892</v>
      </c>
      <c r="Q14" s="36">
        <v>1752884</v>
      </c>
      <c r="R14" s="36">
        <v>1748908</v>
      </c>
      <c r="S14" s="36">
        <v>1744583</v>
      </c>
      <c r="T14" s="37">
        <v>1706880</v>
      </c>
    </row>
    <row r="15" spans="1:20" x14ac:dyDescent="0.25">
      <c r="B15" s="89"/>
      <c r="C15" s="56" t="s">
        <v>34</v>
      </c>
      <c r="D15" s="154">
        <v>0.24858033669046789</v>
      </c>
      <c r="E15" s="154">
        <v>0.26571969340664359</v>
      </c>
      <c r="F15" s="154">
        <v>0.33039340701073339</v>
      </c>
      <c r="G15" s="154">
        <v>0.35221225543734619</v>
      </c>
      <c r="H15" s="154">
        <v>0.23988289044703759</v>
      </c>
      <c r="I15" s="155">
        <v>0.4241763048670244</v>
      </c>
      <c r="M15" s="89"/>
      <c r="N15" s="56" t="s">
        <v>34</v>
      </c>
      <c r="O15" s="59">
        <v>26489.172826957649</v>
      </c>
      <c r="P15" s="59">
        <v>33618.086769361362</v>
      </c>
      <c r="Q15" s="59">
        <v>51891.271120533158</v>
      </c>
      <c r="R15" s="59">
        <v>38188.411812830978</v>
      </c>
      <c r="S15" s="59">
        <v>26225.740924757498</v>
      </c>
      <c r="T15" s="60">
        <v>26347.923979778676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8"/>
  <dimension ref="A1:U22"/>
  <sheetViews>
    <sheetView topLeftCell="A20" workbookViewId="0">
      <selection activeCell="A26" sqref="A26:I45"/>
    </sheetView>
  </sheetViews>
  <sheetFormatPr baseColWidth="10" defaultRowHeight="15" x14ac:dyDescent="0.25"/>
  <cols>
    <col min="2" max="2" width="19" customWidth="1"/>
    <col min="3" max="3" width="17.140625" customWidth="1"/>
    <col min="13" max="13" width="16.140625" customWidth="1"/>
    <col min="14" max="14" width="20.42578125" customWidth="1"/>
  </cols>
  <sheetData>
    <row r="1" spans="1:21" x14ac:dyDescent="0.25">
      <c r="A1" s="306" t="s">
        <v>516</v>
      </c>
    </row>
    <row r="7" spans="1:21" ht="15" customHeight="1" x14ac:dyDescent="0.25">
      <c r="B7" s="391" t="s">
        <v>348</v>
      </c>
      <c r="C7" s="391"/>
      <c r="D7" s="391"/>
      <c r="E7" s="391"/>
      <c r="F7" s="391"/>
      <c r="G7" s="391"/>
      <c r="H7" s="391"/>
      <c r="I7" s="391"/>
      <c r="J7" s="174"/>
      <c r="M7" s="391" t="s">
        <v>349</v>
      </c>
      <c r="N7" s="391"/>
      <c r="O7" s="391"/>
      <c r="P7" s="391"/>
      <c r="Q7" s="391"/>
      <c r="R7" s="391"/>
      <c r="S7" s="391"/>
      <c r="T7" s="391"/>
      <c r="U7" s="174"/>
    </row>
    <row r="8" spans="1:21" ht="15" customHeight="1" x14ac:dyDescent="0.25">
      <c r="B8" s="385" t="s">
        <v>351</v>
      </c>
      <c r="C8" s="385"/>
      <c r="D8" s="385"/>
      <c r="E8" s="385"/>
      <c r="F8" s="385"/>
      <c r="G8" s="385"/>
      <c r="H8" s="385"/>
      <c r="I8" s="385"/>
      <c r="J8" s="170"/>
      <c r="M8" s="411" t="s">
        <v>352</v>
      </c>
      <c r="N8" s="411"/>
      <c r="O8" s="411"/>
      <c r="P8" s="411"/>
      <c r="Q8" s="411"/>
      <c r="R8" s="411"/>
      <c r="S8" s="411"/>
      <c r="T8" s="411"/>
      <c r="U8" s="170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</row>
    <row r="10" spans="1:21" x14ac:dyDescent="0.25">
      <c r="B10" s="30" t="s">
        <v>58</v>
      </c>
      <c r="C10" s="1" t="s">
        <v>7</v>
      </c>
      <c r="D10" s="152">
        <v>91.676061630965805</v>
      </c>
      <c r="E10" s="152">
        <v>96.021075581395351</v>
      </c>
      <c r="F10" s="152">
        <v>92.77064220183486</v>
      </c>
      <c r="G10" s="152">
        <v>91.17131163515883</v>
      </c>
      <c r="H10" s="152">
        <v>93.307645508010552</v>
      </c>
      <c r="I10" s="153">
        <v>91.757925072046106</v>
      </c>
      <c r="M10" s="30" t="s">
        <v>58</v>
      </c>
      <c r="N10" s="1" t="s">
        <v>7</v>
      </c>
      <c r="O10" s="36">
        <v>4879</v>
      </c>
      <c r="P10" s="36">
        <v>5285</v>
      </c>
      <c r="Q10" s="36">
        <v>5056</v>
      </c>
      <c r="R10" s="36">
        <v>4678</v>
      </c>
      <c r="S10" s="36">
        <v>4601</v>
      </c>
      <c r="T10" s="37">
        <v>6368</v>
      </c>
    </row>
    <row r="11" spans="1:21" x14ac:dyDescent="0.25">
      <c r="B11" s="30"/>
      <c r="C11" s="1" t="s">
        <v>34</v>
      </c>
      <c r="D11" s="152">
        <v>1.4394800198155138</v>
      </c>
      <c r="E11" s="152">
        <v>1.1735826645762377</v>
      </c>
      <c r="F11" s="152">
        <v>1.7809641285794393</v>
      </c>
      <c r="G11" s="152">
        <v>1.2225447433620833</v>
      </c>
      <c r="H11" s="152">
        <v>1.5115727753363783</v>
      </c>
      <c r="I11" s="153">
        <v>1.3387410408268687</v>
      </c>
      <c r="M11" s="30"/>
      <c r="N11" s="1" t="s">
        <v>34</v>
      </c>
      <c r="O11" s="36">
        <v>458.25801112681563</v>
      </c>
      <c r="P11" s="36">
        <v>752.25366795541868</v>
      </c>
      <c r="Q11" s="36">
        <v>729.76982672620829</v>
      </c>
      <c r="R11" s="36">
        <v>654.19416078103302</v>
      </c>
      <c r="S11" s="36">
        <v>582.08998445257589</v>
      </c>
      <c r="T11" s="37">
        <v>762.96343293764733</v>
      </c>
    </row>
    <row r="12" spans="1:21" x14ac:dyDescent="0.25">
      <c r="B12" s="30" t="s">
        <v>59</v>
      </c>
      <c r="C12" s="1" t="s">
        <v>7</v>
      </c>
      <c r="D12" s="152">
        <v>94.018830667086391</v>
      </c>
      <c r="E12" s="152">
        <v>92.786152987158005</v>
      </c>
      <c r="F12" s="152">
        <v>95.284240260504532</v>
      </c>
      <c r="G12" s="152">
        <v>91.920097546980344</v>
      </c>
      <c r="H12" s="152">
        <v>90.296962497878837</v>
      </c>
      <c r="I12" s="153">
        <v>91.136699367448202</v>
      </c>
      <c r="M12" s="30" t="s">
        <v>59</v>
      </c>
      <c r="N12" s="1" t="s">
        <v>7</v>
      </c>
      <c r="O12" s="36">
        <v>32853</v>
      </c>
      <c r="P12" s="36">
        <v>33236</v>
      </c>
      <c r="Q12" s="36">
        <v>24287</v>
      </c>
      <c r="R12" s="36">
        <v>25631</v>
      </c>
      <c r="S12" s="36">
        <v>26606</v>
      </c>
      <c r="T12" s="37">
        <v>24061</v>
      </c>
    </row>
    <row r="13" spans="1:21" x14ac:dyDescent="0.25">
      <c r="B13" s="30"/>
      <c r="C13" s="1" t="s">
        <v>34</v>
      </c>
      <c r="D13" s="152">
        <v>0.80948914779345316</v>
      </c>
      <c r="E13" s="152">
        <v>0.83998513334582348</v>
      </c>
      <c r="F13" s="152">
        <v>1.2700208040191974</v>
      </c>
      <c r="G13" s="152">
        <v>1.220453906264688</v>
      </c>
      <c r="H13" s="152">
        <v>1.2587690877729456</v>
      </c>
      <c r="I13" s="153">
        <v>1.7242860777513274</v>
      </c>
      <c r="M13" s="30"/>
      <c r="N13" s="1" t="s">
        <v>34</v>
      </c>
      <c r="O13" s="36">
        <v>1776.8514093621843</v>
      </c>
      <c r="P13" s="36">
        <v>9102.7276104473167</v>
      </c>
      <c r="Q13" s="36">
        <v>2892.9461215004958</v>
      </c>
      <c r="R13" s="36">
        <v>2614.0948932873707</v>
      </c>
      <c r="S13" s="36">
        <v>1882.1035217720266</v>
      </c>
      <c r="T13" s="37">
        <v>2563.4829821943431</v>
      </c>
    </row>
    <row r="14" spans="1:21" x14ac:dyDescent="0.25">
      <c r="B14" s="30" t="s">
        <v>60</v>
      </c>
      <c r="C14" s="1" t="s">
        <v>7</v>
      </c>
      <c r="D14" s="152">
        <v>93.690271992158785</v>
      </c>
      <c r="E14" s="152">
        <v>94.603922240301458</v>
      </c>
      <c r="F14" s="152">
        <v>93.378473667666327</v>
      </c>
      <c r="G14" s="152">
        <v>92.987003795351796</v>
      </c>
      <c r="H14" s="152">
        <v>92.405441244917498</v>
      </c>
      <c r="I14" s="153">
        <v>93.780712530712535</v>
      </c>
      <c r="M14" s="30" t="s">
        <v>60</v>
      </c>
      <c r="N14" s="1" t="s">
        <v>7</v>
      </c>
      <c r="O14" s="36">
        <v>114705</v>
      </c>
      <c r="P14" s="36">
        <v>110469</v>
      </c>
      <c r="Q14" s="36">
        <v>109913</v>
      </c>
      <c r="R14" s="36">
        <v>105106</v>
      </c>
      <c r="S14" s="36">
        <v>105223</v>
      </c>
      <c r="T14" s="37">
        <v>103819</v>
      </c>
    </row>
    <row r="15" spans="1:21" x14ac:dyDescent="0.25">
      <c r="B15" s="30"/>
      <c r="C15" s="1" t="s">
        <v>34</v>
      </c>
      <c r="D15" s="152">
        <v>0.36870712527943061</v>
      </c>
      <c r="E15" s="152">
        <v>0.50973723047202124</v>
      </c>
      <c r="F15" s="152">
        <v>0.71179311294423164</v>
      </c>
      <c r="G15" s="152">
        <v>0.93272160952465999</v>
      </c>
      <c r="H15" s="152">
        <v>0.78028352833643932</v>
      </c>
      <c r="I15" s="153">
        <v>0.84602117693606105</v>
      </c>
      <c r="M15" s="30"/>
      <c r="N15" s="1" t="s">
        <v>34</v>
      </c>
      <c r="O15" s="36">
        <v>2713.8643814590982</v>
      </c>
      <c r="P15" s="36">
        <v>8688.995498275257</v>
      </c>
      <c r="Q15" s="36">
        <v>6535.2338627013705</v>
      </c>
      <c r="R15" s="36">
        <v>6059.3113049768681</v>
      </c>
      <c r="S15" s="36">
        <v>7088.0832907256217</v>
      </c>
      <c r="T15" s="37">
        <v>6814.2079265800685</v>
      </c>
    </row>
    <row r="16" spans="1:21" x14ac:dyDescent="0.25">
      <c r="B16" s="30" t="s">
        <v>61</v>
      </c>
      <c r="C16" s="1" t="s">
        <v>7</v>
      </c>
      <c r="D16" s="152">
        <v>93.582495707271036</v>
      </c>
      <c r="E16" s="152">
        <v>92.849876628717382</v>
      </c>
      <c r="F16" s="152">
        <v>94.238462398033292</v>
      </c>
      <c r="G16" s="152">
        <v>93.305475012792087</v>
      </c>
      <c r="H16" s="152">
        <v>92.553913084155866</v>
      </c>
      <c r="I16" s="153">
        <v>92.279520204503001</v>
      </c>
      <c r="M16" s="30" t="s">
        <v>61</v>
      </c>
      <c r="N16" s="1" t="s">
        <v>7</v>
      </c>
      <c r="O16" s="36">
        <v>93196</v>
      </c>
      <c r="P16" s="36">
        <v>85797</v>
      </c>
      <c r="Q16" s="36">
        <v>84334</v>
      </c>
      <c r="R16" s="36">
        <v>76587</v>
      </c>
      <c r="S16" s="36">
        <v>79141</v>
      </c>
      <c r="T16" s="37">
        <v>75086</v>
      </c>
    </row>
    <row r="17" spans="2:21" x14ac:dyDescent="0.25">
      <c r="B17" s="30"/>
      <c r="C17" s="1" t="s">
        <v>34</v>
      </c>
      <c r="D17" s="152">
        <v>0.53856476807932263</v>
      </c>
      <c r="E17" s="152">
        <v>0.59931658148484068</v>
      </c>
      <c r="F17" s="152">
        <v>0.63130238871293032</v>
      </c>
      <c r="G17" s="152">
        <v>0.64513710529363599</v>
      </c>
      <c r="H17" s="152">
        <v>0.67918524314787665</v>
      </c>
      <c r="I17" s="153">
        <v>0.68575927703050454</v>
      </c>
      <c r="M17" s="30"/>
      <c r="N17" s="1" t="s">
        <v>34</v>
      </c>
      <c r="O17" s="36">
        <v>2817.087725361238</v>
      </c>
      <c r="P17" s="36">
        <v>5507.3669981562834</v>
      </c>
      <c r="Q17" s="36">
        <v>6333.883196536578</v>
      </c>
      <c r="R17" s="36">
        <v>3277.9561857284721</v>
      </c>
      <c r="S17" s="36">
        <v>3525.1782696805685</v>
      </c>
      <c r="T17" s="37">
        <v>4195.6335329550811</v>
      </c>
    </row>
    <row r="18" spans="2:21" x14ac:dyDescent="0.25">
      <c r="B18" s="30" t="s">
        <v>62</v>
      </c>
      <c r="C18" s="1" t="s">
        <v>7</v>
      </c>
      <c r="D18" s="152">
        <v>92.415327210103328</v>
      </c>
      <c r="E18" s="152">
        <v>93.517823639774861</v>
      </c>
      <c r="F18" s="152">
        <v>94.442683571051248</v>
      </c>
      <c r="G18" s="152">
        <v>95.269650321133653</v>
      </c>
      <c r="H18" s="152">
        <v>87.977713254335711</v>
      </c>
      <c r="I18" s="153">
        <v>89.148180159416114</v>
      </c>
      <c r="M18" s="30" t="s">
        <v>62</v>
      </c>
      <c r="N18" s="1" t="s">
        <v>7</v>
      </c>
      <c r="O18" s="36">
        <v>12879</v>
      </c>
      <c r="P18" s="36">
        <v>9969</v>
      </c>
      <c r="Q18" s="36">
        <v>8939</v>
      </c>
      <c r="R18" s="36">
        <v>9345</v>
      </c>
      <c r="S18" s="36">
        <v>11211</v>
      </c>
      <c r="T18" s="37">
        <v>9283</v>
      </c>
    </row>
    <row r="19" spans="2:21" x14ac:dyDescent="0.25">
      <c r="B19" s="30"/>
      <c r="C19" s="1" t="s">
        <v>34</v>
      </c>
      <c r="D19" s="152">
        <v>0.97765030964275623</v>
      </c>
      <c r="E19" s="152">
        <v>1.627815489633476</v>
      </c>
      <c r="F19" s="152">
        <v>1.2157223633417706</v>
      </c>
      <c r="G19" s="152">
        <v>1.0505347517206587</v>
      </c>
      <c r="H19" s="152">
        <v>2.0416438504483647</v>
      </c>
      <c r="I19" s="153">
        <v>2.6604218478935313</v>
      </c>
      <c r="M19" s="30"/>
      <c r="N19" s="1" t="s">
        <v>34</v>
      </c>
      <c r="O19" s="36">
        <v>1055.115724864881</v>
      </c>
      <c r="P19" s="36">
        <v>622.59172971118221</v>
      </c>
      <c r="Q19" s="36">
        <v>1069.3277846905089</v>
      </c>
      <c r="R19" s="36">
        <v>1262.0904616283783</v>
      </c>
      <c r="S19" s="36">
        <v>2115.778698257453</v>
      </c>
      <c r="T19" s="37">
        <v>1135.8428588497618</v>
      </c>
    </row>
    <row r="20" spans="2:21" x14ac:dyDescent="0.25">
      <c r="B20" s="30" t="s">
        <v>10</v>
      </c>
      <c r="C20" s="1" t="s">
        <v>7</v>
      </c>
      <c r="D20" s="152">
        <v>93.589845701583528</v>
      </c>
      <c r="E20" s="152">
        <v>93.719510794231837</v>
      </c>
      <c r="F20" s="152">
        <v>93.912787105060161</v>
      </c>
      <c r="G20" s="152">
        <v>93.026784175776143</v>
      </c>
      <c r="H20" s="152">
        <v>91.994093737576975</v>
      </c>
      <c r="I20" s="153">
        <v>92.702670613079135</v>
      </c>
      <c r="M20" s="30" t="s">
        <v>10</v>
      </c>
      <c r="N20" s="1" t="s">
        <v>7</v>
      </c>
      <c r="O20" s="36">
        <v>258512</v>
      </c>
      <c r="P20" s="36">
        <v>244756</v>
      </c>
      <c r="Q20" s="36">
        <v>232529</v>
      </c>
      <c r="R20" s="36">
        <v>221347</v>
      </c>
      <c r="S20" s="36">
        <v>226782</v>
      </c>
      <c r="T20" s="37">
        <v>218617</v>
      </c>
    </row>
    <row r="21" spans="2:21" x14ac:dyDescent="0.25">
      <c r="B21" s="5"/>
      <c r="C21" s="3" t="s">
        <v>34</v>
      </c>
      <c r="D21" s="154">
        <v>0.2790931403877579</v>
      </c>
      <c r="E21" s="154">
        <v>0.33270527993440119</v>
      </c>
      <c r="F21" s="154">
        <v>0.43441066093656217</v>
      </c>
      <c r="G21" s="154">
        <v>0.5221338366870848</v>
      </c>
      <c r="H21" s="154">
        <v>0.47235454711201352</v>
      </c>
      <c r="I21" s="155">
        <v>0.52837653182584976</v>
      </c>
      <c r="M21" s="5"/>
      <c r="N21" s="3" t="s">
        <v>34</v>
      </c>
      <c r="O21" s="59">
        <v>4446.0161562802268</v>
      </c>
      <c r="P21" s="59">
        <v>13771.088918973897</v>
      </c>
      <c r="Q21" s="59">
        <v>9193.338412251027</v>
      </c>
      <c r="R21" s="59">
        <v>7529.186695900934</v>
      </c>
      <c r="S21" s="59">
        <v>8154.4548544423251</v>
      </c>
      <c r="T21" s="60">
        <v>8513.5461242377587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B8:I8"/>
    <mergeCell ref="B22:J22"/>
    <mergeCell ref="M7:T7"/>
    <mergeCell ref="M8:T8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9"/>
  <dimension ref="A1:T16"/>
  <sheetViews>
    <sheetView topLeftCell="A17" workbookViewId="0">
      <selection activeCell="A18" sqref="A18:K35"/>
    </sheetView>
  </sheetViews>
  <sheetFormatPr baseColWidth="10" defaultRowHeight="15" x14ac:dyDescent="0.25"/>
  <cols>
    <col min="3" max="3" width="16.28515625" customWidth="1"/>
    <col min="14" max="14" width="17.42578125" customWidth="1"/>
  </cols>
  <sheetData>
    <row r="1" spans="1:20" x14ac:dyDescent="0.25">
      <c r="A1" s="306" t="s">
        <v>516</v>
      </c>
    </row>
    <row r="7" spans="1:20" x14ac:dyDescent="0.25">
      <c r="B7" s="395" t="s">
        <v>345</v>
      </c>
      <c r="C7" s="395"/>
      <c r="D7" s="395"/>
      <c r="E7" s="395"/>
      <c r="F7" s="395"/>
      <c r="G7" s="395"/>
      <c r="H7" s="395"/>
      <c r="I7" s="395"/>
      <c r="M7" s="395" t="s">
        <v>346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385" t="s">
        <v>361</v>
      </c>
      <c r="C8" s="385"/>
      <c r="D8" s="385"/>
      <c r="E8" s="385"/>
      <c r="F8" s="385"/>
      <c r="G8" s="385"/>
      <c r="H8" s="385"/>
      <c r="I8" s="385"/>
      <c r="M8" s="385" t="s">
        <v>360</v>
      </c>
      <c r="N8" s="385"/>
      <c r="O8" s="385"/>
      <c r="P8" s="385"/>
      <c r="Q8" s="385"/>
      <c r="R8" s="385"/>
      <c r="S8" s="385"/>
      <c r="T8" s="385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72.337873217722887</v>
      </c>
      <c r="E10" s="152">
        <v>71.142182899153212</v>
      </c>
      <c r="F10" s="152">
        <v>72.412028530017707</v>
      </c>
      <c r="G10" s="152">
        <v>73.6873380586308</v>
      </c>
      <c r="H10" s="152">
        <v>74.00575283512137</v>
      </c>
      <c r="I10" s="153">
        <v>73.227418688124374</v>
      </c>
      <c r="M10" s="53" t="s">
        <v>6</v>
      </c>
      <c r="N10" s="175" t="s">
        <v>7</v>
      </c>
      <c r="O10" s="36">
        <v>792975</v>
      </c>
      <c r="P10" s="36">
        <v>708150</v>
      </c>
      <c r="Q10" s="36">
        <v>708942</v>
      </c>
      <c r="R10" s="36">
        <v>688225</v>
      </c>
      <c r="S10" s="36">
        <v>672027</v>
      </c>
      <c r="T10" s="37">
        <v>604083</v>
      </c>
    </row>
    <row r="11" spans="1:20" x14ac:dyDescent="0.25">
      <c r="B11" s="53"/>
      <c r="C11" s="175" t="s">
        <v>34</v>
      </c>
      <c r="D11" s="152">
        <v>0.6543337979812357</v>
      </c>
      <c r="E11" s="152">
        <v>0.68029433512560333</v>
      </c>
      <c r="F11" s="152">
        <v>0.95818665553576454</v>
      </c>
      <c r="G11" s="152">
        <v>0.80847662006307497</v>
      </c>
      <c r="H11" s="152">
        <v>0.6126916884782293</v>
      </c>
      <c r="I11" s="153">
        <v>0.79141201030556774</v>
      </c>
      <c r="M11" s="53"/>
      <c r="N11" s="175" t="s">
        <v>34</v>
      </c>
      <c r="O11" s="36">
        <v>12410.95925548764</v>
      </c>
      <c r="P11" s="36">
        <v>12585.19577508407</v>
      </c>
      <c r="Q11" s="36">
        <v>27545.218051623488</v>
      </c>
      <c r="R11" s="36">
        <v>19283.911659956026</v>
      </c>
      <c r="S11" s="36">
        <v>12821.699696791178</v>
      </c>
      <c r="T11" s="37">
        <v>11340.039058943406</v>
      </c>
    </row>
    <row r="12" spans="1:20" x14ac:dyDescent="0.25">
      <c r="B12" s="53" t="s">
        <v>9</v>
      </c>
      <c r="C12" s="175" t="s">
        <v>7</v>
      </c>
      <c r="D12" s="152">
        <v>66.535096294847989</v>
      </c>
      <c r="E12" s="152">
        <v>67.782061874598369</v>
      </c>
      <c r="F12" s="152">
        <v>70.55902312482533</v>
      </c>
      <c r="G12" s="152">
        <v>70.398656098986891</v>
      </c>
      <c r="H12" s="152">
        <v>71.186166417817134</v>
      </c>
      <c r="I12" s="153">
        <v>74.575152615080015</v>
      </c>
      <c r="M12" s="53" t="s">
        <v>9</v>
      </c>
      <c r="N12" s="175" t="s">
        <v>7</v>
      </c>
      <c r="O12" s="36">
        <v>108894</v>
      </c>
      <c r="P12" s="36">
        <v>103369</v>
      </c>
      <c r="Q12" s="36">
        <v>98463</v>
      </c>
      <c r="R12" s="36">
        <v>95129</v>
      </c>
      <c r="S12" s="36">
        <v>96784</v>
      </c>
      <c r="T12" s="37">
        <v>94920</v>
      </c>
    </row>
    <row r="13" spans="1:20" x14ac:dyDescent="0.25">
      <c r="B13" s="53"/>
      <c r="C13" s="175" t="s">
        <v>34</v>
      </c>
      <c r="D13" s="152">
        <v>0.73033730642741279</v>
      </c>
      <c r="E13" s="152">
        <v>1.355514762422845</v>
      </c>
      <c r="F13" s="152">
        <v>0.99731775144341162</v>
      </c>
      <c r="G13" s="152">
        <v>1.2844417362216696</v>
      </c>
      <c r="H13" s="152">
        <v>1.0764425690798114</v>
      </c>
      <c r="I13" s="153">
        <v>1.2048957727657497</v>
      </c>
      <c r="M13" s="53"/>
      <c r="N13" s="175" t="s">
        <v>34</v>
      </c>
      <c r="O13" s="36">
        <v>2053.3709427600802</v>
      </c>
      <c r="P13" s="36">
        <v>2640.5732530573591</v>
      </c>
      <c r="Q13" s="36">
        <v>4156.8917718965431</v>
      </c>
      <c r="R13" s="36">
        <v>3915.030037738215</v>
      </c>
      <c r="S13" s="36">
        <v>3139.6951643383254</v>
      </c>
      <c r="T13" s="37">
        <v>3696.0692209040512</v>
      </c>
    </row>
    <row r="14" spans="1:20" x14ac:dyDescent="0.25">
      <c r="B14" s="53" t="s">
        <v>10</v>
      </c>
      <c r="C14" s="175" t="s">
        <v>7</v>
      </c>
      <c r="D14" s="152">
        <v>71.584063168221576</v>
      </c>
      <c r="E14" s="152">
        <v>70.695781786440151</v>
      </c>
      <c r="F14" s="152">
        <v>72.180860479212157</v>
      </c>
      <c r="G14" s="152">
        <v>73.271668277041911</v>
      </c>
      <c r="H14" s="152">
        <v>73.638572727107288</v>
      </c>
      <c r="I14" s="153">
        <v>73.40756672288606</v>
      </c>
      <c r="M14" s="53" t="s">
        <v>10</v>
      </c>
      <c r="N14" s="175" t="s">
        <v>7</v>
      </c>
      <c r="O14" s="36">
        <v>901869</v>
      </c>
      <c r="P14" s="36">
        <v>811519</v>
      </c>
      <c r="Q14" s="36">
        <v>807405</v>
      </c>
      <c r="R14" s="36">
        <v>783354</v>
      </c>
      <c r="S14" s="36">
        <v>768811</v>
      </c>
      <c r="T14" s="37">
        <v>699003</v>
      </c>
    </row>
    <row r="15" spans="1:20" x14ac:dyDescent="0.25">
      <c r="B15" s="89"/>
      <c r="C15" s="56" t="s">
        <v>34</v>
      </c>
      <c r="D15" s="154">
        <v>0.57667001363512005</v>
      </c>
      <c r="E15" s="154">
        <v>0.61453684768834149</v>
      </c>
      <c r="F15" s="154">
        <v>0.84607153306341298</v>
      </c>
      <c r="G15" s="154">
        <v>0.72624593917105162</v>
      </c>
      <c r="H15" s="154">
        <v>0.55165824832301746</v>
      </c>
      <c r="I15" s="155">
        <v>0.7045966844480116</v>
      </c>
      <c r="M15" s="89"/>
      <c r="N15" s="56" t="s">
        <v>34</v>
      </c>
      <c r="O15" s="59">
        <v>12579.675745818955</v>
      </c>
      <c r="P15" s="59">
        <v>12859.229362677817</v>
      </c>
      <c r="Q15" s="59">
        <v>27857.1137542055</v>
      </c>
      <c r="R15" s="59">
        <v>19660.753847586322</v>
      </c>
      <c r="S15" s="59">
        <v>13200.517748924271</v>
      </c>
      <c r="T15" s="60">
        <v>11927.171229762585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64"/>
  <sheetViews>
    <sheetView topLeftCell="A57" workbookViewId="0">
      <selection activeCell="B38" sqref="B38:I75"/>
    </sheetView>
  </sheetViews>
  <sheetFormatPr baseColWidth="10" defaultRowHeight="15" x14ac:dyDescent="0.25"/>
  <cols>
    <col min="2" max="2" width="20.7109375" customWidth="1"/>
    <col min="4" max="4" width="16" customWidth="1"/>
    <col min="13" max="13" width="20.5703125" customWidth="1"/>
    <col min="15" max="15" width="17.28515625" customWidth="1"/>
    <col min="16" max="21" width="10.28515625" bestFit="1" customWidth="1"/>
  </cols>
  <sheetData>
    <row r="1" spans="1:21" x14ac:dyDescent="0.25">
      <c r="A1" s="306" t="s">
        <v>516</v>
      </c>
    </row>
    <row r="3" spans="1:21" x14ac:dyDescent="0.25">
      <c r="B3" s="12" t="s">
        <v>97</v>
      </c>
      <c r="M3" s="12" t="s">
        <v>96</v>
      </c>
    </row>
    <row r="4" spans="1:21" ht="15" customHeight="1" x14ac:dyDescent="0.25">
      <c r="B4" s="374" t="s">
        <v>68</v>
      </c>
      <c r="C4" s="374"/>
      <c r="D4" s="374"/>
      <c r="E4" s="374"/>
      <c r="F4" s="374"/>
      <c r="G4" s="374"/>
      <c r="H4" s="374"/>
      <c r="I4" s="374"/>
      <c r="M4" s="374" t="s">
        <v>71</v>
      </c>
      <c r="N4" s="374"/>
      <c r="O4" s="374"/>
      <c r="P4" s="374"/>
      <c r="Q4" s="374"/>
      <c r="R4" s="374"/>
      <c r="S4" s="374"/>
      <c r="T4" s="374"/>
    </row>
    <row r="5" spans="1:21" x14ac:dyDescent="0.25">
      <c r="B5" s="39"/>
      <c r="C5" s="40"/>
      <c r="D5" s="40"/>
      <c r="E5" s="41" t="s">
        <v>0</v>
      </c>
      <c r="F5" s="41" t="s">
        <v>1</v>
      </c>
      <c r="G5" s="41" t="s">
        <v>2</v>
      </c>
      <c r="H5" s="41" t="s">
        <v>3</v>
      </c>
      <c r="I5" s="41" t="s">
        <v>4</v>
      </c>
      <c r="J5" s="42" t="s">
        <v>5</v>
      </c>
      <c r="M5" s="39"/>
      <c r="N5" s="40"/>
      <c r="O5" s="40"/>
      <c r="P5" s="41" t="s">
        <v>0</v>
      </c>
      <c r="Q5" s="41" t="s">
        <v>1</v>
      </c>
      <c r="R5" s="41" t="s">
        <v>2</v>
      </c>
      <c r="S5" s="41" t="s">
        <v>3</v>
      </c>
      <c r="T5" s="41" t="s">
        <v>4</v>
      </c>
      <c r="U5" s="42" t="s">
        <v>5</v>
      </c>
    </row>
    <row r="6" spans="1:21" x14ac:dyDescent="0.25">
      <c r="B6" s="55" t="s">
        <v>64</v>
      </c>
      <c r="C6" s="54" t="s">
        <v>6</v>
      </c>
      <c r="D6" s="44" t="s">
        <v>7</v>
      </c>
      <c r="E6" s="31">
        <v>8.5243995041086738</v>
      </c>
      <c r="F6" s="31">
        <v>10.027267529397843</v>
      </c>
      <c r="G6" s="31">
        <v>11.352692366311407</v>
      </c>
      <c r="H6" s="31">
        <v>12.898764081949309</v>
      </c>
      <c r="I6" s="31">
        <v>13.462203253211561</v>
      </c>
      <c r="J6" s="32">
        <v>15.564713144327655</v>
      </c>
      <c r="M6" s="55" t="s">
        <v>64</v>
      </c>
      <c r="N6" s="54" t="s">
        <v>6</v>
      </c>
      <c r="O6" s="44" t="s">
        <v>7</v>
      </c>
      <c r="P6" s="36">
        <v>321179</v>
      </c>
      <c r="Q6" s="36">
        <v>408445</v>
      </c>
      <c r="R6" s="36">
        <v>490876</v>
      </c>
      <c r="S6" s="36">
        <v>592558</v>
      </c>
      <c r="T6" s="36">
        <v>638662</v>
      </c>
      <c r="U6" s="37">
        <v>787732</v>
      </c>
    </row>
    <row r="7" spans="1:21" x14ac:dyDescent="0.25">
      <c r="B7" s="55"/>
      <c r="C7" s="54"/>
      <c r="D7" s="44" t="s">
        <v>34</v>
      </c>
      <c r="E7" s="31">
        <v>0.23847699450437843</v>
      </c>
      <c r="F7" s="31">
        <v>0.29054501389839421</v>
      </c>
      <c r="G7" s="31">
        <v>0.3791561126770232</v>
      </c>
      <c r="H7" s="31">
        <v>0.29318397758402143</v>
      </c>
      <c r="I7" s="31">
        <v>0.31520832708153373</v>
      </c>
      <c r="J7" s="32">
        <v>0.28134101859459082</v>
      </c>
      <c r="M7" s="55"/>
      <c r="N7" s="54"/>
      <c r="O7" s="44" t="s">
        <v>34</v>
      </c>
      <c r="P7" s="36">
        <v>9491.4104059439014</v>
      </c>
      <c r="Q7" s="36">
        <v>12032.771612899629</v>
      </c>
      <c r="R7" s="36">
        <v>18767.080764826627</v>
      </c>
      <c r="S7" s="36">
        <v>17820.804276949999</v>
      </c>
      <c r="T7" s="36">
        <v>17813.491950451174</v>
      </c>
      <c r="U7" s="37">
        <v>17319.940861562172</v>
      </c>
    </row>
    <row r="8" spans="1:21" x14ac:dyDescent="0.25">
      <c r="B8" s="30"/>
      <c r="C8" s="54" t="s">
        <v>9</v>
      </c>
      <c r="D8" s="44" t="s">
        <v>7</v>
      </c>
      <c r="E8" s="31">
        <v>10.08457680856483</v>
      </c>
      <c r="F8" s="31">
        <v>10.80181721057197</v>
      </c>
      <c r="G8" s="31">
        <v>11.280883709139882</v>
      </c>
      <c r="H8" s="31">
        <v>12.793658030783259</v>
      </c>
      <c r="I8" s="31">
        <v>14.358006871111787</v>
      </c>
      <c r="J8" s="32">
        <v>14.279536860714462</v>
      </c>
      <c r="M8" s="30"/>
      <c r="N8" s="54" t="s">
        <v>9</v>
      </c>
      <c r="O8" s="44" t="s">
        <v>7</v>
      </c>
      <c r="P8" s="36">
        <v>57412</v>
      </c>
      <c r="Q8" s="36">
        <v>66123</v>
      </c>
      <c r="R8" s="36">
        <v>72538</v>
      </c>
      <c r="S8" s="36">
        <v>86986</v>
      </c>
      <c r="T8" s="36">
        <v>102057</v>
      </c>
      <c r="U8" s="37">
        <v>104681</v>
      </c>
    </row>
    <row r="9" spans="1:21" x14ac:dyDescent="0.25">
      <c r="B9" s="30"/>
      <c r="C9" s="54"/>
      <c r="D9" s="44" t="s">
        <v>34</v>
      </c>
      <c r="E9" s="31">
        <v>0.27938478792343552</v>
      </c>
      <c r="F9" s="31">
        <v>0.36231868045330889</v>
      </c>
      <c r="G9" s="31">
        <v>0.38902301348779106</v>
      </c>
      <c r="H9" s="31">
        <v>0.40311547443292373</v>
      </c>
      <c r="I9" s="31">
        <v>0.35306302249085214</v>
      </c>
      <c r="J9" s="32">
        <v>0.40455566332347342</v>
      </c>
      <c r="M9" s="30"/>
      <c r="N9" s="54"/>
      <c r="O9" s="44" t="s">
        <v>34</v>
      </c>
      <c r="P9" s="36">
        <v>1634.537569913984</v>
      </c>
      <c r="Q9" s="36">
        <v>1745.4941179714747</v>
      </c>
      <c r="R9" s="36">
        <v>2808.1719826016279</v>
      </c>
      <c r="S9" s="36">
        <v>3523.7713938032975</v>
      </c>
      <c r="T9" s="36">
        <v>3719.1209941474958</v>
      </c>
      <c r="U9" s="37">
        <v>3472.5702139015393</v>
      </c>
    </row>
    <row r="10" spans="1:21" x14ac:dyDescent="0.25">
      <c r="B10" s="30"/>
      <c r="C10" s="54" t="s">
        <v>10</v>
      </c>
      <c r="D10" s="44" t="s">
        <v>7</v>
      </c>
      <c r="E10" s="31">
        <v>8.7291961893132353</v>
      </c>
      <c r="F10" s="31">
        <v>10.128460417160213</v>
      </c>
      <c r="G10" s="31">
        <v>11.343395968100763</v>
      </c>
      <c r="H10" s="31">
        <v>12.885213548868107</v>
      </c>
      <c r="I10" s="31">
        <v>13.578930850238885</v>
      </c>
      <c r="J10" s="32">
        <v>15.402109319555629</v>
      </c>
      <c r="M10" s="30"/>
      <c r="N10" s="54" t="s">
        <v>10</v>
      </c>
      <c r="O10" s="44" t="s">
        <v>7</v>
      </c>
      <c r="P10" s="36">
        <v>378591</v>
      </c>
      <c r="Q10" s="36">
        <v>474568</v>
      </c>
      <c r="R10" s="36">
        <v>563414</v>
      </c>
      <c r="S10" s="36">
        <v>679544</v>
      </c>
      <c r="T10" s="36">
        <v>740719</v>
      </c>
      <c r="U10" s="37">
        <v>892413</v>
      </c>
    </row>
    <row r="11" spans="1:21" x14ac:dyDescent="0.25">
      <c r="B11" s="30"/>
      <c r="C11" s="54"/>
      <c r="D11" s="44" t="s">
        <v>34</v>
      </c>
      <c r="E11" s="31">
        <v>0.21034375566399768</v>
      </c>
      <c r="F11" s="31">
        <v>0.25672935813138525</v>
      </c>
      <c r="G11" s="31">
        <v>0.33384566282710471</v>
      </c>
      <c r="H11" s="31">
        <v>0.26061684491470549</v>
      </c>
      <c r="I11" s="31">
        <v>0.27779558428326123</v>
      </c>
      <c r="J11" s="32">
        <v>0.25143660371651771</v>
      </c>
      <c r="M11" s="30"/>
      <c r="N11" s="54"/>
      <c r="O11" s="44" t="s">
        <v>34</v>
      </c>
      <c r="P11" s="36">
        <v>9631.1258200441262</v>
      </c>
      <c r="Q11" s="36">
        <v>12158.71466907897</v>
      </c>
      <c r="R11" s="36">
        <v>18976.015132724635</v>
      </c>
      <c r="S11" s="36">
        <v>18158.563955146506</v>
      </c>
      <c r="T11" s="36">
        <v>18197.592050540567</v>
      </c>
      <c r="U11" s="37">
        <v>17664.628366837693</v>
      </c>
    </row>
    <row r="12" spans="1:21" x14ac:dyDescent="0.25">
      <c r="B12" s="55" t="s">
        <v>65</v>
      </c>
      <c r="C12" s="54" t="s">
        <v>6</v>
      </c>
      <c r="D12" s="44" t="s">
        <v>7</v>
      </c>
      <c r="E12" s="31">
        <v>23.967337631022776</v>
      </c>
      <c r="F12" s="31">
        <v>26.536483669555938</v>
      </c>
      <c r="G12" s="31">
        <v>28.62699713890764</v>
      </c>
      <c r="H12" s="31">
        <v>28.348947835973387</v>
      </c>
      <c r="I12" s="31">
        <v>28.172669616568918</v>
      </c>
      <c r="J12" s="32">
        <v>28.430717018651606</v>
      </c>
      <c r="M12" s="55" t="s">
        <v>65</v>
      </c>
      <c r="N12" s="54" t="s">
        <v>6</v>
      </c>
      <c r="O12" s="44" t="s">
        <v>7</v>
      </c>
      <c r="P12" s="36">
        <v>903032</v>
      </c>
      <c r="Q12" s="36">
        <v>1080922</v>
      </c>
      <c r="R12" s="36">
        <v>1237795</v>
      </c>
      <c r="S12" s="36">
        <v>1302326</v>
      </c>
      <c r="T12" s="36">
        <v>1336543</v>
      </c>
      <c r="U12" s="37">
        <v>1438882</v>
      </c>
    </row>
    <row r="13" spans="1:21" x14ac:dyDescent="0.25">
      <c r="B13" s="55"/>
      <c r="C13" s="54"/>
      <c r="D13" s="44" t="s">
        <v>34</v>
      </c>
      <c r="E13" s="31">
        <v>0.34692070377656148</v>
      </c>
      <c r="F13" s="31">
        <v>0.37564376901143703</v>
      </c>
      <c r="G13" s="31">
        <v>0.55036616411200967</v>
      </c>
      <c r="H13" s="31">
        <v>0.38748357073948186</v>
      </c>
      <c r="I13" s="31">
        <v>0.29264343008910992</v>
      </c>
      <c r="J13" s="32">
        <v>0.30934737906468146</v>
      </c>
      <c r="M13" s="55"/>
      <c r="N13" s="54"/>
      <c r="O13" s="44" t="s">
        <v>34</v>
      </c>
      <c r="P13" s="36">
        <v>15016.275260107079</v>
      </c>
      <c r="Q13" s="36">
        <v>17268.340446664977</v>
      </c>
      <c r="R13" s="36">
        <v>45546.547827218019</v>
      </c>
      <c r="S13" s="36">
        <v>29263.965535035368</v>
      </c>
      <c r="T13" s="36">
        <v>19990.020824618023</v>
      </c>
      <c r="U13" s="37">
        <v>22635.328861055877</v>
      </c>
    </row>
    <row r="14" spans="1:21" x14ac:dyDescent="0.25">
      <c r="B14" s="55"/>
      <c r="C14" s="54" t="s">
        <v>9</v>
      </c>
      <c r="D14" s="44" t="s">
        <v>7</v>
      </c>
      <c r="E14" s="31">
        <v>17.872844960082908</v>
      </c>
      <c r="F14" s="31">
        <v>18.289397808042839</v>
      </c>
      <c r="G14" s="31">
        <v>18.777108536788294</v>
      </c>
      <c r="H14" s="31">
        <v>19.581565342726666</v>
      </c>
      <c r="I14" s="31">
        <v>20.082245125928178</v>
      </c>
      <c r="J14" s="32">
        <v>20.02785492522003</v>
      </c>
      <c r="M14" s="55"/>
      <c r="N14" s="54" t="s">
        <v>9</v>
      </c>
      <c r="O14" s="44" t="s">
        <v>7</v>
      </c>
      <c r="P14" s="36">
        <v>101751</v>
      </c>
      <c r="Q14" s="36">
        <v>111958</v>
      </c>
      <c r="R14" s="36">
        <v>120740</v>
      </c>
      <c r="S14" s="36">
        <v>133138</v>
      </c>
      <c r="T14" s="36">
        <v>142745</v>
      </c>
      <c r="U14" s="37">
        <v>146821</v>
      </c>
    </row>
    <row r="15" spans="1:21" x14ac:dyDescent="0.25">
      <c r="B15" s="55"/>
      <c r="C15" s="54"/>
      <c r="D15" s="44" t="s">
        <v>34</v>
      </c>
      <c r="E15" s="31">
        <v>0.35277239702938573</v>
      </c>
      <c r="F15" s="31">
        <v>0.53806658756279946</v>
      </c>
      <c r="G15" s="31">
        <v>0.55488287470242126</v>
      </c>
      <c r="H15" s="31">
        <v>0.4482705203686001</v>
      </c>
      <c r="I15" s="31">
        <v>0.4243935286302265</v>
      </c>
      <c r="J15" s="32">
        <v>0.49994431429238329</v>
      </c>
      <c r="M15" s="55"/>
      <c r="N15" s="54"/>
      <c r="O15" s="44" t="s">
        <v>34</v>
      </c>
      <c r="P15" s="36">
        <v>2318.4398171430503</v>
      </c>
      <c r="Q15" s="36">
        <v>3556.7586052739748</v>
      </c>
      <c r="R15" s="36">
        <v>4150.4030103810474</v>
      </c>
      <c r="S15" s="36">
        <v>4530.0733809186713</v>
      </c>
      <c r="T15" s="36">
        <v>4976.6849325088215</v>
      </c>
      <c r="U15" s="37">
        <v>5279.0017337335585</v>
      </c>
    </row>
    <row r="16" spans="1:21" x14ac:dyDescent="0.25">
      <c r="B16" s="30"/>
      <c r="C16" s="54" t="s">
        <v>10</v>
      </c>
      <c r="D16" s="44" t="s">
        <v>7</v>
      </c>
      <c r="E16" s="31">
        <v>23.167344006293654</v>
      </c>
      <c r="F16" s="31">
        <v>25.459023495941725</v>
      </c>
      <c r="G16" s="31">
        <v>27.351823777051639</v>
      </c>
      <c r="H16" s="31">
        <v>27.218635116655303</v>
      </c>
      <c r="I16" s="31">
        <v>27.118447696883948</v>
      </c>
      <c r="J16" s="32">
        <v>27.367565190497363</v>
      </c>
      <c r="M16" s="30"/>
      <c r="N16" s="54" t="s">
        <v>10</v>
      </c>
      <c r="O16" s="44" t="s">
        <v>7</v>
      </c>
      <c r="P16" s="36">
        <v>1004783</v>
      </c>
      <c r="Q16" s="36">
        <v>1192880</v>
      </c>
      <c r="R16" s="36">
        <v>1358535</v>
      </c>
      <c r="S16" s="36">
        <v>1435464</v>
      </c>
      <c r="T16" s="36">
        <v>1479288</v>
      </c>
      <c r="U16" s="37">
        <v>1585703</v>
      </c>
    </row>
    <row r="17" spans="2:27" x14ac:dyDescent="0.25">
      <c r="B17" s="30"/>
      <c r="C17" s="54"/>
      <c r="D17" s="44" t="s">
        <v>34</v>
      </c>
      <c r="E17" s="31">
        <v>0.3046648021231918</v>
      </c>
      <c r="F17" s="31">
        <v>0.33754740654622511</v>
      </c>
      <c r="G17" s="31">
        <v>0.4932172907204912</v>
      </c>
      <c r="H17" s="31">
        <v>0.34212919376403966</v>
      </c>
      <c r="I17" s="31">
        <v>0.26053582241874235</v>
      </c>
      <c r="J17" s="32">
        <v>0.27968564998180567</v>
      </c>
      <c r="M17" s="30"/>
      <c r="N17" s="54"/>
      <c r="O17" s="44" t="s">
        <v>34</v>
      </c>
      <c r="P17" s="36">
        <v>15194.199086263747</v>
      </c>
      <c r="Q17" s="36">
        <v>17630.82849891395</v>
      </c>
      <c r="R17" s="36">
        <v>45735.258435102776</v>
      </c>
      <c r="S17" s="36">
        <v>29591.246913948158</v>
      </c>
      <c r="T17" s="36">
        <v>20600.202073914785</v>
      </c>
      <c r="U17" s="37">
        <v>23242.761710969502</v>
      </c>
    </row>
    <row r="18" spans="2:27" x14ac:dyDescent="0.25">
      <c r="B18" s="55" t="s">
        <v>66</v>
      </c>
      <c r="C18" s="54" t="s">
        <v>6</v>
      </c>
      <c r="D18" s="44" t="s">
        <v>7</v>
      </c>
      <c r="E18" s="31">
        <v>66.942276858855962</v>
      </c>
      <c r="F18" s="31">
        <v>63.12417098191829</v>
      </c>
      <c r="G18" s="31">
        <v>59.687576392738642</v>
      </c>
      <c r="H18" s="31">
        <v>58.390875055753121</v>
      </c>
      <c r="I18" s="31">
        <v>57.478912808129323</v>
      </c>
      <c r="J18" s="32">
        <v>55.338912454663216</v>
      </c>
      <c r="M18" s="55" t="s">
        <v>66</v>
      </c>
      <c r="N18" s="54" t="s">
        <v>6</v>
      </c>
      <c r="O18" s="44" t="s">
        <v>7</v>
      </c>
      <c r="P18" s="36">
        <v>2522225</v>
      </c>
      <c r="Q18" s="36">
        <v>2571264</v>
      </c>
      <c r="R18" s="36">
        <v>2580815</v>
      </c>
      <c r="S18" s="36">
        <v>2682426</v>
      </c>
      <c r="T18" s="36">
        <v>2726864</v>
      </c>
      <c r="U18" s="37">
        <v>2800709</v>
      </c>
    </row>
    <row r="19" spans="2:27" x14ac:dyDescent="0.25">
      <c r="B19" s="55"/>
      <c r="C19" s="54"/>
      <c r="D19" s="44" t="s">
        <v>34</v>
      </c>
      <c r="E19" s="31">
        <v>0.42217396602416724</v>
      </c>
      <c r="F19" s="31">
        <v>0.44742201518168256</v>
      </c>
      <c r="G19" s="31">
        <v>0.56416050261401729</v>
      </c>
      <c r="H19" s="31">
        <v>0.40671431919586915</v>
      </c>
      <c r="I19" s="31">
        <v>0.38083099090558375</v>
      </c>
      <c r="J19" s="32">
        <v>0.33485379023653794</v>
      </c>
      <c r="M19" s="55"/>
      <c r="N19" s="54"/>
      <c r="O19" s="44" t="s">
        <v>34</v>
      </c>
      <c r="P19" s="36">
        <v>27962.475859136543</v>
      </c>
      <c r="Q19" s="36">
        <v>32188.048747711422</v>
      </c>
      <c r="R19" s="36">
        <v>76767.060175174774</v>
      </c>
      <c r="S19" s="36">
        <v>55873.098928367312</v>
      </c>
      <c r="T19" s="36">
        <v>32402.826672945466</v>
      </c>
      <c r="U19" s="37">
        <v>31819.04652007189</v>
      </c>
    </row>
    <row r="20" spans="2:27" x14ac:dyDescent="0.25">
      <c r="B20" s="55"/>
      <c r="C20" s="54" t="s">
        <v>9</v>
      </c>
      <c r="D20" s="44" t="s">
        <v>7</v>
      </c>
      <c r="E20" s="31">
        <v>71.841631462924099</v>
      </c>
      <c r="F20" s="31">
        <v>70.688739796160078</v>
      </c>
      <c r="G20" s="31">
        <v>69.674829747891579</v>
      </c>
      <c r="H20" s="31">
        <v>67.488141900090454</v>
      </c>
      <c r="I20" s="31">
        <v>65.175112056522067</v>
      </c>
      <c r="J20" s="32">
        <v>65.410921531502524</v>
      </c>
      <c r="M20" s="55"/>
      <c r="N20" s="54" t="s">
        <v>9</v>
      </c>
      <c r="O20" s="44" t="s">
        <v>7</v>
      </c>
      <c r="P20" s="36">
        <v>408998</v>
      </c>
      <c r="Q20" s="36">
        <v>432719</v>
      </c>
      <c r="R20" s="36">
        <v>448021</v>
      </c>
      <c r="S20" s="36">
        <v>458862</v>
      </c>
      <c r="T20" s="36">
        <v>463266</v>
      </c>
      <c r="U20" s="37">
        <v>479517</v>
      </c>
    </row>
    <row r="21" spans="2:27" x14ac:dyDescent="0.25">
      <c r="B21" s="55"/>
      <c r="C21" s="54"/>
      <c r="D21" s="44" t="s">
        <v>34</v>
      </c>
      <c r="E21" s="31">
        <v>0.45519412846935503</v>
      </c>
      <c r="F21" s="31">
        <v>0.74542560284077286</v>
      </c>
      <c r="G21" s="31">
        <v>0.73345013036345763</v>
      </c>
      <c r="H21" s="31">
        <v>0.55869188613376697</v>
      </c>
      <c r="I21" s="31">
        <v>0.5296557543941055</v>
      </c>
      <c r="J21" s="32">
        <v>0.56993682681830971</v>
      </c>
      <c r="M21" s="55"/>
      <c r="N21" s="54"/>
      <c r="O21" s="44" t="s">
        <v>34</v>
      </c>
      <c r="P21" s="36">
        <v>4843.2788215888195</v>
      </c>
      <c r="Q21" s="36">
        <v>17406.829601059406</v>
      </c>
      <c r="R21" s="36">
        <v>15116.587257550384</v>
      </c>
      <c r="S21" s="36">
        <v>11921.37764496907</v>
      </c>
      <c r="T21" s="36">
        <v>11064.111790815303</v>
      </c>
      <c r="U21" s="37">
        <v>14587.192455157698</v>
      </c>
    </row>
    <row r="22" spans="2:27" x14ac:dyDescent="0.25">
      <c r="B22" s="30"/>
      <c r="C22" s="54" t="s">
        <v>10</v>
      </c>
      <c r="D22" s="44" t="s">
        <v>7</v>
      </c>
      <c r="E22" s="31">
        <v>67.585390676554141</v>
      </c>
      <c r="F22" s="31">
        <v>64.112462090411043</v>
      </c>
      <c r="G22" s="31">
        <v>60.98053309012279</v>
      </c>
      <c r="H22" s="31">
        <v>59.563717284674432</v>
      </c>
      <c r="I22" s="31">
        <v>58.481765248728024</v>
      </c>
      <c r="J22" s="32">
        <v>56.613249072849328</v>
      </c>
      <c r="M22" s="30"/>
      <c r="N22" s="54" t="s">
        <v>10</v>
      </c>
      <c r="O22" s="44" t="s">
        <v>7</v>
      </c>
      <c r="P22" s="36">
        <v>2931223</v>
      </c>
      <c r="Q22" s="36">
        <v>3003983</v>
      </c>
      <c r="R22" s="36">
        <v>3028836</v>
      </c>
      <c r="S22" s="36">
        <v>3141288</v>
      </c>
      <c r="T22" s="36">
        <v>3190130</v>
      </c>
      <c r="U22" s="37">
        <v>3280226</v>
      </c>
    </row>
    <row r="23" spans="2:27" x14ac:dyDescent="0.25">
      <c r="B23" s="30"/>
      <c r="C23" s="54"/>
      <c r="D23" s="44" t="s">
        <v>34</v>
      </c>
      <c r="E23" s="31">
        <v>0.37154911779455735</v>
      </c>
      <c r="F23" s="31">
        <v>0.40531693347820136</v>
      </c>
      <c r="G23" s="31">
        <v>0.50445847497380825</v>
      </c>
      <c r="H23" s="31">
        <v>0.36146904582914574</v>
      </c>
      <c r="I23" s="31">
        <v>0.33972637466542016</v>
      </c>
      <c r="J23" s="32">
        <v>0.30671046263620277</v>
      </c>
      <c r="M23" s="30"/>
      <c r="N23" s="54"/>
      <c r="O23" s="44" t="s">
        <v>34</v>
      </c>
      <c r="P23" s="36">
        <v>28378.792608503358</v>
      </c>
      <c r="Q23" s="36">
        <v>36593.280789584249</v>
      </c>
      <c r="R23" s="36">
        <v>78241.247039231443</v>
      </c>
      <c r="S23" s="36">
        <v>57031.387014635096</v>
      </c>
      <c r="T23" s="36">
        <v>34239.710076409887</v>
      </c>
      <c r="U23" s="37">
        <v>35003.398480294854</v>
      </c>
    </row>
    <row r="24" spans="2:27" x14ac:dyDescent="0.25">
      <c r="B24" s="55" t="s">
        <v>67</v>
      </c>
      <c r="C24" s="54" t="s">
        <v>6</v>
      </c>
      <c r="D24" s="44" t="s">
        <v>7</v>
      </c>
      <c r="E24" s="31">
        <v>0.56598600601258953</v>
      </c>
      <c r="F24" s="31">
        <v>0.31207781912792515</v>
      </c>
      <c r="G24" s="31">
        <v>0.33273410204231252</v>
      </c>
      <c r="H24" s="31">
        <v>0.3614130263241816</v>
      </c>
      <c r="I24" s="31">
        <v>0.88621432209020357</v>
      </c>
      <c r="J24" s="32">
        <v>0.66565738235752059</v>
      </c>
      <c r="M24" s="55" t="s">
        <v>67</v>
      </c>
      <c r="N24" s="54" t="s">
        <v>6</v>
      </c>
      <c r="O24" s="44" t="s">
        <v>7</v>
      </c>
      <c r="P24" s="36">
        <v>21325</v>
      </c>
      <c r="Q24" s="36">
        <v>12712</v>
      </c>
      <c r="R24" s="36">
        <v>14387</v>
      </c>
      <c r="S24" s="36">
        <v>16603</v>
      </c>
      <c r="T24" s="36">
        <v>42043</v>
      </c>
      <c r="U24" s="37">
        <v>33689</v>
      </c>
    </row>
    <row r="25" spans="2:27" x14ac:dyDescent="0.25">
      <c r="B25" s="55"/>
      <c r="C25" s="54"/>
      <c r="D25" s="44" t="s">
        <v>34</v>
      </c>
      <c r="E25" s="31">
        <v>6.3061907498871653E-2</v>
      </c>
      <c r="F25" s="31">
        <v>7.0754298504951338E-2</v>
      </c>
      <c r="G25" s="31">
        <v>4.5737270030346326E-2</v>
      </c>
      <c r="H25" s="31">
        <v>6.2015070315959278E-2</v>
      </c>
      <c r="I25" s="31">
        <v>5.3000681161700446E-2</v>
      </c>
      <c r="J25" s="32">
        <v>5.2894088394417685E-2</v>
      </c>
      <c r="M25" s="55"/>
      <c r="N25" s="54"/>
      <c r="O25" s="44" t="s">
        <v>34</v>
      </c>
      <c r="P25" s="36">
        <v>2388.9217199534228</v>
      </c>
      <c r="Q25" s="36">
        <v>2886.9504490122713</v>
      </c>
      <c r="R25" s="36">
        <v>1967.2266219507362</v>
      </c>
      <c r="S25" s="36">
        <v>2857.0156288765766</v>
      </c>
      <c r="T25" s="36">
        <v>2562.1127728336714</v>
      </c>
      <c r="U25" s="37">
        <v>2750.0501925227859</v>
      </c>
    </row>
    <row r="26" spans="2:27" x14ac:dyDescent="0.25">
      <c r="B26" s="55"/>
      <c r="C26" s="54" t="s">
        <v>9</v>
      </c>
      <c r="D26" s="44" t="s">
        <v>7</v>
      </c>
      <c r="E26" s="31">
        <v>0.20094676842817122</v>
      </c>
      <c r="F26" s="31">
        <v>0.22004518522511751</v>
      </c>
      <c r="G26" s="31">
        <v>0.26717800618024096</v>
      </c>
      <c r="H26" s="31">
        <v>0.13663472639962349</v>
      </c>
      <c r="I26" s="31">
        <v>0.38463594643796722</v>
      </c>
      <c r="J26" s="32">
        <v>0.28168668256298046</v>
      </c>
      <c r="M26" s="55"/>
      <c r="N26" s="54" t="s">
        <v>9</v>
      </c>
      <c r="O26" s="44" t="s">
        <v>7</v>
      </c>
      <c r="P26" s="36">
        <v>1144</v>
      </c>
      <c r="Q26" s="36">
        <v>1347</v>
      </c>
      <c r="R26" s="36">
        <v>1718</v>
      </c>
      <c r="S26" s="36">
        <v>929</v>
      </c>
      <c r="T26" s="36">
        <v>2734</v>
      </c>
      <c r="U26" s="37">
        <v>2065</v>
      </c>
    </row>
    <row r="27" spans="2:27" x14ac:dyDescent="0.25">
      <c r="B27" s="55"/>
      <c r="C27" s="54"/>
      <c r="D27" s="44" t="s">
        <v>34</v>
      </c>
      <c r="E27" s="31">
        <v>4.2024450998780195E-2</v>
      </c>
      <c r="F27" s="31">
        <v>3.4862969902631318E-2</v>
      </c>
      <c r="G27" s="31">
        <v>5.5901888639864936E-2</v>
      </c>
      <c r="H27" s="31">
        <v>5.401798217450765E-2</v>
      </c>
      <c r="I27" s="31">
        <v>6.854938050808311E-2</v>
      </c>
      <c r="J27" s="32">
        <v>4.7679569527429244E-2</v>
      </c>
      <c r="M27" s="55"/>
      <c r="N27" s="54"/>
      <c r="O27" s="44" t="s">
        <v>34</v>
      </c>
      <c r="P27" s="36">
        <v>238.38099756482265</v>
      </c>
      <c r="Q27" s="36">
        <v>210.8535036464892</v>
      </c>
      <c r="R27" s="36">
        <v>356.23052575840347</v>
      </c>
      <c r="S27" s="36">
        <v>367.13576053915898</v>
      </c>
      <c r="T27" s="36">
        <v>485.23380609887073</v>
      </c>
      <c r="U27" s="37">
        <v>348.54985296224118</v>
      </c>
    </row>
    <row r="28" spans="2:27" x14ac:dyDescent="0.25">
      <c r="B28" s="30"/>
      <c r="C28" s="54" t="s">
        <v>10</v>
      </c>
      <c r="D28" s="44" t="s">
        <v>7</v>
      </c>
      <c r="E28" s="31">
        <v>0.51806912783895842</v>
      </c>
      <c r="F28" s="31">
        <v>0.30005399648702696</v>
      </c>
      <c r="G28" s="31">
        <v>0.32424716472480763</v>
      </c>
      <c r="H28" s="31">
        <v>0.33243404980215507</v>
      </c>
      <c r="I28" s="31">
        <v>0.82085620414913962</v>
      </c>
      <c r="J28" s="32">
        <v>0.61707641709768013</v>
      </c>
      <c r="M28" s="30"/>
      <c r="N28" s="54" t="s">
        <v>10</v>
      </c>
      <c r="O28" s="44" t="s">
        <v>7</v>
      </c>
      <c r="P28" s="36">
        <v>22469</v>
      </c>
      <c r="Q28" s="36">
        <v>14059</v>
      </c>
      <c r="R28" s="36">
        <v>16105</v>
      </c>
      <c r="S28" s="36">
        <v>17532</v>
      </c>
      <c r="T28" s="36">
        <v>44777</v>
      </c>
      <c r="U28" s="37">
        <v>35754</v>
      </c>
    </row>
    <row r="29" spans="2:27" x14ac:dyDescent="0.25">
      <c r="B29" s="30"/>
      <c r="C29" s="54"/>
      <c r="D29" s="44" t="s">
        <v>34</v>
      </c>
      <c r="E29" s="31">
        <v>5.5078277307367265E-2</v>
      </c>
      <c r="F29" s="31">
        <v>6.1685893260431099E-2</v>
      </c>
      <c r="G29" s="31">
        <v>4.044829492010129E-2</v>
      </c>
      <c r="H29" s="31">
        <v>5.4460319116236701E-2</v>
      </c>
      <c r="I29" s="31">
        <v>4.7009545379769979E-2</v>
      </c>
      <c r="J29" s="32">
        <v>4.6686885087002548E-2</v>
      </c>
      <c r="M29" s="30"/>
      <c r="N29" s="54"/>
      <c r="O29" s="44" t="s">
        <v>34</v>
      </c>
      <c r="P29" s="36">
        <v>2400.7858055364345</v>
      </c>
      <c r="Q29" s="36">
        <v>2894.6402358587075</v>
      </c>
      <c r="R29" s="36">
        <v>1999.2200403141755</v>
      </c>
      <c r="S29" s="36">
        <v>2880.5081097458637</v>
      </c>
      <c r="T29" s="36">
        <v>2607.6567464485511</v>
      </c>
      <c r="U29" s="37">
        <v>2772.0503352923829</v>
      </c>
    </row>
    <row r="30" spans="2:27" x14ac:dyDescent="0.25">
      <c r="B30" s="30" t="s">
        <v>10</v>
      </c>
      <c r="C30" s="54" t="s">
        <v>6</v>
      </c>
      <c r="D30" s="44" t="s">
        <v>7</v>
      </c>
      <c r="E30" s="45">
        <v>100</v>
      </c>
      <c r="F30" s="45">
        <v>100</v>
      </c>
      <c r="G30" s="45">
        <v>100</v>
      </c>
      <c r="H30" s="45">
        <v>100</v>
      </c>
      <c r="I30" s="45">
        <v>100</v>
      </c>
      <c r="J30" s="46">
        <v>100</v>
      </c>
      <c r="M30" s="30" t="s">
        <v>10</v>
      </c>
      <c r="N30" s="54" t="s">
        <v>6</v>
      </c>
      <c r="O30" s="44" t="s">
        <v>7</v>
      </c>
      <c r="P30" s="36">
        <v>3767761</v>
      </c>
      <c r="Q30" s="36">
        <v>4073343</v>
      </c>
      <c r="R30" s="36">
        <v>4323873</v>
      </c>
      <c r="S30" s="36">
        <v>4593913</v>
      </c>
      <c r="T30" s="36">
        <v>4744112</v>
      </c>
      <c r="U30" s="37">
        <v>5061012</v>
      </c>
      <c r="V30" s="324"/>
      <c r="W30" s="324"/>
      <c r="X30" s="324"/>
      <c r="Y30" s="324"/>
      <c r="Z30" s="324"/>
      <c r="AA30" s="324"/>
    </row>
    <row r="31" spans="2:27" x14ac:dyDescent="0.25">
      <c r="B31" s="30"/>
      <c r="C31" s="54"/>
      <c r="D31" s="44" t="s">
        <v>34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6">
        <v>0</v>
      </c>
      <c r="M31" s="30"/>
      <c r="N31" s="54"/>
      <c r="O31" s="44" t="s">
        <v>34</v>
      </c>
      <c r="P31" s="36">
        <v>33742.869374705668</v>
      </c>
      <c r="Q31" s="36">
        <v>37585.823368555983</v>
      </c>
      <c r="R31" s="36">
        <v>121932.08787478875</v>
      </c>
      <c r="S31" s="36">
        <v>87864.548594901687</v>
      </c>
      <c r="T31" s="36">
        <v>52118.847304377494</v>
      </c>
      <c r="U31" s="37">
        <v>54174.426859149309</v>
      </c>
      <c r="V31" s="324"/>
      <c r="W31" s="324"/>
      <c r="X31" s="324"/>
      <c r="Y31" s="324"/>
      <c r="Z31" s="324"/>
      <c r="AA31" s="324"/>
    </row>
    <row r="32" spans="2:27" x14ac:dyDescent="0.25">
      <c r="B32" s="30"/>
      <c r="C32" s="54" t="s">
        <v>9</v>
      </c>
      <c r="D32" s="44" t="s">
        <v>7</v>
      </c>
      <c r="E32" s="45">
        <v>100</v>
      </c>
      <c r="F32" s="45">
        <v>100</v>
      </c>
      <c r="G32" s="45">
        <v>100</v>
      </c>
      <c r="H32" s="45">
        <v>100</v>
      </c>
      <c r="I32" s="45">
        <v>100</v>
      </c>
      <c r="J32" s="46">
        <v>100</v>
      </c>
      <c r="M32" s="30"/>
      <c r="N32" s="54" t="s">
        <v>9</v>
      </c>
      <c r="O32" s="44" t="s">
        <v>7</v>
      </c>
      <c r="P32" s="36">
        <v>569305</v>
      </c>
      <c r="Q32" s="36">
        <v>612147</v>
      </c>
      <c r="R32" s="36">
        <v>643017</v>
      </c>
      <c r="S32" s="36">
        <v>679915</v>
      </c>
      <c r="T32" s="36">
        <v>710802</v>
      </c>
      <c r="U32" s="37">
        <v>733084</v>
      </c>
      <c r="V32" s="324"/>
      <c r="W32" s="324"/>
      <c r="X32" s="324"/>
      <c r="Y32" s="324"/>
      <c r="Z32" s="324"/>
      <c r="AA32" s="324"/>
    </row>
    <row r="33" spans="2:27" x14ac:dyDescent="0.25">
      <c r="B33" s="30"/>
      <c r="C33" s="54"/>
      <c r="D33" s="44" t="s">
        <v>34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6">
        <v>0</v>
      </c>
      <c r="M33" s="30"/>
      <c r="N33" s="54"/>
      <c r="O33" s="44" t="s">
        <v>34</v>
      </c>
      <c r="P33" s="36">
        <v>5657.8585151083598</v>
      </c>
      <c r="Q33" s="36">
        <v>19778.874700644872</v>
      </c>
      <c r="R33" s="36">
        <v>18263.494674795387</v>
      </c>
      <c r="S33" s="36">
        <v>16876.775626272287</v>
      </c>
      <c r="T33" s="36">
        <v>17206.263183652511</v>
      </c>
      <c r="U33" s="37">
        <v>19831.927897422662</v>
      </c>
      <c r="V33" s="324"/>
      <c r="W33" s="324"/>
      <c r="X33" s="324"/>
      <c r="Y33" s="324"/>
      <c r="Z33" s="324"/>
      <c r="AA33" s="324"/>
    </row>
    <row r="34" spans="2:27" x14ac:dyDescent="0.25">
      <c r="B34" s="30"/>
      <c r="C34" s="54" t="s">
        <v>10</v>
      </c>
      <c r="D34" s="44" t="s">
        <v>7</v>
      </c>
      <c r="E34" s="45">
        <v>100</v>
      </c>
      <c r="F34" s="45">
        <v>100</v>
      </c>
      <c r="G34" s="45">
        <v>100</v>
      </c>
      <c r="H34" s="45">
        <v>100</v>
      </c>
      <c r="I34" s="45">
        <v>100</v>
      </c>
      <c r="J34" s="46">
        <v>100</v>
      </c>
      <c r="M34" s="30"/>
      <c r="N34" s="54" t="s">
        <v>10</v>
      </c>
      <c r="O34" s="44" t="s">
        <v>7</v>
      </c>
      <c r="P34" s="36">
        <v>4337066</v>
      </c>
      <c r="Q34" s="36">
        <v>4685490</v>
      </c>
      <c r="R34" s="36">
        <v>4966890</v>
      </c>
      <c r="S34" s="36">
        <v>5273828</v>
      </c>
      <c r="T34" s="36">
        <v>5454914</v>
      </c>
      <c r="U34" s="37">
        <v>5794096</v>
      </c>
      <c r="V34" s="324"/>
      <c r="W34" s="324"/>
      <c r="X34" s="324"/>
      <c r="Y34" s="324"/>
      <c r="Z34" s="324"/>
      <c r="AA34" s="324"/>
    </row>
    <row r="35" spans="2:27" x14ac:dyDescent="0.25">
      <c r="B35" s="5"/>
      <c r="C35" s="35"/>
      <c r="D35" s="56" t="s">
        <v>34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8">
        <v>0</v>
      </c>
      <c r="M35" s="5"/>
      <c r="N35" s="35"/>
      <c r="O35" s="56" t="s">
        <v>34</v>
      </c>
      <c r="P35" s="59">
        <v>34213.875381421421</v>
      </c>
      <c r="Q35" s="59">
        <v>42472.320430088286</v>
      </c>
      <c r="R35" s="59">
        <v>123292.29209987735</v>
      </c>
      <c r="S35" s="59">
        <v>89324.707377496496</v>
      </c>
      <c r="T35" s="59">
        <v>54885.605918875772</v>
      </c>
      <c r="U35" s="60">
        <v>57690.32752243556</v>
      </c>
      <c r="V35" s="324"/>
      <c r="W35" s="324"/>
      <c r="X35" s="324"/>
      <c r="Y35" s="324"/>
      <c r="Z35" s="324"/>
      <c r="AA35" s="324"/>
    </row>
    <row r="36" spans="2:27" x14ac:dyDescent="0.25">
      <c r="B36" s="376" t="s">
        <v>30</v>
      </c>
      <c r="C36" s="376"/>
      <c r="D36" s="376"/>
      <c r="E36" s="376"/>
      <c r="F36" s="376"/>
      <c r="G36" s="376"/>
      <c r="H36" s="376"/>
      <c r="I36" s="376"/>
      <c r="M36" s="376" t="s">
        <v>30</v>
      </c>
      <c r="N36" s="376"/>
      <c r="O36" s="376"/>
      <c r="P36" s="376"/>
      <c r="Q36" s="376"/>
      <c r="R36" s="376"/>
      <c r="S36" s="376"/>
      <c r="T36" s="376"/>
    </row>
    <row r="38" spans="2:27" x14ac:dyDescent="0.25">
      <c r="V38" s="334"/>
      <c r="W38" s="334"/>
      <c r="X38" s="333"/>
    </row>
    <row r="39" spans="2:27" x14ac:dyDescent="0.25">
      <c r="V39" s="333"/>
    </row>
    <row r="40" spans="2:27" x14ac:dyDescent="0.25">
      <c r="V40" s="333"/>
    </row>
    <row r="41" spans="2:27" x14ac:dyDescent="0.25">
      <c r="V41" s="333"/>
    </row>
    <row r="42" spans="2:27" x14ac:dyDescent="0.25">
      <c r="V42" s="333"/>
    </row>
    <row r="43" spans="2:27" x14ac:dyDescent="0.25">
      <c r="V43" s="333"/>
    </row>
    <row r="44" spans="2:27" x14ac:dyDescent="0.25">
      <c r="V44" s="333"/>
    </row>
    <row r="45" spans="2:27" x14ac:dyDescent="0.25">
      <c r="V45" s="333"/>
    </row>
    <row r="46" spans="2:27" x14ac:dyDescent="0.25">
      <c r="V46" s="333"/>
    </row>
    <row r="47" spans="2:27" x14ac:dyDescent="0.25">
      <c r="V47" s="333"/>
    </row>
    <row r="48" spans="2:27" x14ac:dyDescent="0.25">
      <c r="V48" s="333"/>
    </row>
    <row r="49" spans="22:22" x14ac:dyDescent="0.25">
      <c r="V49" s="333"/>
    </row>
    <row r="50" spans="22:22" x14ac:dyDescent="0.25">
      <c r="V50" s="333"/>
    </row>
    <row r="51" spans="22:22" x14ac:dyDescent="0.25">
      <c r="V51" s="333"/>
    </row>
    <row r="52" spans="22:22" x14ac:dyDescent="0.25">
      <c r="V52" s="333"/>
    </row>
    <row r="53" spans="22:22" x14ac:dyDescent="0.25">
      <c r="V53" s="333"/>
    </row>
    <row r="54" spans="22:22" x14ac:dyDescent="0.25">
      <c r="V54" s="333"/>
    </row>
    <row r="55" spans="22:22" x14ac:dyDescent="0.25">
      <c r="V55" s="333"/>
    </row>
    <row r="56" spans="22:22" x14ac:dyDescent="0.25">
      <c r="V56" s="333"/>
    </row>
    <row r="57" spans="22:22" x14ac:dyDescent="0.25">
      <c r="V57" s="333"/>
    </row>
    <row r="58" spans="22:22" x14ac:dyDescent="0.25">
      <c r="V58" s="333"/>
    </row>
    <row r="59" spans="22:22" x14ac:dyDescent="0.25">
      <c r="V59" s="333"/>
    </row>
    <row r="60" spans="22:22" x14ac:dyDescent="0.25">
      <c r="V60" s="333"/>
    </row>
    <row r="61" spans="22:22" x14ac:dyDescent="0.25">
      <c r="V61" s="333"/>
    </row>
    <row r="62" spans="22:22" x14ac:dyDescent="0.25">
      <c r="V62" s="333"/>
    </row>
    <row r="63" spans="22:22" x14ac:dyDescent="0.25">
      <c r="V63" s="333"/>
    </row>
    <row r="64" spans="22:22" x14ac:dyDescent="0.25">
      <c r="V64" s="333"/>
    </row>
  </sheetData>
  <mergeCells count="4">
    <mergeCell ref="B4:I4"/>
    <mergeCell ref="B36:I36"/>
    <mergeCell ref="M4:T4"/>
    <mergeCell ref="M36:T3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0"/>
  <dimension ref="A1:U22"/>
  <sheetViews>
    <sheetView topLeftCell="A48" workbookViewId="0">
      <selection activeCell="A26" sqref="A26:I77"/>
    </sheetView>
  </sheetViews>
  <sheetFormatPr baseColWidth="10" defaultRowHeight="15" x14ac:dyDescent="0.25"/>
  <cols>
    <col min="2" max="2" width="18.28515625" customWidth="1"/>
    <col min="3" max="3" width="16.5703125" customWidth="1"/>
    <col min="13" max="13" width="14.85546875" customWidth="1"/>
    <col min="14" max="14" width="15" customWidth="1"/>
  </cols>
  <sheetData>
    <row r="1" spans="1:21" x14ac:dyDescent="0.25">
      <c r="A1" s="306" t="s">
        <v>516</v>
      </c>
    </row>
    <row r="7" spans="1:21" x14ac:dyDescent="0.25">
      <c r="B7" s="391" t="s">
        <v>354</v>
      </c>
      <c r="C7" s="391"/>
      <c r="D7" s="391"/>
      <c r="E7" s="391"/>
      <c r="F7" s="391"/>
      <c r="G7" s="391"/>
      <c r="H7" s="391"/>
      <c r="I7" s="391"/>
      <c r="J7" s="174"/>
      <c r="M7" s="391" t="s">
        <v>355</v>
      </c>
      <c r="N7" s="391"/>
      <c r="O7" s="391"/>
      <c r="P7" s="391"/>
      <c r="Q7" s="391"/>
      <c r="R7" s="391"/>
      <c r="S7" s="391"/>
      <c r="T7" s="391"/>
      <c r="U7" s="174"/>
    </row>
    <row r="8" spans="1:21" x14ac:dyDescent="0.25">
      <c r="B8" s="385" t="s">
        <v>356</v>
      </c>
      <c r="C8" s="385"/>
      <c r="D8" s="385"/>
      <c r="E8" s="385"/>
      <c r="F8" s="385"/>
      <c r="G8" s="385"/>
      <c r="H8" s="385"/>
      <c r="I8" s="385"/>
      <c r="J8" s="170"/>
      <c r="M8" s="411" t="s">
        <v>357</v>
      </c>
      <c r="N8" s="411"/>
      <c r="O8" s="411"/>
      <c r="P8" s="411"/>
      <c r="Q8" s="411"/>
      <c r="R8" s="411"/>
      <c r="S8" s="411"/>
      <c r="T8" s="411"/>
      <c r="U8" s="170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</row>
    <row r="10" spans="1:21" x14ac:dyDescent="0.25">
      <c r="B10" s="30" t="s">
        <v>58</v>
      </c>
      <c r="C10" s="1" t="s">
        <v>7</v>
      </c>
      <c r="D10" s="152">
        <v>70.247263883259009</v>
      </c>
      <c r="E10" s="152">
        <v>68.9499435453519</v>
      </c>
      <c r="F10" s="152">
        <v>76.900259547645533</v>
      </c>
      <c r="G10" s="152">
        <v>69.185475956820412</v>
      </c>
      <c r="H10" s="152">
        <v>72.88484136310224</v>
      </c>
      <c r="I10" s="153">
        <v>82.163406214039128</v>
      </c>
      <c r="M10" s="30" t="s">
        <v>58</v>
      </c>
      <c r="N10" s="1" t="s">
        <v>7</v>
      </c>
      <c r="O10" s="36">
        <v>1733</v>
      </c>
      <c r="P10" s="36">
        <v>1832</v>
      </c>
      <c r="Q10" s="36">
        <v>2074</v>
      </c>
      <c r="R10" s="36">
        <v>2115</v>
      </c>
      <c r="S10" s="36">
        <v>2481</v>
      </c>
      <c r="T10" s="37">
        <v>2142</v>
      </c>
    </row>
    <row r="11" spans="1:21" x14ac:dyDescent="0.25">
      <c r="B11" s="30"/>
      <c r="C11" s="1" t="s">
        <v>34</v>
      </c>
      <c r="D11" s="152">
        <v>2.9884901154345491</v>
      </c>
      <c r="E11" s="152">
        <v>3.5763691579148347</v>
      </c>
      <c r="F11" s="152">
        <v>4.5718020660852252</v>
      </c>
      <c r="G11" s="152">
        <v>3.866322898634607</v>
      </c>
      <c r="H11" s="152">
        <v>4.9181440668767369</v>
      </c>
      <c r="I11" s="153">
        <v>3.6351139156230761</v>
      </c>
      <c r="M11" s="30"/>
      <c r="N11" s="1" t="s">
        <v>34</v>
      </c>
      <c r="O11" s="36">
        <v>228.60270172964982</v>
      </c>
      <c r="P11" s="36">
        <v>229.26302216740785</v>
      </c>
      <c r="Q11" s="36">
        <v>415.85420789288918</v>
      </c>
      <c r="R11" s="36">
        <v>304.2608529973362</v>
      </c>
      <c r="S11" s="36">
        <v>380.07004366989787</v>
      </c>
      <c r="T11" s="37">
        <v>281.52974976012746</v>
      </c>
    </row>
    <row r="12" spans="1:21" x14ac:dyDescent="0.25">
      <c r="B12" s="30" t="s">
        <v>59</v>
      </c>
      <c r="C12" s="1" t="s">
        <v>7</v>
      </c>
      <c r="D12" s="152">
        <v>68.596137781927183</v>
      </c>
      <c r="E12" s="152">
        <v>74.615956934657973</v>
      </c>
      <c r="F12" s="152">
        <v>73.50449628567705</v>
      </c>
      <c r="G12" s="152">
        <v>70.176151761517616</v>
      </c>
      <c r="H12" s="152">
        <v>73.328818151032849</v>
      </c>
      <c r="I12" s="153">
        <v>78.317983865210252</v>
      </c>
      <c r="M12" s="30" t="s">
        <v>59</v>
      </c>
      <c r="N12" s="1" t="s">
        <v>7</v>
      </c>
      <c r="O12" s="36">
        <v>13960</v>
      </c>
      <c r="P12" s="36">
        <v>17049</v>
      </c>
      <c r="Q12" s="36">
        <v>11280</v>
      </c>
      <c r="R12" s="36">
        <v>10358</v>
      </c>
      <c r="S12" s="36">
        <v>10827</v>
      </c>
      <c r="T12" s="37">
        <v>10970</v>
      </c>
    </row>
    <row r="13" spans="1:21" x14ac:dyDescent="0.25">
      <c r="B13" s="30"/>
      <c r="C13" s="1" t="s">
        <v>34</v>
      </c>
      <c r="D13" s="152">
        <v>2.076449816782699</v>
      </c>
      <c r="E13" s="152">
        <v>3.5461495540935606</v>
      </c>
      <c r="F13" s="152">
        <v>3.1180562269268606</v>
      </c>
      <c r="G13" s="152">
        <v>3.2360855647991724</v>
      </c>
      <c r="H13" s="152">
        <v>3.3947868385521414</v>
      </c>
      <c r="I13" s="153">
        <v>3.097499538827396</v>
      </c>
      <c r="M13" s="30"/>
      <c r="N13" s="1" t="s">
        <v>34</v>
      </c>
      <c r="O13" s="36">
        <v>667.15547556130286</v>
      </c>
      <c r="P13" s="36">
        <v>656.8845915887099</v>
      </c>
      <c r="Q13" s="36">
        <v>1381.5789420137646</v>
      </c>
      <c r="R13" s="36">
        <v>1071.5992980380097</v>
      </c>
      <c r="S13" s="36">
        <v>926.29045120847479</v>
      </c>
      <c r="T13" s="37">
        <v>1266.406727714284</v>
      </c>
    </row>
    <row r="14" spans="1:21" x14ac:dyDescent="0.25">
      <c r="B14" s="30" t="s">
        <v>60</v>
      </c>
      <c r="C14" s="1" t="s">
        <v>7</v>
      </c>
      <c r="D14" s="152">
        <v>67.001625135427958</v>
      </c>
      <c r="E14" s="152">
        <v>68.235490023918373</v>
      </c>
      <c r="F14" s="152">
        <v>70.134310508724056</v>
      </c>
      <c r="G14" s="152">
        <v>69.359765698809596</v>
      </c>
      <c r="H14" s="152">
        <v>70.777108627741455</v>
      </c>
      <c r="I14" s="153">
        <v>71.623077046729577</v>
      </c>
      <c r="M14" s="30" t="s">
        <v>60</v>
      </c>
      <c r="N14" s="1" t="s">
        <v>7</v>
      </c>
      <c r="O14" s="36">
        <v>49474</v>
      </c>
      <c r="P14" s="36">
        <v>45075</v>
      </c>
      <c r="Q14" s="36">
        <v>45743</v>
      </c>
      <c r="R14" s="36">
        <v>44049</v>
      </c>
      <c r="S14" s="36">
        <v>43954</v>
      </c>
      <c r="T14" s="37">
        <v>44556</v>
      </c>
    </row>
    <row r="15" spans="1:21" x14ac:dyDescent="0.25">
      <c r="B15" s="30"/>
      <c r="C15" s="1" t="s">
        <v>34</v>
      </c>
      <c r="D15" s="152">
        <v>1.0801501586009448</v>
      </c>
      <c r="E15" s="152">
        <v>1.4082799349087802</v>
      </c>
      <c r="F15" s="152">
        <v>1.4727142060853222</v>
      </c>
      <c r="G15" s="152">
        <v>2.2308610120598238</v>
      </c>
      <c r="H15" s="152">
        <v>1.781326993823525</v>
      </c>
      <c r="I15" s="153">
        <v>1.8821612059121959</v>
      </c>
      <c r="M15" s="30"/>
      <c r="N15" s="1" t="s">
        <v>34</v>
      </c>
      <c r="O15" s="36">
        <v>1264.4516438060441</v>
      </c>
      <c r="P15" s="36">
        <v>1657.921005930247</v>
      </c>
      <c r="Q15" s="36">
        <v>3091.3153229045356</v>
      </c>
      <c r="R15" s="36">
        <v>3253.4189822662365</v>
      </c>
      <c r="S15" s="36">
        <v>2345.9498492199159</v>
      </c>
      <c r="T15" s="37">
        <v>2717.2793685351289</v>
      </c>
    </row>
    <row r="16" spans="1:21" x14ac:dyDescent="0.25">
      <c r="B16" s="30" t="s">
        <v>61</v>
      </c>
      <c r="C16" s="1" t="s">
        <v>7</v>
      </c>
      <c r="D16" s="152">
        <v>65.016694490818026</v>
      </c>
      <c r="E16" s="152">
        <v>64.564735211629056</v>
      </c>
      <c r="F16" s="152">
        <v>69.807631537367669</v>
      </c>
      <c r="G16" s="152">
        <v>71.610455311973027</v>
      </c>
      <c r="H16" s="152">
        <v>71.631852973511172</v>
      </c>
      <c r="I16" s="153">
        <v>77.365795724465556</v>
      </c>
      <c r="M16" s="30" t="s">
        <v>61</v>
      </c>
      <c r="N16" s="1" t="s">
        <v>7</v>
      </c>
      <c r="O16" s="36">
        <v>38945</v>
      </c>
      <c r="P16" s="36">
        <v>35222</v>
      </c>
      <c r="Q16" s="36">
        <v>35345</v>
      </c>
      <c r="R16" s="36">
        <v>33972</v>
      </c>
      <c r="S16" s="36">
        <v>34533</v>
      </c>
      <c r="T16" s="37">
        <v>32571</v>
      </c>
    </row>
    <row r="17" spans="2:21" x14ac:dyDescent="0.25">
      <c r="B17" s="30"/>
      <c r="C17" s="1" t="s">
        <v>34</v>
      </c>
      <c r="D17" s="152">
        <v>1.2627938037480835</v>
      </c>
      <c r="E17" s="152">
        <v>2.3410925605836352</v>
      </c>
      <c r="F17" s="152">
        <v>1.7525097763764312</v>
      </c>
      <c r="G17" s="152">
        <v>1.729252134674333</v>
      </c>
      <c r="H17" s="152">
        <v>1.635541427155528</v>
      </c>
      <c r="I17" s="153">
        <v>1.779006572318085</v>
      </c>
      <c r="M17" s="30"/>
      <c r="N17" s="1" t="s">
        <v>34</v>
      </c>
      <c r="O17" s="36">
        <v>1390.7883821090552</v>
      </c>
      <c r="P17" s="36">
        <v>1886.5018268894253</v>
      </c>
      <c r="Q17" s="36">
        <v>2673.5862599376665</v>
      </c>
      <c r="R17" s="36">
        <v>1685.0697842456782</v>
      </c>
      <c r="S17" s="36">
        <v>1903.784479162844</v>
      </c>
      <c r="T17" s="37">
        <v>2001.0718425502916</v>
      </c>
    </row>
    <row r="18" spans="2:21" x14ac:dyDescent="0.25">
      <c r="B18" s="30" t="s">
        <v>62</v>
      </c>
      <c r="C18" s="1" t="s">
        <v>7</v>
      </c>
      <c r="D18" s="152">
        <v>67.295243456234161</v>
      </c>
      <c r="E18" s="152">
        <v>65.638214565387628</v>
      </c>
      <c r="F18" s="152">
        <v>71.16814159292035</v>
      </c>
      <c r="G18" s="152">
        <v>72.831552482715281</v>
      </c>
      <c r="H18" s="152">
        <v>66.70677898114721</v>
      </c>
      <c r="I18" s="153">
        <v>73.62378106322744</v>
      </c>
      <c r="M18" s="30" t="s">
        <v>62</v>
      </c>
      <c r="N18" s="1" t="s">
        <v>7</v>
      </c>
      <c r="O18" s="36">
        <v>4782</v>
      </c>
      <c r="P18" s="36">
        <v>4191</v>
      </c>
      <c r="Q18" s="36">
        <v>4021</v>
      </c>
      <c r="R18" s="36">
        <v>4635</v>
      </c>
      <c r="S18" s="36">
        <v>4989</v>
      </c>
      <c r="T18" s="37">
        <v>4681</v>
      </c>
    </row>
    <row r="19" spans="2:21" x14ac:dyDescent="0.25">
      <c r="B19" s="30"/>
      <c r="C19" s="1" t="s">
        <v>34</v>
      </c>
      <c r="D19" s="152">
        <v>2.6918681706432706</v>
      </c>
      <c r="E19" s="152">
        <v>4.2353180082141417</v>
      </c>
      <c r="F19" s="152">
        <v>2.5381631217787977</v>
      </c>
      <c r="G19" s="152">
        <v>3.2772153188071509</v>
      </c>
      <c r="H19" s="152">
        <v>2.6610610746435222</v>
      </c>
      <c r="I19" s="153">
        <v>5.1974251418346862</v>
      </c>
      <c r="M19" s="30"/>
      <c r="N19" s="1" t="s">
        <v>34</v>
      </c>
      <c r="O19" s="36">
        <v>429.29106842394418</v>
      </c>
      <c r="P19" s="36">
        <v>425.41391608643926</v>
      </c>
      <c r="Q19" s="36">
        <v>655.64369558133922</v>
      </c>
      <c r="R19" s="36">
        <v>707.7287616029181</v>
      </c>
      <c r="S19" s="36">
        <v>756.90763417121548</v>
      </c>
      <c r="T19" s="37">
        <v>768.10611246103235</v>
      </c>
    </row>
    <row r="20" spans="2:21" x14ac:dyDescent="0.25">
      <c r="B20" s="30" t="s">
        <v>10</v>
      </c>
      <c r="C20" s="1" t="s">
        <v>7</v>
      </c>
      <c r="D20" s="152">
        <v>66.535096294847989</v>
      </c>
      <c r="E20" s="152">
        <v>67.782061874598369</v>
      </c>
      <c r="F20" s="152">
        <v>70.55902312482533</v>
      </c>
      <c r="G20" s="152">
        <v>70.398656098986891</v>
      </c>
      <c r="H20" s="152">
        <v>71.186166417817134</v>
      </c>
      <c r="I20" s="153">
        <v>74.575152615080015</v>
      </c>
      <c r="M20" s="30" t="s">
        <v>10</v>
      </c>
      <c r="N20" s="1" t="s">
        <v>7</v>
      </c>
      <c r="O20" s="36">
        <v>108894</v>
      </c>
      <c r="P20" s="36">
        <v>103369</v>
      </c>
      <c r="Q20" s="36">
        <v>98463</v>
      </c>
      <c r="R20" s="36">
        <v>95129</v>
      </c>
      <c r="S20" s="36">
        <v>96784</v>
      </c>
      <c r="T20" s="37">
        <v>94920</v>
      </c>
    </row>
    <row r="21" spans="2:21" x14ac:dyDescent="0.25">
      <c r="B21" s="5"/>
      <c r="C21" s="3" t="s">
        <v>34</v>
      </c>
      <c r="D21" s="154">
        <v>0.73033730642741279</v>
      </c>
      <c r="E21" s="154">
        <v>1.3555147624228447</v>
      </c>
      <c r="F21" s="154">
        <v>1.0047955914685049</v>
      </c>
      <c r="G21" s="154">
        <v>1.2844417362216694</v>
      </c>
      <c r="H21" s="154">
        <v>1.0764425690798114</v>
      </c>
      <c r="I21" s="155">
        <v>1.2048957727657497</v>
      </c>
      <c r="M21" s="5"/>
      <c r="N21" s="3" t="s">
        <v>34</v>
      </c>
      <c r="O21" s="59">
        <v>2053.3709427600802</v>
      </c>
      <c r="P21" s="59">
        <v>2640.5732530573591</v>
      </c>
      <c r="Q21" s="59">
        <v>4185.5523222074271</v>
      </c>
      <c r="R21" s="59">
        <v>3915.030037738215</v>
      </c>
      <c r="S21" s="59">
        <v>3139.6951643383254</v>
      </c>
      <c r="T21" s="60">
        <v>3696.0692209040512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M7:T7"/>
    <mergeCell ref="B8:I8"/>
    <mergeCell ref="M8:T8"/>
    <mergeCell ref="B22:J22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T16"/>
  <sheetViews>
    <sheetView workbookViewId="0">
      <selection activeCell="A18" sqref="A18:J33"/>
    </sheetView>
  </sheetViews>
  <sheetFormatPr baseColWidth="10" defaultRowHeight="15" x14ac:dyDescent="0.25"/>
  <cols>
    <col min="3" max="3" width="14.140625" customWidth="1"/>
    <col min="14" max="14" width="18.140625" customWidth="1"/>
  </cols>
  <sheetData>
    <row r="1" spans="1:20" x14ac:dyDescent="0.25">
      <c r="A1" s="306" t="s">
        <v>516</v>
      </c>
    </row>
    <row r="7" spans="1:20" x14ac:dyDescent="0.25">
      <c r="B7" s="395" t="s">
        <v>358</v>
      </c>
      <c r="C7" s="395"/>
      <c r="D7" s="395"/>
      <c r="E7" s="395"/>
      <c r="F7" s="395"/>
      <c r="G7" s="395"/>
      <c r="H7" s="395"/>
      <c r="I7" s="395"/>
      <c r="M7" s="395" t="s">
        <v>359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385" t="s">
        <v>720</v>
      </c>
      <c r="C8" s="385"/>
      <c r="D8" s="385"/>
      <c r="E8" s="385"/>
      <c r="F8" s="385"/>
      <c r="G8" s="385"/>
      <c r="H8" s="385"/>
      <c r="I8" s="385"/>
      <c r="M8" s="385" t="s">
        <v>721</v>
      </c>
      <c r="N8" s="385"/>
      <c r="O8" s="385"/>
      <c r="P8" s="385"/>
      <c r="Q8" s="385"/>
      <c r="R8" s="385"/>
      <c r="S8" s="385"/>
      <c r="T8" s="385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29.333423606768918</v>
      </c>
      <c r="E10" s="152">
        <v>30.501121647158847</v>
      </c>
      <c r="F10" s="152">
        <v>35.046927954943577</v>
      </c>
      <c r="G10" s="152">
        <v>38.667414849296513</v>
      </c>
      <c r="H10" s="152">
        <v>38.685765353458756</v>
      </c>
      <c r="I10" s="153">
        <v>38.842883586241186</v>
      </c>
      <c r="M10" s="53" t="s">
        <v>6</v>
      </c>
      <c r="N10" s="175" t="s">
        <v>7</v>
      </c>
      <c r="O10" s="36">
        <v>515571</v>
      </c>
      <c r="P10" s="36">
        <v>579758</v>
      </c>
      <c r="Q10" s="36">
        <v>702052</v>
      </c>
      <c r="R10" s="36">
        <v>738705</v>
      </c>
      <c r="S10" s="36">
        <v>725938</v>
      </c>
      <c r="T10" s="37">
        <v>693744</v>
      </c>
    </row>
    <row r="11" spans="1:20" x14ac:dyDescent="0.25">
      <c r="B11" s="53"/>
      <c r="C11" s="175" t="s">
        <v>34</v>
      </c>
      <c r="D11" s="152">
        <v>0.72266643617404391</v>
      </c>
      <c r="E11" s="152">
        <v>0.768301353385478</v>
      </c>
      <c r="F11" s="152">
        <v>0.916437391576296</v>
      </c>
      <c r="G11" s="152">
        <v>0.77278678998556638</v>
      </c>
      <c r="H11" s="152">
        <v>0.58241636464994806</v>
      </c>
      <c r="I11" s="153">
        <v>0.62085730797308858</v>
      </c>
      <c r="M11" s="53"/>
      <c r="N11" s="175" t="s">
        <v>34</v>
      </c>
      <c r="O11" s="36">
        <v>12980.87</v>
      </c>
      <c r="P11" s="36">
        <v>16371.937551474533</v>
      </c>
      <c r="Q11" s="36">
        <v>30921.031165842</v>
      </c>
      <c r="R11" s="36">
        <v>21556.579833997119</v>
      </c>
      <c r="S11" s="36">
        <v>15283.043167875883</v>
      </c>
      <c r="T11" s="37">
        <v>15524.376367036697</v>
      </c>
    </row>
    <row r="12" spans="1:20" x14ac:dyDescent="0.25">
      <c r="B12" s="53" t="s">
        <v>9</v>
      </c>
      <c r="C12" s="175" t="s">
        <v>7</v>
      </c>
      <c r="D12" s="152">
        <v>11.287767753916739</v>
      </c>
      <c r="E12" s="152">
        <v>15.419588404963502</v>
      </c>
      <c r="F12" s="152">
        <v>18.669578633112263</v>
      </c>
      <c r="G12" s="152">
        <v>21.547611646461505</v>
      </c>
      <c r="H12" s="152">
        <v>26.648068594579495</v>
      </c>
      <c r="I12" s="153">
        <v>26.20813574892933</v>
      </c>
      <c r="M12" s="53" t="s">
        <v>9</v>
      </c>
      <c r="N12" s="175" t="s">
        <v>7</v>
      </c>
      <c r="O12" s="36">
        <v>24799</v>
      </c>
      <c r="P12" s="36">
        <v>36459</v>
      </c>
      <c r="Q12" s="36">
        <v>46589</v>
      </c>
      <c r="R12" s="36">
        <v>51989</v>
      </c>
      <c r="S12" s="36">
        <v>61039</v>
      </c>
      <c r="T12" s="37">
        <v>58197</v>
      </c>
    </row>
    <row r="13" spans="1:20" x14ac:dyDescent="0.25">
      <c r="B13" s="53"/>
      <c r="C13" s="175" t="s">
        <v>34</v>
      </c>
      <c r="D13" s="152">
        <v>0.58364164852679978</v>
      </c>
      <c r="E13" s="152">
        <v>0.55880607288842388</v>
      </c>
      <c r="F13" s="152">
        <v>0.8164665601382326</v>
      </c>
      <c r="G13" s="152">
        <v>0.94001668759694024</v>
      </c>
      <c r="H13" s="152">
        <v>0.96132495172164956</v>
      </c>
      <c r="I13" s="153">
        <v>0.94630761996220381</v>
      </c>
      <c r="M13" s="53"/>
      <c r="N13" s="175" t="s">
        <v>34</v>
      </c>
      <c r="O13" s="36">
        <v>1008.775</v>
      </c>
      <c r="P13" s="36">
        <v>1180.5452654640223</v>
      </c>
      <c r="Q13" s="36">
        <v>2628.4891050304204</v>
      </c>
      <c r="R13" s="36">
        <v>2676.1262811892057</v>
      </c>
      <c r="S13" s="36">
        <v>2895.9267072429402</v>
      </c>
      <c r="T13" s="37">
        <v>3081.5349476086308</v>
      </c>
    </row>
    <row r="14" spans="1:20" x14ac:dyDescent="0.25">
      <c r="B14" s="53" t="s">
        <v>10</v>
      </c>
      <c r="C14" s="175" t="s">
        <v>7</v>
      </c>
      <c r="D14" s="152">
        <v>27.328390281598182</v>
      </c>
      <c r="E14" s="152">
        <v>28.832615423198899</v>
      </c>
      <c r="F14" s="152">
        <v>33.232729116153706</v>
      </c>
      <c r="G14" s="152">
        <v>36.747716437652031</v>
      </c>
      <c r="H14" s="152">
        <v>37.376226220640163</v>
      </c>
      <c r="I14" s="153">
        <v>37.44571315030305</v>
      </c>
      <c r="M14" s="53" t="s">
        <v>10</v>
      </c>
      <c r="N14" s="175" t="s">
        <v>7</v>
      </c>
      <c r="O14" s="36">
        <v>540370</v>
      </c>
      <c r="P14" s="36">
        <v>616217</v>
      </c>
      <c r="Q14" s="36">
        <v>748641</v>
      </c>
      <c r="R14" s="36">
        <v>790694</v>
      </c>
      <c r="S14" s="36">
        <v>786977</v>
      </c>
      <c r="T14" s="37">
        <v>751941</v>
      </c>
    </row>
    <row r="15" spans="1:20" x14ac:dyDescent="0.25">
      <c r="B15" s="89"/>
      <c r="C15" s="56" t="s">
        <v>34</v>
      </c>
      <c r="D15" s="154">
        <v>0.64961968614568022</v>
      </c>
      <c r="E15" s="154">
        <v>0.6911788660167264</v>
      </c>
      <c r="F15" s="154">
        <v>0.81410170662456105</v>
      </c>
      <c r="G15" s="154">
        <v>0.69698124405826611</v>
      </c>
      <c r="H15" s="154">
        <v>0.53019734092861304</v>
      </c>
      <c r="I15" s="155">
        <v>0.56384502737281539</v>
      </c>
      <c r="M15" s="89"/>
      <c r="N15" s="56" t="s">
        <v>34</v>
      </c>
      <c r="O15" s="59">
        <v>13020</v>
      </c>
      <c r="P15" s="59">
        <v>16414.445659637469</v>
      </c>
      <c r="Q15" s="59">
        <v>31032.549417252772</v>
      </c>
      <c r="R15" s="59">
        <v>21715.772488271341</v>
      </c>
      <c r="S15" s="59">
        <v>15554.992766468289</v>
      </c>
      <c r="T15" s="60">
        <v>15827.258739868408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2"/>
  <dimension ref="A1:T32"/>
  <sheetViews>
    <sheetView topLeftCell="A4" workbookViewId="0">
      <selection activeCell="A18" sqref="A18:O105"/>
    </sheetView>
  </sheetViews>
  <sheetFormatPr baseColWidth="10" defaultRowHeight="15" x14ac:dyDescent="0.25"/>
  <cols>
    <col min="3" max="3" width="14.140625" customWidth="1"/>
    <col min="14" max="14" width="14.42578125" customWidth="1"/>
  </cols>
  <sheetData>
    <row r="1" spans="1:20" x14ac:dyDescent="0.25">
      <c r="A1" s="306" t="s">
        <v>516</v>
      </c>
    </row>
    <row r="7" spans="1:20" ht="15" customHeight="1" x14ac:dyDescent="0.25">
      <c r="B7" s="419" t="s">
        <v>363</v>
      </c>
      <c r="C7" s="419"/>
      <c r="D7" s="419"/>
      <c r="E7" s="419"/>
      <c r="F7" s="419"/>
      <c r="G7" s="419"/>
      <c r="H7" s="419"/>
      <c r="I7" s="419"/>
      <c r="M7" s="419" t="s">
        <v>364</v>
      </c>
      <c r="N7" s="419"/>
      <c r="O7" s="419"/>
      <c r="P7" s="419"/>
      <c r="Q7" s="419"/>
      <c r="R7" s="419"/>
      <c r="S7" s="419"/>
      <c r="T7" s="419"/>
    </row>
    <row r="8" spans="1:20" ht="15" customHeight="1" x14ac:dyDescent="0.25">
      <c r="B8" s="420" t="s">
        <v>365</v>
      </c>
      <c r="C8" s="420"/>
      <c r="D8" s="420"/>
      <c r="E8" s="420"/>
      <c r="F8" s="420"/>
      <c r="G8" s="420"/>
      <c r="H8" s="420"/>
      <c r="I8" s="420"/>
      <c r="M8" s="421" t="s">
        <v>362</v>
      </c>
      <c r="N8" s="421"/>
      <c r="O8" s="421"/>
      <c r="P8" s="421"/>
      <c r="Q8" s="421"/>
      <c r="R8" s="421"/>
      <c r="S8" s="421"/>
      <c r="T8" s="421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2.8506406188514957</v>
      </c>
      <c r="E10" s="152">
        <v>2.6241881382068297</v>
      </c>
      <c r="F10" s="152">
        <v>2.5007155113879533</v>
      </c>
      <c r="G10" s="152">
        <v>2.8436368753774319</v>
      </c>
      <c r="H10" s="152">
        <v>2.4386593503742482</v>
      </c>
      <c r="I10" s="153">
        <v>2.902729232112653</v>
      </c>
      <c r="M10" s="53" t="s">
        <v>6</v>
      </c>
      <c r="N10" s="175" t="s">
        <v>7</v>
      </c>
      <c r="O10" s="36">
        <v>307663</v>
      </c>
      <c r="P10" s="36">
        <v>297130</v>
      </c>
      <c r="Q10" s="36">
        <v>292095</v>
      </c>
      <c r="R10" s="36">
        <v>338661</v>
      </c>
      <c r="S10" s="36">
        <v>297365</v>
      </c>
      <c r="T10" s="37">
        <v>364194</v>
      </c>
    </row>
    <row r="11" spans="1:20" x14ac:dyDescent="0.25">
      <c r="B11" s="53"/>
      <c r="C11" s="175" t="s">
        <v>34</v>
      </c>
      <c r="D11" s="152">
        <v>7.9388707678244796E-2</v>
      </c>
      <c r="E11" s="152">
        <v>8.6398919199067475E-2</v>
      </c>
      <c r="F11" s="152">
        <v>0.10899518891693152</v>
      </c>
      <c r="G11" s="152">
        <v>0.10400208129660868</v>
      </c>
      <c r="H11" s="152">
        <v>6.0844562478235463E-2</v>
      </c>
      <c r="I11" s="153">
        <v>7.4612014086666345E-2</v>
      </c>
      <c r="M11" s="53"/>
      <c r="N11" s="175" t="s">
        <v>34</v>
      </c>
      <c r="O11" s="36">
        <v>8909.4155122438187</v>
      </c>
      <c r="P11" s="36">
        <v>9908.1550425179939</v>
      </c>
      <c r="Q11" s="36">
        <v>15120.957110213534</v>
      </c>
      <c r="R11" s="36">
        <v>14145.737788839062</v>
      </c>
      <c r="S11" s="36">
        <v>7658.7158145625799</v>
      </c>
      <c r="T11" s="37">
        <v>9865.3056846048767</v>
      </c>
    </row>
    <row r="12" spans="1:20" x14ac:dyDescent="0.25">
      <c r="B12" s="53" t="s">
        <v>9</v>
      </c>
      <c r="C12" s="175" t="s">
        <v>7</v>
      </c>
      <c r="D12" s="152">
        <v>10.894362528168527</v>
      </c>
      <c r="E12" s="152">
        <v>9.3849729398253565</v>
      </c>
      <c r="F12" s="152">
        <v>8.7276568190165111</v>
      </c>
      <c r="G12" s="152">
        <v>9.7196311664046693</v>
      </c>
      <c r="H12" s="152">
        <v>7.8238151701944565</v>
      </c>
      <c r="I12" s="153">
        <v>8.3308429766488157</v>
      </c>
      <c r="M12" s="53" t="s">
        <v>9</v>
      </c>
      <c r="N12" s="175" t="s">
        <v>7</v>
      </c>
      <c r="O12" s="36">
        <v>173557</v>
      </c>
      <c r="P12" s="36">
        <v>155184</v>
      </c>
      <c r="Q12" s="36">
        <v>149475</v>
      </c>
      <c r="R12" s="36">
        <v>170837</v>
      </c>
      <c r="S12" s="36">
        <v>139553</v>
      </c>
      <c r="T12" s="37">
        <v>152766</v>
      </c>
    </row>
    <row r="13" spans="1:20" x14ac:dyDescent="0.25">
      <c r="B13" s="53"/>
      <c r="C13" s="175" t="s">
        <v>34</v>
      </c>
      <c r="D13" s="152">
        <v>0.242225137418982</v>
      </c>
      <c r="E13" s="152">
        <v>0.33515103750471043</v>
      </c>
      <c r="F13" s="152">
        <v>0.26390246721150801</v>
      </c>
      <c r="G13" s="152">
        <v>0.24916088005278395</v>
      </c>
      <c r="H13" s="152">
        <v>0.2529400177856565</v>
      </c>
      <c r="I13" s="153">
        <v>0.25551701580896691</v>
      </c>
      <c r="M13" s="53"/>
      <c r="N13" s="175" t="s">
        <v>34</v>
      </c>
      <c r="O13" s="36">
        <v>3943.8110493350337</v>
      </c>
      <c r="P13" s="36">
        <v>4095.0031318669317</v>
      </c>
      <c r="Q13" s="36">
        <v>6148.0001007887058</v>
      </c>
      <c r="R13" s="36">
        <v>5411.8831567228244</v>
      </c>
      <c r="S13" s="36">
        <v>4944.7436545444389</v>
      </c>
      <c r="T13" s="37">
        <v>5674.0997347596922</v>
      </c>
    </row>
    <row r="14" spans="1:20" x14ac:dyDescent="0.25">
      <c r="B14" s="53" t="s">
        <v>10</v>
      </c>
      <c r="C14" s="175" t="s">
        <v>7</v>
      </c>
      <c r="D14" s="152">
        <v>3.8852378160025585</v>
      </c>
      <c r="E14" s="152">
        <v>3.4856993265479765</v>
      </c>
      <c r="F14" s="152">
        <v>3.2969922757332943</v>
      </c>
      <c r="G14" s="152">
        <v>3.7279211266838912</v>
      </c>
      <c r="H14" s="152">
        <v>3.1258699258128337</v>
      </c>
      <c r="I14" s="153">
        <v>3.5949065481456426</v>
      </c>
      <c r="M14" s="53" t="s">
        <v>10</v>
      </c>
      <c r="N14" s="175" t="s">
        <v>7</v>
      </c>
      <c r="O14" s="36">
        <v>481220</v>
      </c>
      <c r="P14" s="36">
        <v>452314</v>
      </c>
      <c r="Q14" s="36">
        <v>441570</v>
      </c>
      <c r="R14" s="36">
        <v>509498</v>
      </c>
      <c r="S14" s="36">
        <v>436918</v>
      </c>
      <c r="T14" s="37">
        <v>516960</v>
      </c>
    </row>
    <row r="15" spans="1:20" x14ac:dyDescent="0.25">
      <c r="B15" s="89"/>
      <c r="C15" s="56" t="s">
        <v>34</v>
      </c>
      <c r="D15" s="154">
        <v>7.6445314154797717E-2</v>
      </c>
      <c r="E15" s="154">
        <v>8.2326239742269269E-2</v>
      </c>
      <c r="F15" s="154">
        <v>0.10574018487974508</v>
      </c>
      <c r="G15" s="154">
        <v>9.7575723405155912E-2</v>
      </c>
      <c r="H15" s="154">
        <v>6.3017843724344422E-2</v>
      </c>
      <c r="I15" s="155">
        <v>7.3749417094771966E-2</v>
      </c>
      <c r="M15" s="89"/>
      <c r="N15" s="56" t="s">
        <v>34</v>
      </c>
      <c r="O15" s="59">
        <v>9743.271029929725</v>
      </c>
      <c r="P15" s="59">
        <v>10721.034791314438</v>
      </c>
      <c r="Q15" s="59">
        <v>16323.028186222544</v>
      </c>
      <c r="R15" s="59">
        <v>15101.903253981252</v>
      </c>
      <c r="S15" s="59">
        <v>9116.2721403756095</v>
      </c>
      <c r="T15" s="60">
        <v>11380.670632730618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  <row r="30" spans="3:8" x14ac:dyDescent="0.25">
      <c r="C30" s="370"/>
      <c r="D30" s="370"/>
      <c r="E30" s="370"/>
      <c r="F30" s="370"/>
      <c r="G30" s="370"/>
      <c r="H30" s="370"/>
    </row>
    <row r="31" spans="3:8" x14ac:dyDescent="0.25">
      <c r="C31" s="370"/>
      <c r="D31" s="370"/>
      <c r="E31" s="370"/>
      <c r="F31" s="370"/>
      <c r="G31" s="370"/>
      <c r="H31" s="370"/>
    </row>
    <row r="32" spans="3:8" x14ac:dyDescent="0.25">
      <c r="C32" s="370"/>
      <c r="D32" s="370"/>
      <c r="E32" s="370"/>
      <c r="F32" s="370"/>
      <c r="G32" s="370"/>
      <c r="H32" s="370"/>
    </row>
  </sheetData>
  <mergeCells count="6">
    <mergeCell ref="B7:I7"/>
    <mergeCell ref="M7:T7"/>
    <mergeCell ref="B8:I8"/>
    <mergeCell ref="M8:T8"/>
    <mergeCell ref="B16:I16"/>
    <mergeCell ref="M16:T16"/>
  </mergeCells>
  <conditionalFormatting sqref="C19:H23">
    <cfRule type="cellIs" dxfId="13" priority="2" operator="greaterThan">
      <formula>1.96</formula>
    </cfRule>
  </conditionalFormatting>
  <conditionalFormatting sqref="C26:I27">
    <cfRule type="cellIs" dxfId="12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3"/>
  <dimension ref="A1:U32"/>
  <sheetViews>
    <sheetView topLeftCell="A60" workbookViewId="0">
      <selection activeCell="B35" sqref="B35:P72"/>
    </sheetView>
  </sheetViews>
  <sheetFormatPr baseColWidth="10" defaultRowHeight="15" x14ac:dyDescent="0.25"/>
  <cols>
    <col min="4" max="4" width="18.140625" customWidth="1"/>
    <col min="15" max="15" width="15.85546875" customWidth="1"/>
    <col min="16" max="21" width="12.5703125" bestFit="1" customWidth="1"/>
  </cols>
  <sheetData>
    <row r="1" spans="1:21" x14ac:dyDescent="0.25">
      <c r="A1" s="306" t="s">
        <v>516</v>
      </c>
    </row>
    <row r="7" spans="1:21" ht="15" customHeight="1" x14ac:dyDescent="0.25">
      <c r="B7" s="391" t="s">
        <v>367</v>
      </c>
      <c r="C7" s="391"/>
      <c r="D7" s="391"/>
      <c r="E7" s="391"/>
      <c r="F7" s="391"/>
      <c r="G7" s="391"/>
      <c r="H7" s="391"/>
      <c r="I7" s="391"/>
      <c r="J7" s="391"/>
      <c r="M7" s="391" t="s">
        <v>368</v>
      </c>
      <c r="N7" s="391"/>
      <c r="O7" s="391"/>
      <c r="P7" s="391"/>
      <c r="Q7" s="391"/>
      <c r="R7" s="391"/>
      <c r="S7" s="391"/>
      <c r="T7" s="391"/>
      <c r="U7" s="391"/>
    </row>
    <row r="8" spans="1:21" ht="15" customHeight="1" x14ac:dyDescent="0.25">
      <c r="B8" s="374" t="s">
        <v>239</v>
      </c>
      <c r="C8" s="374"/>
      <c r="D8" s="374"/>
      <c r="E8" s="374"/>
      <c r="F8" s="374"/>
      <c r="G8" s="374"/>
      <c r="H8" s="374"/>
      <c r="I8" s="374"/>
      <c r="J8" s="374"/>
      <c r="K8" s="170"/>
      <c r="L8" s="170"/>
      <c r="M8" s="374" t="s">
        <v>362</v>
      </c>
      <c r="N8" s="374"/>
      <c r="O8" s="374"/>
      <c r="P8" s="374"/>
      <c r="Q8" s="374"/>
      <c r="R8" s="374"/>
      <c r="S8" s="374"/>
      <c r="T8" s="374"/>
      <c r="U8" s="374"/>
    </row>
    <row r="9" spans="1:21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  <c r="M9" s="39"/>
      <c r="N9" s="40"/>
      <c r="O9" s="40"/>
      <c r="P9" s="41">
        <v>2006</v>
      </c>
      <c r="Q9" s="41">
        <v>2009</v>
      </c>
      <c r="R9" s="4">
        <v>2011</v>
      </c>
      <c r="S9" s="4">
        <v>2013</v>
      </c>
      <c r="T9" s="4" t="s">
        <v>4</v>
      </c>
      <c r="U9" s="76" t="s">
        <v>5</v>
      </c>
    </row>
    <row r="10" spans="1:21" x14ac:dyDescent="0.25">
      <c r="B10" s="30" t="s">
        <v>366</v>
      </c>
      <c r="C10" s="34" t="s">
        <v>6</v>
      </c>
      <c r="D10" s="175" t="s">
        <v>7</v>
      </c>
      <c r="E10" s="110">
        <v>0.81759776582728261</v>
      </c>
      <c r="F10" s="110">
        <v>0.67019266067519612</v>
      </c>
      <c r="G10" s="110">
        <v>0.60317238016691821</v>
      </c>
      <c r="H10" s="110">
        <v>0.90014759143062262</v>
      </c>
      <c r="I10" s="110">
        <v>0.63962154190626164</v>
      </c>
      <c r="J10" s="111">
        <v>1.0254423398837527</v>
      </c>
      <c r="M10" s="30" t="s">
        <v>366</v>
      </c>
      <c r="N10" s="34" t="s">
        <v>6</v>
      </c>
      <c r="O10" s="175" t="s">
        <v>7</v>
      </c>
      <c r="P10" s="36">
        <v>29522</v>
      </c>
      <c r="Q10" s="36">
        <v>24646</v>
      </c>
      <c r="R10" s="36">
        <v>23257</v>
      </c>
      <c r="S10" s="36">
        <v>33727</v>
      </c>
      <c r="T10" s="36">
        <v>24310</v>
      </c>
      <c r="U10" s="37">
        <v>38060</v>
      </c>
    </row>
    <row r="11" spans="1:21" x14ac:dyDescent="0.25">
      <c r="B11" s="30"/>
      <c r="C11" s="34"/>
      <c r="D11" s="175" t="s">
        <v>34</v>
      </c>
      <c r="E11" s="110">
        <v>7.513620039215535E-2</v>
      </c>
      <c r="F11" s="110">
        <v>5.6978251985746631E-2</v>
      </c>
      <c r="G11" s="110">
        <v>0.11227052967938418</v>
      </c>
      <c r="H11" s="110">
        <v>6.7880980681466127E-2</v>
      </c>
      <c r="I11" s="110">
        <v>5.0263614724433976E-2</v>
      </c>
      <c r="J11" s="111">
        <v>6.3704021473690947E-2</v>
      </c>
      <c r="M11" s="30"/>
      <c r="N11" s="34"/>
      <c r="O11" s="175" t="s">
        <v>34</v>
      </c>
      <c r="P11" s="36">
        <v>2770.2883843527125</v>
      </c>
      <c r="Q11" s="36">
        <v>2081.0255371046719</v>
      </c>
      <c r="R11" s="36">
        <v>4497.6305694068142</v>
      </c>
      <c r="S11" s="36">
        <v>2621.7556772228131</v>
      </c>
      <c r="T11" s="36">
        <v>1905.3315206933785</v>
      </c>
      <c r="U11" s="37">
        <v>2404.3473173587636</v>
      </c>
    </row>
    <row r="12" spans="1:21" x14ac:dyDescent="0.25">
      <c r="B12" s="30"/>
      <c r="C12" s="34" t="s">
        <v>9</v>
      </c>
      <c r="D12" s="175" t="s">
        <v>7</v>
      </c>
      <c r="E12" s="110">
        <v>1.9851895465299769</v>
      </c>
      <c r="F12" s="110">
        <v>1.3563566723488436</v>
      </c>
      <c r="G12" s="110">
        <v>1.1038617454306081</v>
      </c>
      <c r="H12" s="110">
        <v>1.6545493598547223</v>
      </c>
      <c r="I12" s="110">
        <v>0.94908639347170476</v>
      </c>
      <c r="J12" s="111">
        <v>1.5040699146050651</v>
      </c>
      <c r="M12" s="30"/>
      <c r="N12" s="34" t="s">
        <v>9</v>
      </c>
      <c r="O12" s="175" t="s">
        <v>7</v>
      </c>
      <c r="P12" s="36">
        <v>9171</v>
      </c>
      <c r="Q12" s="36">
        <v>6445</v>
      </c>
      <c r="R12" s="36">
        <v>5299</v>
      </c>
      <c r="S12" s="36">
        <v>7626</v>
      </c>
      <c r="T12" s="36">
        <v>4387</v>
      </c>
      <c r="U12" s="37">
        <v>6774</v>
      </c>
    </row>
    <row r="13" spans="1:21" x14ac:dyDescent="0.25">
      <c r="B13" s="30"/>
      <c r="C13" s="34"/>
      <c r="D13" s="175" t="s">
        <v>34</v>
      </c>
      <c r="E13" s="110">
        <v>0.13544377222028378</v>
      </c>
      <c r="F13" s="110">
        <v>0.12832949353881221</v>
      </c>
      <c r="G13" s="110">
        <v>0.12225424331281838</v>
      </c>
      <c r="H13" s="110">
        <v>0.20655011705509713</v>
      </c>
      <c r="I13" s="110">
        <v>9.8732477629692117E-2</v>
      </c>
      <c r="J13" s="111">
        <v>0.16038981343196076</v>
      </c>
      <c r="M13" s="30"/>
      <c r="N13" s="34"/>
      <c r="O13" s="175" t="s">
        <v>34</v>
      </c>
      <c r="P13" s="36">
        <v>636.77311999581605</v>
      </c>
      <c r="Q13" s="36">
        <v>570.56504366077252</v>
      </c>
      <c r="R13" s="36">
        <v>601.22777549153818</v>
      </c>
      <c r="S13" s="36">
        <v>979.25697713762884</v>
      </c>
      <c r="T13" s="36">
        <v>448.89050927396471</v>
      </c>
      <c r="U13" s="37">
        <v>766.92193990311807</v>
      </c>
    </row>
    <row r="14" spans="1:21" x14ac:dyDescent="0.25">
      <c r="B14" s="30" t="s">
        <v>42</v>
      </c>
      <c r="C14" s="34" t="s">
        <v>6</v>
      </c>
      <c r="D14" s="175" t="s">
        <v>7</v>
      </c>
      <c r="E14" s="110">
        <v>1.5215552271642019</v>
      </c>
      <c r="F14" s="110">
        <v>1.3319630980657697</v>
      </c>
      <c r="G14" s="110">
        <v>1.175036043053852</v>
      </c>
      <c r="H14" s="110">
        <v>2.0247879132214921</v>
      </c>
      <c r="I14" s="110">
        <v>1.0665055186296986</v>
      </c>
      <c r="J14" s="111">
        <v>1.5435916177104829</v>
      </c>
      <c r="M14" s="30" t="s">
        <v>42</v>
      </c>
      <c r="N14" s="34" t="s">
        <v>6</v>
      </c>
      <c r="O14" s="175" t="s">
        <v>7</v>
      </c>
      <c r="P14" s="36">
        <v>45757</v>
      </c>
      <c r="Q14" s="36">
        <v>37807</v>
      </c>
      <c r="R14" s="36">
        <v>32552</v>
      </c>
      <c r="S14" s="36">
        <v>58375</v>
      </c>
      <c r="T14" s="36">
        <v>30373</v>
      </c>
      <c r="U14" s="37">
        <v>45490</v>
      </c>
    </row>
    <row r="15" spans="1:21" x14ac:dyDescent="0.25">
      <c r="B15" s="30"/>
      <c r="C15" s="34"/>
      <c r="D15" s="175" t="s">
        <v>34</v>
      </c>
      <c r="E15" s="110">
        <v>8.9587992538642108E-2</v>
      </c>
      <c r="F15" s="110">
        <v>8.9991804056871252E-2</v>
      </c>
      <c r="G15" s="110">
        <v>0.1128919737153546</v>
      </c>
      <c r="H15" s="110">
        <v>0.31958597461285859</v>
      </c>
      <c r="I15" s="110">
        <v>6.8903984855751263E-2</v>
      </c>
      <c r="J15" s="111">
        <v>9.2074018453882217E-2</v>
      </c>
      <c r="M15" s="30"/>
      <c r="N15" s="34"/>
      <c r="O15" s="175" t="s">
        <v>34</v>
      </c>
      <c r="P15" s="36">
        <v>2708.8560540646581</v>
      </c>
      <c r="Q15" s="36">
        <v>2523.9272559207157</v>
      </c>
      <c r="R15" s="36">
        <v>3154.3815663744454</v>
      </c>
      <c r="S15" s="36">
        <v>9701.9970013035163</v>
      </c>
      <c r="T15" s="36">
        <v>1969.949527805971</v>
      </c>
      <c r="U15" s="37">
        <v>2715.9053068553508</v>
      </c>
    </row>
    <row r="16" spans="1:21" x14ac:dyDescent="0.25">
      <c r="B16" s="30"/>
      <c r="C16" s="34" t="s">
        <v>9</v>
      </c>
      <c r="D16" s="175" t="s">
        <v>7</v>
      </c>
      <c r="E16" s="110">
        <v>5.7452910557936852</v>
      </c>
      <c r="F16" s="110">
        <v>4.8802498497839863</v>
      </c>
      <c r="G16" s="110">
        <v>3.8806338854510196</v>
      </c>
      <c r="H16" s="110">
        <v>4.775222067538099</v>
      </c>
      <c r="I16" s="110">
        <v>3.1248290234816043</v>
      </c>
      <c r="J16" s="111">
        <v>3.9521879649104807</v>
      </c>
      <c r="M16" s="30"/>
      <c r="N16" s="34" t="s">
        <v>9</v>
      </c>
      <c r="O16" s="175" t="s">
        <v>7</v>
      </c>
      <c r="P16" s="36">
        <v>25762</v>
      </c>
      <c r="Q16" s="36">
        <v>21361</v>
      </c>
      <c r="R16" s="36">
        <v>15709</v>
      </c>
      <c r="S16" s="36">
        <v>19380</v>
      </c>
      <c r="T16" s="36">
        <v>12565</v>
      </c>
      <c r="U16" s="37">
        <v>15408</v>
      </c>
    </row>
    <row r="17" spans="2:21" x14ac:dyDescent="0.25">
      <c r="B17" s="30"/>
      <c r="C17" s="34"/>
      <c r="D17" s="175" t="s">
        <v>34</v>
      </c>
      <c r="E17" s="110">
        <v>0.23912160976725838</v>
      </c>
      <c r="F17" s="110">
        <v>0.34035505048135012</v>
      </c>
      <c r="G17" s="110">
        <v>0.26551822783250079</v>
      </c>
      <c r="H17" s="110">
        <v>0.3216179564837553</v>
      </c>
      <c r="I17" s="110">
        <v>0.27258793191268843</v>
      </c>
      <c r="J17" s="111">
        <v>0.27796714952521973</v>
      </c>
      <c r="M17" s="30"/>
      <c r="N17" s="34"/>
      <c r="O17" s="175" t="s">
        <v>34</v>
      </c>
      <c r="P17" s="36">
        <v>1107.5588776495456</v>
      </c>
      <c r="Q17" s="36">
        <v>1229.7800200113218</v>
      </c>
      <c r="R17" s="36">
        <v>1298.615867165709</v>
      </c>
      <c r="S17" s="36">
        <v>1376.0749326261341</v>
      </c>
      <c r="T17" s="36">
        <v>1112.3849449223353</v>
      </c>
      <c r="U17" s="37">
        <v>1060.0827191443943</v>
      </c>
    </row>
    <row r="18" spans="2:21" x14ac:dyDescent="0.25">
      <c r="B18" s="30" t="s">
        <v>43</v>
      </c>
      <c r="C18" s="34" t="s">
        <v>6</v>
      </c>
      <c r="D18" s="175" t="s">
        <v>7</v>
      </c>
      <c r="E18" s="110">
        <v>2.7257405347968251</v>
      </c>
      <c r="F18" s="110">
        <v>2.5935870321766203</v>
      </c>
      <c r="G18" s="110">
        <v>2.5388701192931391</v>
      </c>
      <c r="H18" s="110">
        <v>2.8410151081658732</v>
      </c>
      <c r="I18" s="110">
        <v>2.4319105785011339</v>
      </c>
      <c r="J18" s="111">
        <v>3.1636332025553959</v>
      </c>
      <c r="M18" s="30" t="s">
        <v>43</v>
      </c>
      <c r="N18" s="34" t="s">
        <v>6</v>
      </c>
      <c r="O18" s="175" t="s">
        <v>7</v>
      </c>
      <c r="P18" s="36">
        <v>65515</v>
      </c>
      <c r="Q18" s="36">
        <v>69607</v>
      </c>
      <c r="R18" s="36">
        <v>71450</v>
      </c>
      <c r="S18" s="36">
        <v>80393</v>
      </c>
      <c r="T18" s="36">
        <v>71023</v>
      </c>
      <c r="U18" s="37">
        <v>93530</v>
      </c>
    </row>
    <row r="19" spans="2:21" x14ac:dyDescent="0.25">
      <c r="B19" s="30"/>
      <c r="C19" s="34"/>
      <c r="D19" s="175" t="s">
        <v>34</v>
      </c>
      <c r="E19" s="110">
        <v>0.13821101762608756</v>
      </c>
      <c r="F19" s="110">
        <v>0.12939105063899919</v>
      </c>
      <c r="G19" s="110">
        <v>0.24612362997520112</v>
      </c>
      <c r="H19" s="110">
        <v>0.15170192197649937</v>
      </c>
      <c r="I19" s="110">
        <v>0.11255394579612676</v>
      </c>
      <c r="J19" s="111">
        <v>0.15377340887359023</v>
      </c>
      <c r="M19" s="30"/>
      <c r="N19" s="34"/>
      <c r="O19" s="175" t="s">
        <v>34</v>
      </c>
      <c r="P19" s="36">
        <v>3361.1883838034191</v>
      </c>
      <c r="Q19" s="36">
        <v>3508.1835929248987</v>
      </c>
      <c r="R19" s="36">
        <v>7492.3808954904716</v>
      </c>
      <c r="S19" s="36">
        <v>4288.596989285993</v>
      </c>
      <c r="T19" s="36">
        <v>3361.8904018311168</v>
      </c>
      <c r="U19" s="37">
        <v>4772.5287001675706</v>
      </c>
    </row>
    <row r="20" spans="2:21" x14ac:dyDescent="0.25">
      <c r="B20" s="30"/>
      <c r="C20" s="34" t="s">
        <v>9</v>
      </c>
      <c r="D20" s="175" t="s">
        <v>7</v>
      </c>
      <c r="E20" s="110">
        <v>11.222610442335167</v>
      </c>
      <c r="F20" s="110">
        <v>8.5782333290062454</v>
      </c>
      <c r="G20" s="110">
        <v>7.8613394910567136</v>
      </c>
      <c r="H20" s="110">
        <v>9.0196930587016464</v>
      </c>
      <c r="I20" s="110">
        <v>6.9914471900807049</v>
      </c>
      <c r="J20" s="111">
        <v>7.2137110560940547</v>
      </c>
      <c r="M20" s="30"/>
      <c r="N20" s="34" t="s">
        <v>9</v>
      </c>
      <c r="O20" s="175" t="s">
        <v>7</v>
      </c>
      <c r="P20" s="36">
        <v>39668</v>
      </c>
      <c r="Q20" s="36">
        <v>32380</v>
      </c>
      <c r="R20" s="36">
        <v>33772</v>
      </c>
      <c r="S20" s="36">
        <v>41093</v>
      </c>
      <c r="T20" s="36">
        <v>32755</v>
      </c>
      <c r="U20" s="37">
        <v>35023</v>
      </c>
    </row>
    <row r="21" spans="2:21" x14ac:dyDescent="0.25">
      <c r="B21" s="30"/>
      <c r="C21" s="34"/>
      <c r="D21" s="175" t="s">
        <v>34</v>
      </c>
      <c r="E21" s="110">
        <v>0.44224404804111811</v>
      </c>
      <c r="F21" s="110">
        <v>0.38626068289247056</v>
      </c>
      <c r="G21" s="110">
        <v>0.39924486833481021</v>
      </c>
      <c r="H21" s="110">
        <v>0.42932623627495875</v>
      </c>
      <c r="I21" s="110">
        <v>0.34025692576312783</v>
      </c>
      <c r="J21" s="111">
        <v>0.38906769121432783</v>
      </c>
      <c r="M21" s="30"/>
      <c r="N21" s="34"/>
      <c r="O21" s="175" t="s">
        <v>34</v>
      </c>
      <c r="P21" s="36">
        <v>1579.0213331791701</v>
      </c>
      <c r="Q21" s="36">
        <v>1399.7509914607087</v>
      </c>
      <c r="R21" s="36">
        <v>1961.2916188721797</v>
      </c>
      <c r="S21" s="36">
        <v>2104.68033143917</v>
      </c>
      <c r="T21" s="36">
        <v>1621.7446592684339</v>
      </c>
      <c r="U21" s="37">
        <v>2096.6116121926248</v>
      </c>
    </row>
    <row r="22" spans="2:21" x14ac:dyDescent="0.25">
      <c r="B22" s="30" t="s">
        <v>44</v>
      </c>
      <c r="C22" s="34" t="s">
        <v>6</v>
      </c>
      <c r="D22" s="175" t="s">
        <v>7</v>
      </c>
      <c r="E22" s="110">
        <v>9.4216334693296808</v>
      </c>
      <c r="F22" s="110">
        <v>7.7751861014132588</v>
      </c>
      <c r="G22" s="110">
        <v>7.3583065306331994</v>
      </c>
      <c r="H22" s="110">
        <v>6.7826843700201156</v>
      </c>
      <c r="I22" s="110">
        <v>6.5400257929817949</v>
      </c>
      <c r="J22" s="111">
        <v>6.3826514026626384</v>
      </c>
      <c r="M22" s="30" t="s">
        <v>44</v>
      </c>
      <c r="N22" s="34" t="s">
        <v>6</v>
      </c>
      <c r="O22" s="175" t="s">
        <v>7</v>
      </c>
      <c r="P22" s="36">
        <v>166869</v>
      </c>
      <c r="Q22" s="36">
        <v>165070</v>
      </c>
      <c r="R22" s="36">
        <v>164836</v>
      </c>
      <c r="S22" s="36">
        <v>166166</v>
      </c>
      <c r="T22" s="36">
        <v>171659</v>
      </c>
      <c r="U22" s="37">
        <v>187114</v>
      </c>
    </row>
    <row r="23" spans="2:21" x14ac:dyDescent="0.25">
      <c r="B23" s="30"/>
      <c r="C23" s="34"/>
      <c r="D23" s="175" t="s">
        <v>34</v>
      </c>
      <c r="E23" s="110">
        <v>0.30368524102085892</v>
      </c>
      <c r="F23" s="110">
        <v>0.30670184615779456</v>
      </c>
      <c r="G23" s="110">
        <v>0.38034736057104762</v>
      </c>
      <c r="H23" s="110">
        <v>0.2515198962793237</v>
      </c>
      <c r="I23" s="110">
        <v>0.18682334651121044</v>
      </c>
      <c r="J23" s="111">
        <v>0.19833576520744728</v>
      </c>
      <c r="M23" s="30"/>
      <c r="N23" s="34"/>
      <c r="O23" s="175" t="s">
        <v>34</v>
      </c>
      <c r="P23" s="36">
        <v>5612.2876728559131</v>
      </c>
      <c r="Q23" s="36">
        <v>6815.8631206368527</v>
      </c>
      <c r="R23" s="36">
        <v>9939.3663884314865</v>
      </c>
      <c r="S23" s="36">
        <v>6532.6314593674406</v>
      </c>
      <c r="T23" s="36">
        <v>5126.6905076055637</v>
      </c>
      <c r="U23" s="37">
        <v>6034.3370493070961</v>
      </c>
    </row>
    <row r="24" spans="2:21" x14ac:dyDescent="0.25">
      <c r="B24" s="30"/>
      <c r="C24" s="34" t="s">
        <v>9</v>
      </c>
      <c r="D24" s="175" t="s">
        <v>7</v>
      </c>
      <c r="E24" s="110">
        <v>30.054790859281038</v>
      </c>
      <c r="F24" s="110">
        <v>26.156053051098993</v>
      </c>
      <c r="G24" s="110">
        <v>23.779807943427688</v>
      </c>
      <c r="H24" s="110">
        <v>23.601599812543505</v>
      </c>
      <c r="I24" s="110">
        <v>19.927782139831166</v>
      </c>
      <c r="J24" s="111">
        <v>18.811368593453494</v>
      </c>
      <c r="M24" s="30"/>
      <c r="N24" s="34" t="s">
        <v>9</v>
      </c>
      <c r="O24" s="175" t="s">
        <v>7</v>
      </c>
      <c r="P24" s="36">
        <v>98956</v>
      </c>
      <c r="Q24" s="36">
        <v>94998</v>
      </c>
      <c r="R24" s="36">
        <v>94695</v>
      </c>
      <c r="S24" s="36">
        <v>102738</v>
      </c>
      <c r="T24" s="36">
        <v>89846</v>
      </c>
      <c r="U24" s="37">
        <v>95561</v>
      </c>
    </row>
    <row r="25" spans="2:21" x14ac:dyDescent="0.25">
      <c r="B25" s="30"/>
      <c r="C25" s="34"/>
      <c r="D25" s="175" t="s">
        <v>34</v>
      </c>
      <c r="E25" s="110">
        <v>0.63461937174026672</v>
      </c>
      <c r="F25" s="110">
        <v>0.62576435728340096</v>
      </c>
      <c r="G25" s="110">
        <v>0.81654526567917962</v>
      </c>
      <c r="H25" s="110">
        <v>0.67835330863128362</v>
      </c>
      <c r="I25" s="110">
        <v>0.62611396804123243</v>
      </c>
      <c r="J25" s="111">
        <v>0.62623036859290948</v>
      </c>
      <c r="M25" s="30"/>
      <c r="N25" s="34"/>
      <c r="O25" s="175" t="s">
        <v>34</v>
      </c>
      <c r="P25" s="36">
        <v>2498.8532290467701</v>
      </c>
      <c r="Q25" s="36">
        <v>2717.7782423522317</v>
      </c>
      <c r="R25" s="36">
        <v>4228.3647361305175</v>
      </c>
      <c r="S25" s="36">
        <v>3713.1163768060969</v>
      </c>
      <c r="T25" s="36">
        <v>3701.1534197474102</v>
      </c>
      <c r="U25" s="37">
        <v>4119.7994357099687</v>
      </c>
    </row>
    <row r="26" spans="2:21" x14ac:dyDescent="0.25">
      <c r="B26" s="30" t="s">
        <v>10</v>
      </c>
      <c r="C26" s="34" t="s">
        <v>6</v>
      </c>
      <c r="D26" s="175" t="s">
        <v>7</v>
      </c>
      <c r="E26" s="45">
        <v>2.8506406188514957</v>
      </c>
      <c r="F26" s="45">
        <v>2.6241881382068297</v>
      </c>
      <c r="G26" s="45">
        <v>2.5007155113879533</v>
      </c>
      <c r="H26" s="45">
        <v>2.8436368753774319</v>
      </c>
      <c r="I26" s="87">
        <v>2.4386593503742482</v>
      </c>
      <c r="J26" s="88">
        <v>2.902729232112653</v>
      </c>
      <c r="M26" s="30" t="s">
        <v>10</v>
      </c>
      <c r="N26" s="34" t="s">
        <v>6</v>
      </c>
      <c r="O26" s="175" t="s">
        <v>7</v>
      </c>
      <c r="P26" s="36">
        <v>307663</v>
      </c>
      <c r="Q26" s="36">
        <v>297130</v>
      </c>
      <c r="R26" s="36">
        <v>292095</v>
      </c>
      <c r="S26" s="36">
        <v>338661</v>
      </c>
      <c r="T26" s="18">
        <v>297365</v>
      </c>
      <c r="U26" s="19">
        <v>364194</v>
      </c>
    </row>
    <row r="27" spans="2:21" x14ac:dyDescent="0.25">
      <c r="B27" s="30"/>
      <c r="C27" s="34"/>
      <c r="D27" s="175" t="s">
        <v>34</v>
      </c>
      <c r="E27" s="45">
        <v>7.9388707678244796E-2</v>
      </c>
      <c r="F27" s="45">
        <v>8.6398919199067475E-2</v>
      </c>
      <c r="G27" s="45">
        <v>0.10899518891693152</v>
      </c>
      <c r="H27" s="45">
        <v>0.10400208129660868</v>
      </c>
      <c r="I27" s="87">
        <v>6.0844562478235463E-2</v>
      </c>
      <c r="J27" s="88">
        <v>7.4612014086666345E-2</v>
      </c>
      <c r="M27" s="30"/>
      <c r="N27" s="34"/>
      <c r="O27" s="175" t="s">
        <v>34</v>
      </c>
      <c r="P27" s="36">
        <v>8909.4155122438187</v>
      </c>
      <c r="Q27" s="36">
        <v>9908.1550425179939</v>
      </c>
      <c r="R27" s="36">
        <v>15120.957110213534</v>
      </c>
      <c r="S27" s="36">
        <v>14145.737788839062</v>
      </c>
      <c r="T27" s="18">
        <v>7658.7158145625799</v>
      </c>
      <c r="U27" s="19">
        <v>9865.3056846048767</v>
      </c>
    </row>
    <row r="28" spans="2:21" x14ac:dyDescent="0.25">
      <c r="B28" s="30"/>
      <c r="C28" s="34" t="s">
        <v>9</v>
      </c>
      <c r="D28" s="175" t="s">
        <v>7</v>
      </c>
      <c r="E28" s="45">
        <v>10.894362528168527</v>
      </c>
      <c r="F28" s="45">
        <v>9.3849729398253565</v>
      </c>
      <c r="G28" s="45">
        <v>8.7276568190165111</v>
      </c>
      <c r="H28" s="45">
        <v>9.7196311664046693</v>
      </c>
      <c r="I28" s="87">
        <v>7.8238151701944565</v>
      </c>
      <c r="J28" s="88">
        <v>8.3308429766488157</v>
      </c>
      <c r="M28" s="30"/>
      <c r="N28" s="34" t="s">
        <v>9</v>
      </c>
      <c r="O28" s="175" t="s">
        <v>7</v>
      </c>
      <c r="P28" s="36">
        <v>173557</v>
      </c>
      <c r="Q28" s="36">
        <v>155184</v>
      </c>
      <c r="R28" s="36">
        <v>149475</v>
      </c>
      <c r="S28" s="36">
        <v>170837</v>
      </c>
      <c r="T28" s="18">
        <v>139553</v>
      </c>
      <c r="U28" s="19">
        <v>152766</v>
      </c>
    </row>
    <row r="29" spans="2:21" x14ac:dyDescent="0.25">
      <c r="B29" s="30"/>
      <c r="C29" s="34"/>
      <c r="D29" s="175" t="s">
        <v>34</v>
      </c>
      <c r="E29" s="45">
        <v>0.242225137418982</v>
      </c>
      <c r="F29" s="45">
        <v>0.33515103750471043</v>
      </c>
      <c r="G29" s="45">
        <v>0.26390246721150801</v>
      </c>
      <c r="H29" s="45">
        <v>0.24916088005278395</v>
      </c>
      <c r="I29" s="87">
        <v>0.2529400177856565</v>
      </c>
      <c r="J29" s="88">
        <v>0.25551701580896691</v>
      </c>
      <c r="M29" s="30"/>
      <c r="N29" s="34"/>
      <c r="O29" s="175" t="s">
        <v>34</v>
      </c>
      <c r="P29" s="36">
        <v>3943.8110493350337</v>
      </c>
      <c r="Q29" s="36">
        <v>4095.0031318669317</v>
      </c>
      <c r="R29" s="36">
        <v>6148.0001007887058</v>
      </c>
      <c r="S29" s="36">
        <v>5411.8831567228244</v>
      </c>
      <c r="T29" s="18">
        <v>4944.7436545444389</v>
      </c>
      <c r="U29" s="19">
        <v>5674.0997347596922</v>
      </c>
    </row>
    <row r="30" spans="2:21" x14ac:dyDescent="0.25">
      <c r="B30" s="30"/>
      <c r="C30" s="34" t="s">
        <v>10</v>
      </c>
      <c r="D30" s="1" t="s">
        <v>7</v>
      </c>
      <c r="E30" s="110">
        <v>3.8852378160025585</v>
      </c>
      <c r="F30" s="110">
        <v>3.4856993265479765</v>
      </c>
      <c r="G30" s="110">
        <v>3.2969922757332943</v>
      </c>
      <c r="H30" s="110">
        <v>3.7279211266838912</v>
      </c>
      <c r="I30" s="110">
        <v>3.1258699258128337</v>
      </c>
      <c r="J30" s="111">
        <v>3.5949065481456426</v>
      </c>
      <c r="M30" s="30"/>
      <c r="N30" s="34" t="s">
        <v>10</v>
      </c>
      <c r="O30" s="1" t="s">
        <v>7</v>
      </c>
      <c r="P30" s="36">
        <v>481220</v>
      </c>
      <c r="Q30" s="36">
        <v>452314</v>
      </c>
      <c r="R30" s="36">
        <v>441570</v>
      </c>
      <c r="S30" s="36">
        <v>509498</v>
      </c>
      <c r="T30" s="36">
        <v>436918</v>
      </c>
      <c r="U30" s="37">
        <v>516960</v>
      </c>
    </row>
    <row r="31" spans="2:21" x14ac:dyDescent="0.25">
      <c r="B31" s="5"/>
      <c r="C31" s="35"/>
      <c r="D31" s="3" t="s">
        <v>34</v>
      </c>
      <c r="E31" s="74">
        <v>7.6445314154797717E-2</v>
      </c>
      <c r="F31" s="74">
        <v>8.2326239742269269E-2</v>
      </c>
      <c r="G31" s="74">
        <v>0.10574018487974508</v>
      </c>
      <c r="H31" s="74">
        <v>9.7575723405155912E-2</v>
      </c>
      <c r="I31" s="74">
        <v>6.3017843724344422E-2</v>
      </c>
      <c r="J31" s="75">
        <v>7.3749417094771966E-2</v>
      </c>
      <c r="M31" s="5"/>
      <c r="N31" s="35"/>
      <c r="O31" s="3" t="s">
        <v>34</v>
      </c>
      <c r="P31" s="59">
        <v>9743.271029929725</v>
      </c>
      <c r="Q31" s="59">
        <v>10721.034791314438</v>
      </c>
      <c r="R31" s="59">
        <v>16323.028186222544</v>
      </c>
      <c r="S31" s="59">
        <v>15101.903253981252</v>
      </c>
      <c r="T31" s="59">
        <v>9116.2721403756095</v>
      </c>
      <c r="U31" s="60">
        <v>11380.670632730618</v>
      </c>
    </row>
    <row r="32" spans="2:21" ht="15" customHeight="1" x14ac:dyDescent="0.25">
      <c r="B32" s="375" t="s">
        <v>30</v>
      </c>
      <c r="C32" s="375"/>
      <c r="D32" s="375"/>
      <c r="E32" s="375"/>
      <c r="F32" s="375"/>
      <c r="G32" s="375"/>
      <c r="H32" s="375"/>
      <c r="I32" s="375"/>
      <c r="J32" s="375"/>
      <c r="M32" s="375" t="s">
        <v>30</v>
      </c>
      <c r="N32" s="375"/>
      <c r="O32" s="375"/>
      <c r="P32" s="375"/>
      <c r="Q32" s="375"/>
      <c r="R32" s="375"/>
      <c r="S32" s="375"/>
      <c r="T32" s="375"/>
      <c r="U32" s="375"/>
    </row>
  </sheetData>
  <mergeCells count="6">
    <mergeCell ref="B7:J7"/>
    <mergeCell ref="B32:J32"/>
    <mergeCell ref="B8:J8"/>
    <mergeCell ref="M7:U7"/>
    <mergeCell ref="M8:U8"/>
    <mergeCell ref="M32:U32"/>
  </mergeCells>
  <hyperlinks>
    <hyperlink ref="A1" location="Indice!A1" display="Indice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4"/>
  <dimension ref="A1:U22"/>
  <sheetViews>
    <sheetView topLeftCell="A22" workbookViewId="0">
      <selection activeCell="B27" sqref="B27:I46"/>
    </sheetView>
  </sheetViews>
  <sheetFormatPr baseColWidth="10" defaultRowHeight="15" x14ac:dyDescent="0.25"/>
  <cols>
    <col min="2" max="2" width="14.7109375" customWidth="1"/>
    <col min="3" max="3" width="16.7109375" customWidth="1"/>
    <col min="13" max="13" width="15.5703125" customWidth="1"/>
    <col min="14" max="14" width="17.28515625" customWidth="1"/>
  </cols>
  <sheetData>
    <row r="1" spans="1:21" x14ac:dyDescent="0.25">
      <c r="A1" s="306" t="s">
        <v>516</v>
      </c>
    </row>
    <row r="7" spans="1:21" x14ac:dyDescent="0.25">
      <c r="B7" s="391" t="s">
        <v>369</v>
      </c>
      <c r="C7" s="391"/>
      <c r="D7" s="391"/>
      <c r="E7" s="391"/>
      <c r="F7" s="391"/>
      <c r="G7" s="391"/>
      <c r="H7" s="391"/>
      <c r="I7" s="391"/>
      <c r="J7" s="174"/>
      <c r="M7" s="391" t="s">
        <v>371</v>
      </c>
      <c r="N7" s="391"/>
      <c r="O7" s="391"/>
      <c r="P7" s="391"/>
      <c r="Q7" s="391"/>
      <c r="R7" s="391"/>
      <c r="S7" s="391"/>
      <c r="T7" s="391"/>
      <c r="U7" s="174"/>
    </row>
    <row r="8" spans="1:21" x14ac:dyDescent="0.25">
      <c r="B8" s="385" t="s">
        <v>370</v>
      </c>
      <c r="C8" s="385"/>
      <c r="D8" s="385"/>
      <c r="E8" s="385"/>
      <c r="F8" s="385"/>
      <c r="G8" s="385"/>
      <c r="H8" s="385"/>
      <c r="I8" s="385"/>
      <c r="J8" s="170"/>
      <c r="M8" s="411" t="s">
        <v>372</v>
      </c>
      <c r="N8" s="411"/>
      <c r="O8" s="411"/>
      <c r="P8" s="411"/>
      <c r="Q8" s="411"/>
      <c r="R8" s="411"/>
      <c r="S8" s="411"/>
      <c r="T8" s="411"/>
      <c r="U8" s="170"/>
    </row>
    <row r="9" spans="1:2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M9" s="2"/>
      <c r="N9" s="4"/>
      <c r="O9" s="28" t="s">
        <v>0</v>
      </c>
      <c r="P9" s="28" t="s">
        <v>1</v>
      </c>
      <c r="Q9" s="28" t="s">
        <v>2</v>
      </c>
      <c r="R9" s="28" t="s">
        <v>3</v>
      </c>
      <c r="S9" s="28" t="s">
        <v>4</v>
      </c>
      <c r="T9" s="29" t="s">
        <v>5</v>
      </c>
    </row>
    <row r="10" spans="1:21" x14ac:dyDescent="0.25">
      <c r="B10" s="30" t="s">
        <v>58</v>
      </c>
      <c r="C10" s="1" t="s">
        <v>7</v>
      </c>
      <c r="D10" s="152">
        <v>9.4204977408018369</v>
      </c>
      <c r="E10" s="152">
        <v>7.5238629983155532</v>
      </c>
      <c r="F10" s="152">
        <v>6.2437267520812423</v>
      </c>
      <c r="G10" s="152">
        <v>6.3083552789083077</v>
      </c>
      <c r="H10" s="152">
        <v>6.6176470588235299</v>
      </c>
      <c r="I10" s="153">
        <v>4.222644306494951</v>
      </c>
      <c r="M10" s="30" t="s">
        <v>58</v>
      </c>
      <c r="N10" s="1" t="s">
        <v>7</v>
      </c>
      <c r="O10" s="36">
        <v>2627</v>
      </c>
      <c r="P10" s="36">
        <v>2278</v>
      </c>
      <c r="Q10" s="36">
        <v>2115</v>
      </c>
      <c r="R10" s="36">
        <v>2108</v>
      </c>
      <c r="S10" s="36">
        <v>2538</v>
      </c>
      <c r="T10" s="37">
        <v>1823</v>
      </c>
    </row>
    <row r="11" spans="1:21" x14ac:dyDescent="0.25">
      <c r="B11" s="30"/>
      <c r="C11" s="1" t="s">
        <v>34</v>
      </c>
      <c r="D11" s="152">
        <v>1.0813582063075855</v>
      </c>
      <c r="E11" s="152">
        <v>0.95249260629512877</v>
      </c>
      <c r="F11" s="152">
        <v>1.4708840274538828</v>
      </c>
      <c r="G11" s="152">
        <v>1.0730609131430004</v>
      </c>
      <c r="H11" s="152">
        <v>0.78702621054228716</v>
      </c>
      <c r="I11" s="153">
        <v>0.42910944057466827</v>
      </c>
      <c r="M11" s="30"/>
      <c r="N11" s="1" t="s">
        <v>34</v>
      </c>
      <c r="O11" s="36">
        <v>270.04758839878576</v>
      </c>
      <c r="P11" s="36">
        <v>339.07762842045184</v>
      </c>
      <c r="Q11" s="36">
        <v>599.36679550635404</v>
      </c>
      <c r="R11" s="36">
        <v>416.63013173157157</v>
      </c>
      <c r="S11" s="36">
        <v>433.70371991333747</v>
      </c>
      <c r="T11" s="37">
        <v>319.64386432403171</v>
      </c>
    </row>
    <row r="12" spans="1:21" x14ac:dyDescent="0.25">
      <c r="B12" s="30" t="s">
        <v>59</v>
      </c>
      <c r="C12" s="1" t="s">
        <v>7</v>
      </c>
      <c r="D12" s="152">
        <v>7.4931648619842752</v>
      </c>
      <c r="E12" s="152">
        <v>7.6894509126696748</v>
      </c>
      <c r="F12" s="152">
        <v>8.1976229763015045</v>
      </c>
      <c r="G12" s="152">
        <v>6.9322140033658179</v>
      </c>
      <c r="H12" s="152">
        <v>6.5296463878502724</v>
      </c>
      <c r="I12" s="153">
        <v>6.425811046889363</v>
      </c>
      <c r="M12" s="30" t="s">
        <v>59</v>
      </c>
      <c r="N12" s="1" t="s">
        <v>7</v>
      </c>
      <c r="O12" s="36">
        <v>14553</v>
      </c>
      <c r="P12" s="36">
        <v>16564</v>
      </c>
      <c r="Q12" s="36">
        <v>17140</v>
      </c>
      <c r="R12" s="36">
        <v>14170</v>
      </c>
      <c r="S12" s="36">
        <v>14128</v>
      </c>
      <c r="T12" s="37">
        <v>13352</v>
      </c>
    </row>
    <row r="13" spans="1:21" x14ac:dyDescent="0.25">
      <c r="B13" s="30"/>
      <c r="C13" s="1" t="s">
        <v>34</v>
      </c>
      <c r="D13" s="152">
        <v>0.51560195225374661</v>
      </c>
      <c r="E13" s="152">
        <v>1.4749627121936122</v>
      </c>
      <c r="F13" s="152">
        <v>0.63911465259217248</v>
      </c>
      <c r="G13" s="152">
        <v>0.75847524501564056</v>
      </c>
      <c r="H13" s="152">
        <v>0.60897310766705726</v>
      </c>
      <c r="I13" s="153">
        <v>0.60573414481148102</v>
      </c>
      <c r="M13" s="30"/>
      <c r="N13" s="1" t="s">
        <v>34</v>
      </c>
      <c r="O13" s="36">
        <v>979.57181851003043</v>
      </c>
      <c r="P13" s="36">
        <v>1030.2006334875239</v>
      </c>
      <c r="Q13" s="36">
        <v>1976.4216884248642</v>
      </c>
      <c r="R13" s="36">
        <v>2023.4466607471743</v>
      </c>
      <c r="S13" s="36">
        <v>1369.8175060934211</v>
      </c>
      <c r="T13" s="37">
        <v>1389.9960431598358</v>
      </c>
    </row>
    <row r="14" spans="1:21" x14ac:dyDescent="0.25">
      <c r="B14" s="30" t="s">
        <v>60</v>
      </c>
      <c r="C14" s="1" t="s">
        <v>7</v>
      </c>
      <c r="D14" s="152">
        <v>11.571830224528247</v>
      </c>
      <c r="E14" s="152">
        <v>9.5144915681088893</v>
      </c>
      <c r="F14" s="152">
        <v>8.8519507134752509</v>
      </c>
      <c r="G14" s="152">
        <v>10.266993650782384</v>
      </c>
      <c r="H14" s="152">
        <v>7.9636849069086093</v>
      </c>
      <c r="I14" s="153">
        <v>8.5529024755544096</v>
      </c>
      <c r="M14" s="30" t="s">
        <v>60</v>
      </c>
      <c r="N14" s="1" t="s">
        <v>7</v>
      </c>
      <c r="O14" s="36">
        <v>87337</v>
      </c>
      <c r="P14" s="36">
        <v>73859</v>
      </c>
      <c r="Q14" s="36">
        <v>73256</v>
      </c>
      <c r="R14" s="36">
        <v>86787</v>
      </c>
      <c r="S14" s="36">
        <v>67411</v>
      </c>
      <c r="T14" s="37">
        <v>75608</v>
      </c>
    </row>
    <row r="15" spans="1:21" x14ac:dyDescent="0.25">
      <c r="B15" s="30"/>
      <c r="C15" s="1" t="s">
        <v>34</v>
      </c>
      <c r="D15" s="152">
        <v>0.28844858033117493</v>
      </c>
      <c r="E15" s="152">
        <v>0.39500802550906333</v>
      </c>
      <c r="F15" s="152">
        <v>0.40348598529196705</v>
      </c>
      <c r="G15" s="152">
        <v>0.40045804751886771</v>
      </c>
      <c r="H15" s="152">
        <v>0.41623882324174</v>
      </c>
      <c r="I15" s="153">
        <v>0.38244777371950928</v>
      </c>
      <c r="M15" s="30"/>
      <c r="N15" s="1" t="s">
        <v>34</v>
      </c>
      <c r="O15" s="36">
        <v>2512.4265769892454</v>
      </c>
      <c r="P15" s="36">
        <v>2519.4982011730599</v>
      </c>
      <c r="Q15" s="36">
        <v>4746.8351994554432</v>
      </c>
      <c r="R15" s="36">
        <v>3980.3527972918537</v>
      </c>
      <c r="S15" s="36">
        <v>4013.1020298535454</v>
      </c>
      <c r="T15" s="37">
        <v>4438.7462944694944</v>
      </c>
    </row>
    <row r="16" spans="1:21" x14ac:dyDescent="0.25">
      <c r="B16" s="30" t="s">
        <v>61</v>
      </c>
      <c r="C16" s="1" t="s">
        <v>7</v>
      </c>
      <c r="D16" s="152">
        <v>11.620646567865895</v>
      </c>
      <c r="E16" s="152">
        <v>10.474938651578832</v>
      </c>
      <c r="F16" s="152">
        <v>9.3206122512772609</v>
      </c>
      <c r="G16" s="152">
        <v>10.361665620422682</v>
      </c>
      <c r="H16" s="152">
        <v>8.4442046016199477</v>
      </c>
      <c r="I16" s="153">
        <v>9.0997174658231366</v>
      </c>
      <c r="M16" s="30" t="s">
        <v>61</v>
      </c>
      <c r="N16" s="1" t="s">
        <v>7</v>
      </c>
      <c r="O16" s="36">
        <v>62682</v>
      </c>
      <c r="P16" s="36">
        <v>58096</v>
      </c>
      <c r="Q16" s="36">
        <v>53672</v>
      </c>
      <c r="R16" s="36">
        <v>61898</v>
      </c>
      <c r="S16" s="36">
        <v>50229</v>
      </c>
      <c r="T16" s="37">
        <v>55880</v>
      </c>
    </row>
    <row r="17" spans="2:21" x14ac:dyDescent="0.25">
      <c r="B17" s="30"/>
      <c r="C17" s="1" t="s">
        <v>34</v>
      </c>
      <c r="D17" s="152">
        <v>0.54911453040867064</v>
      </c>
      <c r="E17" s="152">
        <v>0.47722562703896743</v>
      </c>
      <c r="F17" s="152">
        <v>0.46073319655267236</v>
      </c>
      <c r="G17" s="152">
        <v>0.37614976104044195</v>
      </c>
      <c r="H17" s="152">
        <v>0.39954578404267022</v>
      </c>
      <c r="I17" s="153">
        <v>0.47051245214323512</v>
      </c>
      <c r="M17" s="30"/>
      <c r="N17" s="1" t="s">
        <v>34</v>
      </c>
      <c r="O17" s="36">
        <v>2808.570372644283</v>
      </c>
      <c r="P17" s="36">
        <v>3001.1076439335161</v>
      </c>
      <c r="Q17" s="36">
        <v>3550.7714929540934</v>
      </c>
      <c r="R17" s="36">
        <v>2852.8250072905312</v>
      </c>
      <c r="S17" s="36">
        <v>2756.6503648569446</v>
      </c>
      <c r="T17" s="37">
        <v>3004.4254470142337</v>
      </c>
    </row>
    <row r="18" spans="2:21" x14ac:dyDescent="0.25">
      <c r="B18" s="30" t="s">
        <v>62</v>
      </c>
      <c r="C18" s="1" t="s">
        <v>7</v>
      </c>
      <c r="D18" s="152">
        <v>8.2735825731648607</v>
      </c>
      <c r="E18" s="152">
        <v>5.7011046133853149</v>
      </c>
      <c r="F18" s="152">
        <v>4.9661331442622458</v>
      </c>
      <c r="G18" s="152">
        <v>7.6138381573319158</v>
      </c>
      <c r="H18" s="152">
        <v>5.9854897218863359</v>
      </c>
      <c r="I18" s="153">
        <v>7.2061115571718695</v>
      </c>
      <c r="M18" s="30" t="s">
        <v>62</v>
      </c>
      <c r="N18" s="1" t="s">
        <v>7</v>
      </c>
      <c r="O18" s="36">
        <v>6358</v>
      </c>
      <c r="P18" s="36">
        <v>4387</v>
      </c>
      <c r="Q18" s="36">
        <v>3292</v>
      </c>
      <c r="R18" s="36">
        <v>5874</v>
      </c>
      <c r="S18" s="36">
        <v>5247</v>
      </c>
      <c r="T18" s="37">
        <v>6103</v>
      </c>
    </row>
    <row r="19" spans="2:21" x14ac:dyDescent="0.25">
      <c r="B19" s="30"/>
      <c r="C19" s="1" t="s">
        <v>34</v>
      </c>
      <c r="D19" s="152">
        <v>0.6937697297804627</v>
      </c>
      <c r="E19" s="152">
        <v>0.51374232302240064</v>
      </c>
      <c r="F19" s="152">
        <v>0.57195208566137379</v>
      </c>
      <c r="G19" s="152">
        <v>0.95337751065244414</v>
      </c>
      <c r="H19" s="152">
        <v>0.56362130915420361</v>
      </c>
      <c r="I19" s="153">
        <v>0.83111544257823711</v>
      </c>
      <c r="M19" s="30"/>
      <c r="N19" s="1" t="s">
        <v>34</v>
      </c>
      <c r="O19" s="36">
        <v>566.39571183135956</v>
      </c>
      <c r="P19" s="36">
        <v>488.10387262978213</v>
      </c>
      <c r="Q19" s="36">
        <v>511.06840159719434</v>
      </c>
      <c r="R19" s="36">
        <v>936.51766311871222</v>
      </c>
      <c r="S19" s="36">
        <v>649.24417594615363</v>
      </c>
      <c r="T19" s="37">
        <v>1196.706173906806</v>
      </c>
    </row>
    <row r="20" spans="2:21" x14ac:dyDescent="0.25">
      <c r="B20" s="30" t="s">
        <v>10</v>
      </c>
      <c r="C20" s="1" t="s">
        <v>7</v>
      </c>
      <c r="D20" s="152">
        <v>10.894362528168527</v>
      </c>
      <c r="E20" s="152">
        <v>9.3849729398253565</v>
      </c>
      <c r="F20" s="152">
        <v>8.7276568190165111</v>
      </c>
      <c r="G20" s="152">
        <v>9.7196311664046693</v>
      </c>
      <c r="H20" s="152">
        <v>7.8238151701944565</v>
      </c>
      <c r="I20" s="153">
        <v>8.3308429766488157</v>
      </c>
      <c r="M20" s="30" t="s">
        <v>10</v>
      </c>
      <c r="N20" s="1" t="s">
        <v>7</v>
      </c>
      <c r="O20" s="36">
        <v>173557</v>
      </c>
      <c r="P20" s="36">
        <v>155184</v>
      </c>
      <c r="Q20" s="36">
        <v>149475</v>
      </c>
      <c r="R20" s="36">
        <v>170837</v>
      </c>
      <c r="S20" s="36">
        <v>139553</v>
      </c>
      <c r="T20" s="37">
        <v>152766</v>
      </c>
    </row>
    <row r="21" spans="2:21" x14ac:dyDescent="0.25">
      <c r="B21" s="5"/>
      <c r="C21" s="3" t="s">
        <v>34</v>
      </c>
      <c r="D21" s="154">
        <v>0.242225137418982</v>
      </c>
      <c r="E21" s="154">
        <v>0.33515103750471043</v>
      </c>
      <c r="F21" s="154">
        <v>0.26390246721150801</v>
      </c>
      <c r="G21" s="154">
        <v>0.24916088005278395</v>
      </c>
      <c r="H21" s="154">
        <v>0.2529400177856565</v>
      </c>
      <c r="I21" s="155">
        <v>0.25551701580896691</v>
      </c>
      <c r="M21" s="5"/>
      <c r="N21" s="3" t="s">
        <v>34</v>
      </c>
      <c r="O21" s="59">
        <v>3943.8110493350337</v>
      </c>
      <c r="P21" s="59">
        <v>4095.0031318669317</v>
      </c>
      <c r="Q21" s="59">
        <v>6148.0001007887058</v>
      </c>
      <c r="R21" s="59">
        <v>5411.8831567228244</v>
      </c>
      <c r="S21" s="59">
        <v>4944.7436545444389</v>
      </c>
      <c r="T21" s="60">
        <v>5674.0997347596922</v>
      </c>
    </row>
    <row r="22" spans="2:21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M22" s="394" t="s">
        <v>30</v>
      </c>
      <c r="N22" s="394"/>
      <c r="O22" s="394"/>
      <c r="P22" s="394"/>
      <c r="Q22" s="394"/>
      <c r="R22" s="394"/>
      <c r="S22" s="394"/>
      <c r="T22" s="394"/>
      <c r="U22" s="394"/>
    </row>
  </sheetData>
  <mergeCells count="6">
    <mergeCell ref="B7:I7"/>
    <mergeCell ref="M7:T7"/>
    <mergeCell ref="B8:I8"/>
    <mergeCell ref="M8:T8"/>
    <mergeCell ref="B22:J22"/>
    <mergeCell ref="M22:U22"/>
  </mergeCells>
  <hyperlinks>
    <hyperlink ref="A1" location="Indice!A1" display="Indice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5"/>
  <dimension ref="A1:T16"/>
  <sheetViews>
    <sheetView topLeftCell="A19" workbookViewId="0">
      <selection activeCell="A18" sqref="A18:K31"/>
    </sheetView>
  </sheetViews>
  <sheetFormatPr baseColWidth="10" defaultRowHeight="15" x14ac:dyDescent="0.25"/>
  <cols>
    <col min="3" max="3" width="15.140625" customWidth="1"/>
    <col min="14" max="14" width="14.85546875" customWidth="1"/>
  </cols>
  <sheetData>
    <row r="1" spans="1:20" x14ac:dyDescent="0.25">
      <c r="A1" s="306" t="s">
        <v>516</v>
      </c>
    </row>
    <row r="7" spans="1:20" ht="15" customHeight="1" x14ac:dyDescent="0.25">
      <c r="B7" s="395" t="s">
        <v>373</v>
      </c>
      <c r="C7" s="395"/>
      <c r="D7" s="395"/>
      <c r="E7" s="395"/>
      <c r="F7" s="395"/>
      <c r="G7" s="395"/>
      <c r="H7" s="395"/>
      <c r="I7" s="395"/>
      <c r="M7" s="395" t="s">
        <v>376</v>
      </c>
      <c r="N7" s="395"/>
      <c r="O7" s="395"/>
      <c r="P7" s="395"/>
      <c r="Q7" s="395"/>
      <c r="R7" s="395"/>
      <c r="S7" s="395"/>
      <c r="T7" s="395"/>
    </row>
    <row r="8" spans="1:20" x14ac:dyDescent="0.25">
      <c r="B8" s="385" t="s">
        <v>374</v>
      </c>
      <c r="C8" s="385"/>
      <c r="D8" s="385"/>
      <c r="E8" s="385"/>
      <c r="F8" s="385"/>
      <c r="G8" s="385"/>
      <c r="H8" s="385"/>
      <c r="I8" s="385"/>
      <c r="M8" s="385" t="s">
        <v>375</v>
      </c>
      <c r="N8" s="385"/>
      <c r="O8" s="385"/>
      <c r="P8" s="385"/>
      <c r="Q8" s="385"/>
      <c r="R8" s="385"/>
      <c r="S8" s="385"/>
      <c r="T8" s="385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0" x14ac:dyDescent="0.25">
      <c r="B10" s="53" t="s">
        <v>6</v>
      </c>
      <c r="C10" s="175" t="s">
        <v>7</v>
      </c>
      <c r="D10" s="152">
        <v>44.719535092791205</v>
      </c>
      <c r="E10" s="152">
        <v>41.25035953786427</v>
      </c>
      <c r="F10" s="152">
        <v>40.262956731282237</v>
      </c>
      <c r="G10" s="152">
        <v>37.488951415624271</v>
      </c>
      <c r="H10" s="152">
        <v>35.334829379306633</v>
      </c>
      <c r="I10" s="153">
        <v>33.697203140447726</v>
      </c>
      <c r="M10" s="53" t="s">
        <v>6</v>
      </c>
      <c r="N10" s="175" t="s">
        <v>7</v>
      </c>
      <c r="O10" s="36">
        <v>4308784</v>
      </c>
      <c r="P10" s="36">
        <v>4237899</v>
      </c>
      <c r="Q10" s="36">
        <v>4282693</v>
      </c>
      <c r="R10" s="36">
        <v>4081051</v>
      </c>
      <c r="S10" s="36">
        <v>3966071</v>
      </c>
      <c r="T10" s="37">
        <v>3913855</v>
      </c>
    </row>
    <row r="11" spans="1:20" x14ac:dyDescent="0.25">
      <c r="B11" s="53"/>
      <c r="C11" s="175" t="s">
        <v>34</v>
      </c>
      <c r="D11" s="152">
        <v>0.49510200386337189</v>
      </c>
      <c r="E11" s="152">
        <v>0.50399182907573381</v>
      </c>
      <c r="F11" s="152">
        <v>0.66744354744588219</v>
      </c>
      <c r="G11" s="152">
        <v>0.44030239120750891</v>
      </c>
      <c r="H11" s="152">
        <v>0.3547091260668862</v>
      </c>
      <c r="I11" s="153">
        <v>0.41963991842995108</v>
      </c>
      <c r="M11" s="53"/>
      <c r="N11" s="175" t="s">
        <v>34</v>
      </c>
      <c r="O11" s="36">
        <v>57631.915598843756</v>
      </c>
      <c r="P11" s="36">
        <v>60491.975726057746</v>
      </c>
      <c r="Q11" s="36">
        <v>145620.00795863944</v>
      </c>
      <c r="R11" s="36">
        <v>95676.204373403132</v>
      </c>
      <c r="S11" s="36">
        <v>51427.615996865425</v>
      </c>
      <c r="T11" s="37">
        <v>53112.768818205506</v>
      </c>
    </row>
    <row r="12" spans="1:20" x14ac:dyDescent="0.25">
      <c r="B12" s="53" t="s">
        <v>9</v>
      </c>
      <c r="C12" s="175" t="s">
        <v>7</v>
      </c>
      <c r="D12" s="152">
        <v>75.859213075843599</v>
      </c>
      <c r="E12" s="152">
        <v>70.897835100267798</v>
      </c>
      <c r="F12" s="152">
        <v>69.855989128647536</v>
      </c>
      <c r="G12" s="152">
        <v>67.808016460057615</v>
      </c>
      <c r="H12" s="152">
        <v>63.569692415802969</v>
      </c>
      <c r="I12" s="153">
        <v>61.699017193209691</v>
      </c>
      <c r="M12" s="53" t="s">
        <v>9</v>
      </c>
      <c r="N12" s="175" t="s">
        <v>7</v>
      </c>
      <c r="O12" s="36">
        <v>1078982</v>
      </c>
      <c r="P12" s="36">
        <v>1057622</v>
      </c>
      <c r="Q12" s="36">
        <v>1091854</v>
      </c>
      <c r="R12" s="36">
        <v>1092834</v>
      </c>
      <c r="S12" s="36">
        <v>1044841</v>
      </c>
      <c r="T12" s="37">
        <v>1044130</v>
      </c>
    </row>
    <row r="13" spans="1:20" x14ac:dyDescent="0.25">
      <c r="B13" s="53"/>
      <c r="C13" s="175" t="s">
        <v>34</v>
      </c>
      <c r="D13" s="152">
        <v>0.45529209148967903</v>
      </c>
      <c r="E13" s="152">
        <v>1.2837995679511205</v>
      </c>
      <c r="F13" s="152">
        <v>0.54099400192146196</v>
      </c>
      <c r="G13" s="152">
        <v>0.51127719562492058</v>
      </c>
      <c r="H13" s="152">
        <v>0.56647391787198786</v>
      </c>
      <c r="I13" s="153">
        <v>0.65513839235332094</v>
      </c>
      <c r="M13" s="53"/>
      <c r="N13" s="175" t="s">
        <v>34</v>
      </c>
      <c r="O13" s="36">
        <v>12369.744692384</v>
      </c>
      <c r="P13" s="36">
        <v>20245.681069057693</v>
      </c>
      <c r="Q13" s="36">
        <v>32563.087843989535</v>
      </c>
      <c r="R13" s="36">
        <v>25470.278161954393</v>
      </c>
      <c r="S13" s="36">
        <v>25625.724918044256</v>
      </c>
      <c r="T13" s="37">
        <v>26912.907685983806</v>
      </c>
    </row>
    <row r="14" spans="1:20" x14ac:dyDescent="0.25">
      <c r="B14" s="53" t="s">
        <v>10</v>
      </c>
      <c r="C14" s="175" t="s">
        <v>7</v>
      </c>
      <c r="D14" s="152">
        <v>48.725102249835516</v>
      </c>
      <c r="E14" s="152">
        <v>45.00942597591574</v>
      </c>
      <c r="F14" s="152">
        <v>44.054335582493309</v>
      </c>
      <c r="G14" s="152">
        <v>41.398800048232992</v>
      </c>
      <c r="H14" s="152">
        <v>38.941273026637127</v>
      </c>
      <c r="I14" s="153">
        <v>37.258268591447568</v>
      </c>
      <c r="M14" s="53" t="s">
        <v>10</v>
      </c>
      <c r="N14" s="175" t="s">
        <v>7</v>
      </c>
      <c r="O14" s="36">
        <v>5387766</v>
      </c>
      <c r="P14" s="36">
        <v>5295521</v>
      </c>
      <c r="Q14" s="36">
        <v>5374547</v>
      </c>
      <c r="R14" s="36">
        <v>5173885</v>
      </c>
      <c r="S14" s="36">
        <v>5010912</v>
      </c>
      <c r="T14" s="37">
        <v>4957985</v>
      </c>
    </row>
    <row r="15" spans="1:20" x14ac:dyDescent="0.25">
      <c r="B15" s="89"/>
      <c r="C15" s="56" t="s">
        <v>34</v>
      </c>
      <c r="D15" s="154">
        <v>0.4413127383199501</v>
      </c>
      <c r="E15" s="154">
        <v>0.45747892220032388</v>
      </c>
      <c r="F15" s="154">
        <v>0.6040738786938461</v>
      </c>
      <c r="G15" s="154">
        <v>0.39702920542415571</v>
      </c>
      <c r="H15" s="154">
        <v>0.33174610352227829</v>
      </c>
      <c r="I15" s="155">
        <v>0.38847623562869971</v>
      </c>
      <c r="M15" s="89"/>
      <c r="N15" s="56" t="s">
        <v>34</v>
      </c>
      <c r="O15" s="59">
        <v>58944.33252948938</v>
      </c>
      <c r="P15" s="59">
        <v>63790.020608179526</v>
      </c>
      <c r="Q15" s="59">
        <v>149216.4247253284</v>
      </c>
      <c r="R15" s="59">
        <v>98735.479732204287</v>
      </c>
      <c r="S15" s="59">
        <v>57458.484705884104</v>
      </c>
      <c r="T15" s="60">
        <v>59542.176745987606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I8"/>
    <mergeCell ref="M8:T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6"/>
  <dimension ref="A1:U24"/>
  <sheetViews>
    <sheetView topLeftCell="A12" workbookViewId="0">
      <selection activeCell="A26" sqref="A26:K54"/>
    </sheetView>
  </sheetViews>
  <sheetFormatPr baseColWidth="10" defaultRowHeight="15" x14ac:dyDescent="0.25"/>
  <cols>
    <col min="4" max="4" width="15.42578125" customWidth="1"/>
    <col min="15" max="15" width="13.7109375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95" t="s">
        <v>377</v>
      </c>
      <c r="C7" s="395"/>
      <c r="D7" s="395"/>
      <c r="E7" s="395"/>
      <c r="F7" s="395"/>
      <c r="G7" s="395"/>
      <c r="H7" s="395"/>
      <c r="I7" s="395"/>
      <c r="M7" s="395" t="s">
        <v>379</v>
      </c>
      <c r="N7" s="395"/>
      <c r="O7" s="395"/>
      <c r="P7" s="395"/>
      <c r="Q7" s="395"/>
      <c r="R7" s="395"/>
      <c r="S7" s="395"/>
      <c r="T7" s="395"/>
    </row>
    <row r="8" spans="1:21" ht="15" customHeight="1" x14ac:dyDescent="0.25">
      <c r="B8" s="385" t="s">
        <v>378</v>
      </c>
      <c r="C8" s="385"/>
      <c r="D8" s="385"/>
      <c r="E8" s="385"/>
      <c r="F8" s="385"/>
      <c r="G8" s="385"/>
      <c r="H8" s="385"/>
      <c r="I8" s="385"/>
      <c r="M8" s="385" t="s">
        <v>380</v>
      </c>
      <c r="N8" s="385"/>
      <c r="O8" s="385"/>
      <c r="P8" s="385"/>
      <c r="Q8" s="385"/>
      <c r="R8" s="385"/>
      <c r="S8" s="385"/>
      <c r="T8" s="385"/>
    </row>
    <row r="9" spans="1:21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  <c r="M9" s="39"/>
      <c r="N9" s="40"/>
      <c r="O9" s="40"/>
      <c r="P9" s="40">
        <v>2006</v>
      </c>
      <c r="Q9" s="40">
        <v>2009</v>
      </c>
      <c r="R9" s="40">
        <v>2011</v>
      </c>
      <c r="S9" s="40">
        <v>2013</v>
      </c>
      <c r="T9" s="41" t="s">
        <v>4</v>
      </c>
      <c r="U9" s="42" t="s">
        <v>5</v>
      </c>
    </row>
    <row r="10" spans="1:21" x14ac:dyDescent="0.25">
      <c r="B10" s="30" t="s">
        <v>33</v>
      </c>
      <c r="C10" s="34" t="s">
        <v>6</v>
      </c>
      <c r="D10" s="175" t="s">
        <v>7</v>
      </c>
      <c r="E10" s="152">
        <v>42.733458109719308</v>
      </c>
      <c r="F10" s="152">
        <v>39.052707677013295</v>
      </c>
      <c r="G10" s="152">
        <v>38.498088614996782</v>
      </c>
      <c r="H10" s="152">
        <v>35.913542464736764</v>
      </c>
      <c r="I10" s="152">
        <v>33.591003379951488</v>
      </c>
      <c r="J10" s="153">
        <v>32.136894338133246</v>
      </c>
      <c r="M10" s="30" t="s">
        <v>33</v>
      </c>
      <c r="N10" s="34" t="s">
        <v>6</v>
      </c>
      <c r="O10" s="178" t="s">
        <v>7</v>
      </c>
      <c r="P10" s="36">
        <v>1938667</v>
      </c>
      <c r="Q10" s="36">
        <v>1860446</v>
      </c>
      <c r="R10" s="36">
        <v>1878997</v>
      </c>
      <c r="S10" s="36">
        <v>1781738</v>
      </c>
      <c r="T10" s="36">
        <v>1717638</v>
      </c>
      <c r="U10" s="37">
        <v>1709068</v>
      </c>
    </row>
    <row r="11" spans="1:21" x14ac:dyDescent="0.25">
      <c r="B11" s="30"/>
      <c r="C11" s="34"/>
      <c r="D11" s="175" t="s">
        <v>34</v>
      </c>
      <c r="E11" s="152">
        <v>0.534171679696958</v>
      </c>
      <c r="F11" s="152">
        <v>0.54935511379328594</v>
      </c>
      <c r="G11" s="152">
        <v>0.81112849809095855</v>
      </c>
      <c r="H11" s="152">
        <v>0.504963124438775</v>
      </c>
      <c r="I11" s="152">
        <v>0.39499469945268267</v>
      </c>
      <c r="J11" s="153">
        <v>0.4668988223535962</v>
      </c>
      <c r="M11" s="30"/>
      <c r="N11" s="34"/>
      <c r="O11" s="178" t="s">
        <v>34</v>
      </c>
      <c r="P11" s="36">
        <v>29256.961687604289</v>
      </c>
      <c r="Q11" s="36">
        <v>30601.805396043907</v>
      </c>
      <c r="R11" s="36">
        <v>71175.521127283137</v>
      </c>
      <c r="S11" s="36">
        <v>46743.292425683474</v>
      </c>
      <c r="T11" s="36">
        <v>24324.701791979322</v>
      </c>
      <c r="U11" s="37">
        <v>26379.830171637645</v>
      </c>
    </row>
    <row r="12" spans="1:21" x14ac:dyDescent="0.25">
      <c r="B12" s="30"/>
      <c r="C12" s="34" t="s">
        <v>9</v>
      </c>
      <c r="D12" s="175" t="s">
        <v>7</v>
      </c>
      <c r="E12" s="152">
        <v>76.845730352843759</v>
      </c>
      <c r="F12" s="152">
        <v>71.854006630010787</v>
      </c>
      <c r="G12" s="152">
        <v>71.087031480785754</v>
      </c>
      <c r="H12" s="152">
        <v>69.282004147340785</v>
      </c>
      <c r="I12" s="152">
        <v>65.200075693954005</v>
      </c>
      <c r="J12" s="153">
        <v>63.350533763164783</v>
      </c>
      <c r="M12" s="30"/>
      <c r="N12" s="34" t="s">
        <v>9</v>
      </c>
      <c r="O12" s="178" t="s">
        <v>7</v>
      </c>
      <c r="P12" s="36">
        <v>553164</v>
      </c>
      <c r="Q12" s="36">
        <v>539717</v>
      </c>
      <c r="R12" s="36">
        <v>552514</v>
      </c>
      <c r="S12" s="36">
        <v>553275</v>
      </c>
      <c r="T12" s="36">
        <v>527155</v>
      </c>
      <c r="U12" s="37">
        <v>529995</v>
      </c>
    </row>
    <row r="13" spans="1:21" x14ac:dyDescent="0.25">
      <c r="B13" s="30"/>
      <c r="C13" s="34"/>
      <c r="D13" s="175" t="s">
        <v>34</v>
      </c>
      <c r="E13" s="152">
        <v>0.47916985972147702</v>
      </c>
      <c r="F13" s="152">
        <v>1.4337826556051088</v>
      </c>
      <c r="G13" s="152">
        <v>0.60682291033540403</v>
      </c>
      <c r="H13" s="152">
        <v>0.58228597278959671</v>
      </c>
      <c r="I13" s="152">
        <v>0.66602605049111141</v>
      </c>
      <c r="J13" s="153">
        <v>0.69953004379338402</v>
      </c>
      <c r="M13" s="30"/>
      <c r="N13" s="34"/>
      <c r="O13" s="178" t="s">
        <v>34</v>
      </c>
      <c r="P13" s="36">
        <v>6659.364530851416</v>
      </c>
      <c r="Q13" s="36">
        <v>10073.714200396484</v>
      </c>
      <c r="R13" s="36">
        <v>16787.655119513925</v>
      </c>
      <c r="S13" s="36">
        <v>13507.546650820723</v>
      </c>
      <c r="T13" s="36">
        <v>13298.773754263739</v>
      </c>
      <c r="U13" s="37">
        <v>13864.6357275315</v>
      </c>
    </row>
    <row r="14" spans="1:21" x14ac:dyDescent="0.25">
      <c r="B14" s="30" t="s">
        <v>35</v>
      </c>
      <c r="C14" s="34" t="s">
        <v>6</v>
      </c>
      <c r="D14" s="175" t="s">
        <v>7</v>
      </c>
      <c r="E14" s="152">
        <v>46.486755459178205</v>
      </c>
      <c r="F14" s="152">
        <v>43.150559498220311</v>
      </c>
      <c r="G14" s="152">
        <v>41.759448705562647</v>
      </c>
      <c r="H14" s="152">
        <v>38.8081297956074</v>
      </c>
      <c r="I14" s="152">
        <v>36.794009753444151</v>
      </c>
      <c r="J14" s="153">
        <v>35.01501582577513</v>
      </c>
      <c r="M14" s="30" t="s">
        <v>35</v>
      </c>
      <c r="N14" s="34" t="s">
        <v>6</v>
      </c>
      <c r="O14" s="178" t="s">
        <v>7</v>
      </c>
      <c r="P14" s="36">
        <v>2370117</v>
      </c>
      <c r="Q14" s="36">
        <v>2377453</v>
      </c>
      <c r="R14" s="36">
        <v>2403696</v>
      </c>
      <c r="S14" s="36">
        <v>2299313</v>
      </c>
      <c r="T14" s="36">
        <v>2248433</v>
      </c>
      <c r="U14" s="37">
        <v>2204787</v>
      </c>
    </row>
    <row r="15" spans="1:21" x14ac:dyDescent="0.25">
      <c r="B15" s="30"/>
      <c r="C15" s="34"/>
      <c r="D15" s="175" t="s">
        <v>34</v>
      </c>
      <c r="E15" s="152">
        <v>0.52351370065196212</v>
      </c>
      <c r="F15" s="152">
        <v>0.53463154652040601</v>
      </c>
      <c r="G15" s="152">
        <v>0.63763641761899825</v>
      </c>
      <c r="H15" s="152">
        <v>0.48122962120254248</v>
      </c>
      <c r="I15" s="152">
        <v>0.37593360246645507</v>
      </c>
      <c r="J15" s="153">
        <v>0.4228546435338299</v>
      </c>
      <c r="M15" s="30"/>
      <c r="N15" s="34"/>
      <c r="O15" s="178" t="s">
        <v>34</v>
      </c>
      <c r="P15" s="36">
        <v>31538.156739105492</v>
      </c>
      <c r="Q15" s="36">
        <v>33335.914335963156</v>
      </c>
      <c r="R15" s="36">
        <v>77953.983145003891</v>
      </c>
      <c r="S15" s="36">
        <v>52360.440689768744</v>
      </c>
      <c r="T15" s="36">
        <v>30066.774464597682</v>
      </c>
      <c r="U15" s="37">
        <v>29667.201626629827</v>
      </c>
    </row>
    <row r="16" spans="1:21" x14ac:dyDescent="0.25">
      <c r="B16" s="30"/>
      <c r="C16" s="34" t="s">
        <v>9</v>
      </c>
      <c r="D16" s="175" t="s">
        <v>7</v>
      </c>
      <c r="E16" s="152">
        <v>74.84836536367402</v>
      </c>
      <c r="F16" s="152">
        <v>69.928101265822789</v>
      </c>
      <c r="G16" s="152">
        <v>68.638318288661708</v>
      </c>
      <c r="H16" s="152">
        <v>66.360298865418315</v>
      </c>
      <c r="I16" s="152">
        <v>61.991196221751757</v>
      </c>
      <c r="J16" s="153">
        <v>60.084329703899428</v>
      </c>
      <c r="M16" s="30"/>
      <c r="N16" s="34" t="s">
        <v>9</v>
      </c>
      <c r="O16" s="178" t="s">
        <v>7</v>
      </c>
      <c r="P16" s="36">
        <v>525818</v>
      </c>
      <c r="Q16" s="36">
        <v>517905</v>
      </c>
      <c r="R16" s="36">
        <v>539340</v>
      </c>
      <c r="S16" s="36">
        <v>539559</v>
      </c>
      <c r="T16" s="36">
        <v>517686</v>
      </c>
      <c r="U16" s="37">
        <v>514135</v>
      </c>
    </row>
    <row r="17" spans="2:21" x14ac:dyDescent="0.25">
      <c r="B17" s="30"/>
      <c r="C17" s="34"/>
      <c r="D17" s="175" t="s">
        <v>34</v>
      </c>
      <c r="E17" s="152">
        <v>0.52352493303561221</v>
      </c>
      <c r="F17" s="152">
        <v>1.173483861674349</v>
      </c>
      <c r="G17" s="152">
        <v>0.58197003777077594</v>
      </c>
      <c r="H17" s="152">
        <v>0.55870327531631037</v>
      </c>
      <c r="I17" s="152">
        <v>0.58095389321352742</v>
      </c>
      <c r="J17" s="153">
        <v>0.72365781591312095</v>
      </c>
      <c r="M17" s="30"/>
      <c r="N17" s="34"/>
      <c r="O17" s="178" t="s">
        <v>34</v>
      </c>
      <c r="P17" s="36">
        <v>6554.7033214738021</v>
      </c>
      <c r="Q17" s="36">
        <v>10912.737984277457</v>
      </c>
      <c r="R17" s="36">
        <v>16134.463831840691</v>
      </c>
      <c r="S17" s="36">
        <v>12661.473626504179</v>
      </c>
      <c r="T17" s="36">
        <v>12788.515885102886</v>
      </c>
      <c r="U17" s="37">
        <v>13691.504647042997</v>
      </c>
    </row>
    <row r="18" spans="2:21" x14ac:dyDescent="0.25">
      <c r="B18" s="30" t="s">
        <v>10</v>
      </c>
      <c r="C18" s="34" t="s">
        <v>6</v>
      </c>
      <c r="D18" s="175" t="s">
        <v>7</v>
      </c>
      <c r="E18" s="152">
        <v>44.719535092791205</v>
      </c>
      <c r="F18" s="152">
        <v>41.25035953786427</v>
      </c>
      <c r="G18" s="152">
        <v>40.262956731282237</v>
      </c>
      <c r="H18" s="152">
        <v>37.488951415624271</v>
      </c>
      <c r="I18" s="152">
        <v>35.334829379306633</v>
      </c>
      <c r="J18" s="153">
        <v>33.697203140447726</v>
      </c>
      <c r="M18" s="30" t="s">
        <v>10</v>
      </c>
      <c r="N18" s="34" t="s">
        <v>6</v>
      </c>
      <c r="O18" s="178" t="s">
        <v>7</v>
      </c>
      <c r="P18" s="36">
        <v>4308784</v>
      </c>
      <c r="Q18" s="36">
        <v>4237899</v>
      </c>
      <c r="R18" s="36">
        <v>4282693</v>
      </c>
      <c r="S18" s="36">
        <v>4081051</v>
      </c>
      <c r="T18" s="36">
        <v>3966071</v>
      </c>
      <c r="U18" s="37">
        <v>3913855</v>
      </c>
    </row>
    <row r="19" spans="2:21" x14ac:dyDescent="0.25">
      <c r="B19" s="30"/>
      <c r="C19" s="34"/>
      <c r="D19" s="175" t="s">
        <v>34</v>
      </c>
      <c r="E19" s="152">
        <v>0.49510200386337189</v>
      </c>
      <c r="F19" s="152">
        <v>0.50399182907573381</v>
      </c>
      <c r="G19" s="152">
        <v>0.66744354744588219</v>
      </c>
      <c r="H19" s="152">
        <v>0.44030239120750891</v>
      </c>
      <c r="I19" s="152">
        <v>0.3547091260668862</v>
      </c>
      <c r="J19" s="153">
        <v>0.41963991842995108</v>
      </c>
      <c r="M19" s="30"/>
      <c r="N19" s="34"/>
      <c r="O19" s="178" t="s">
        <v>34</v>
      </c>
      <c r="P19" s="36">
        <v>57631.915598843756</v>
      </c>
      <c r="Q19" s="36">
        <v>60491.975726057746</v>
      </c>
      <c r="R19" s="36">
        <v>145620.00795863944</v>
      </c>
      <c r="S19" s="36">
        <v>95676.204373403132</v>
      </c>
      <c r="T19" s="36">
        <v>51427.615996865425</v>
      </c>
      <c r="U19" s="37">
        <v>53112.768818205506</v>
      </c>
    </row>
    <row r="20" spans="2:21" x14ac:dyDescent="0.25">
      <c r="B20" s="30"/>
      <c r="C20" s="34" t="s">
        <v>9</v>
      </c>
      <c r="D20" s="175" t="s">
        <v>7</v>
      </c>
      <c r="E20" s="152">
        <v>75.859213075843599</v>
      </c>
      <c r="F20" s="152">
        <v>70.897835100267798</v>
      </c>
      <c r="G20" s="152">
        <v>69.855989128647536</v>
      </c>
      <c r="H20" s="152">
        <v>67.808016460057615</v>
      </c>
      <c r="I20" s="152">
        <v>63.569692415802969</v>
      </c>
      <c r="J20" s="153">
        <v>61.699017193209691</v>
      </c>
      <c r="M20" s="30"/>
      <c r="N20" s="34" t="s">
        <v>9</v>
      </c>
      <c r="O20" s="178" t="s">
        <v>7</v>
      </c>
      <c r="P20" s="36">
        <v>1078982</v>
      </c>
      <c r="Q20" s="36">
        <v>1057622</v>
      </c>
      <c r="R20" s="36">
        <v>1091854</v>
      </c>
      <c r="S20" s="36">
        <v>1092834</v>
      </c>
      <c r="T20" s="36">
        <v>1044841</v>
      </c>
      <c r="U20" s="37">
        <v>1044130</v>
      </c>
    </row>
    <row r="21" spans="2:21" x14ac:dyDescent="0.25">
      <c r="B21" s="30"/>
      <c r="C21" s="34"/>
      <c r="D21" s="175" t="s">
        <v>34</v>
      </c>
      <c r="E21" s="152">
        <v>0.45529209148967903</v>
      </c>
      <c r="F21" s="152">
        <v>1.2837995679511205</v>
      </c>
      <c r="G21" s="152">
        <v>0.54099400192146196</v>
      </c>
      <c r="H21" s="152">
        <v>0.51127719562492058</v>
      </c>
      <c r="I21" s="152">
        <v>0.56647391787198786</v>
      </c>
      <c r="J21" s="153">
        <v>0.65513839235332094</v>
      </c>
      <c r="M21" s="30"/>
      <c r="N21" s="34"/>
      <c r="O21" s="178" t="s">
        <v>34</v>
      </c>
      <c r="P21" s="36">
        <v>12369.744692384</v>
      </c>
      <c r="Q21" s="36">
        <v>20245.681069057693</v>
      </c>
      <c r="R21" s="36">
        <v>32563.087843989535</v>
      </c>
      <c r="S21" s="36">
        <v>25470.278161954393</v>
      </c>
      <c r="T21" s="36">
        <v>25625.724918044256</v>
      </c>
      <c r="U21" s="37">
        <v>26912.907685983806</v>
      </c>
    </row>
    <row r="22" spans="2:21" x14ac:dyDescent="0.25">
      <c r="B22" s="30"/>
      <c r="C22" s="34" t="s">
        <v>10</v>
      </c>
      <c r="D22" s="1" t="s">
        <v>7</v>
      </c>
      <c r="E22" s="152">
        <v>48.725102249835516</v>
      </c>
      <c r="F22" s="152">
        <v>45.00942597591574</v>
      </c>
      <c r="G22" s="152">
        <v>44.054335582493309</v>
      </c>
      <c r="H22" s="152">
        <v>41.398800048232992</v>
      </c>
      <c r="I22" s="152">
        <v>38.941273026637127</v>
      </c>
      <c r="J22" s="153">
        <v>37.258268591447568</v>
      </c>
      <c r="M22" s="30"/>
      <c r="N22" s="34" t="s">
        <v>10</v>
      </c>
      <c r="O22" s="1" t="s">
        <v>7</v>
      </c>
      <c r="P22" s="36">
        <v>5387766</v>
      </c>
      <c r="Q22" s="36">
        <v>5295521</v>
      </c>
      <c r="R22" s="36">
        <v>5374547</v>
      </c>
      <c r="S22" s="36">
        <v>5173885</v>
      </c>
      <c r="T22" s="36">
        <v>5010912</v>
      </c>
      <c r="U22" s="37">
        <v>4957985</v>
      </c>
    </row>
    <row r="23" spans="2:21" x14ac:dyDescent="0.25">
      <c r="B23" s="5"/>
      <c r="C23" s="35"/>
      <c r="D23" s="3" t="s">
        <v>34</v>
      </c>
      <c r="E23" s="154">
        <v>0.4413127383199501</v>
      </c>
      <c r="F23" s="154">
        <v>0.45747892220032388</v>
      </c>
      <c r="G23" s="154">
        <v>0.6040738786938461</v>
      </c>
      <c r="H23" s="154">
        <v>0.39702920542415571</v>
      </c>
      <c r="I23" s="154">
        <v>0.33174610352227829</v>
      </c>
      <c r="J23" s="155">
        <v>0.38847623562869971</v>
      </c>
      <c r="M23" s="5"/>
      <c r="N23" s="35"/>
      <c r="O23" s="3" t="s">
        <v>34</v>
      </c>
      <c r="P23" s="59">
        <v>58944.33252948938</v>
      </c>
      <c r="Q23" s="59">
        <v>63790.020608179526</v>
      </c>
      <c r="R23" s="59">
        <v>149216.4247253284</v>
      </c>
      <c r="S23" s="59">
        <v>98735.479732204287</v>
      </c>
      <c r="T23" s="59">
        <v>57458.484705884104</v>
      </c>
      <c r="U23" s="60">
        <v>59542.176745987606</v>
      </c>
    </row>
    <row r="24" spans="2:21" ht="15" customHeight="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M24" s="375" t="s">
        <v>30</v>
      </c>
      <c r="N24" s="375"/>
      <c r="O24" s="375"/>
      <c r="P24" s="375"/>
      <c r="Q24" s="375"/>
      <c r="R24" s="375"/>
      <c r="S24" s="375"/>
      <c r="T24" s="375"/>
      <c r="U24" s="375"/>
    </row>
  </sheetData>
  <mergeCells count="6">
    <mergeCell ref="B24:J24"/>
    <mergeCell ref="B7:I7"/>
    <mergeCell ref="B8:I8"/>
    <mergeCell ref="M7:T7"/>
    <mergeCell ref="M8:T8"/>
    <mergeCell ref="M24:U24"/>
  </mergeCells>
  <hyperlinks>
    <hyperlink ref="A1" location="Indice!A1" display="Indice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7"/>
  <dimension ref="A1:U70"/>
  <sheetViews>
    <sheetView topLeftCell="A56" workbookViewId="0">
      <selection activeCell="B69" sqref="B69:E70"/>
    </sheetView>
  </sheetViews>
  <sheetFormatPr baseColWidth="10" defaultRowHeight="15" x14ac:dyDescent="0.25"/>
  <cols>
    <col min="4" max="4" width="15.28515625" customWidth="1"/>
    <col min="15" max="15" width="16.28515625" customWidth="1"/>
  </cols>
  <sheetData>
    <row r="1" spans="1:21" x14ac:dyDescent="0.25">
      <c r="A1" s="306" t="s">
        <v>516</v>
      </c>
    </row>
    <row r="6" spans="1:21" ht="15" customHeight="1" x14ac:dyDescent="0.25">
      <c r="B6" s="395" t="s">
        <v>382</v>
      </c>
      <c r="C6" s="395"/>
      <c r="D6" s="395"/>
      <c r="E6" s="395"/>
      <c r="F6" s="395"/>
      <c r="G6" s="395"/>
      <c r="H6" s="395"/>
      <c r="I6" s="395"/>
      <c r="M6" s="395" t="s">
        <v>381</v>
      </c>
      <c r="N6" s="395"/>
      <c r="O6" s="395"/>
      <c r="P6" s="395"/>
      <c r="Q6" s="395"/>
      <c r="R6" s="395"/>
      <c r="S6" s="395"/>
      <c r="T6" s="395"/>
    </row>
    <row r="7" spans="1:21" x14ac:dyDescent="0.25">
      <c r="B7" s="374" t="s">
        <v>512</v>
      </c>
      <c r="C7" s="374"/>
      <c r="D7" s="374"/>
      <c r="E7" s="374"/>
      <c r="F7" s="374"/>
      <c r="G7" s="374"/>
      <c r="H7" s="374"/>
      <c r="I7" s="374"/>
      <c r="J7" s="374"/>
      <c r="K7" s="170"/>
      <c r="L7" s="170"/>
      <c r="M7" s="374" t="s">
        <v>375</v>
      </c>
      <c r="N7" s="374"/>
      <c r="O7" s="374"/>
      <c r="P7" s="374"/>
      <c r="Q7" s="374"/>
      <c r="R7" s="374"/>
      <c r="S7" s="374"/>
      <c r="T7" s="374"/>
      <c r="U7" s="374"/>
    </row>
    <row r="8" spans="1:21" x14ac:dyDescent="0.25">
      <c r="B8" s="39"/>
      <c r="C8" s="40"/>
      <c r="D8" s="40"/>
      <c r="E8" s="41">
        <v>2006</v>
      </c>
      <c r="F8" s="41">
        <v>2009</v>
      </c>
      <c r="G8" s="4">
        <v>2011</v>
      </c>
      <c r="H8" s="4">
        <v>2013</v>
      </c>
      <c r="I8" s="4" t="s">
        <v>4</v>
      </c>
      <c r="J8" s="76" t="s">
        <v>5</v>
      </c>
      <c r="M8" s="39"/>
      <c r="N8" s="40"/>
      <c r="O8" s="40"/>
      <c r="P8" s="41">
        <v>2006</v>
      </c>
      <c r="Q8" s="41">
        <v>2009</v>
      </c>
      <c r="R8" s="4">
        <v>2011</v>
      </c>
      <c r="S8" s="4">
        <v>2013</v>
      </c>
      <c r="T8" s="4" t="s">
        <v>4</v>
      </c>
      <c r="U8" s="76" t="s">
        <v>5</v>
      </c>
    </row>
    <row r="9" spans="1:21" x14ac:dyDescent="0.25">
      <c r="B9" s="30" t="s">
        <v>366</v>
      </c>
      <c r="C9" s="34" t="s">
        <v>6</v>
      </c>
      <c r="D9" s="178" t="s">
        <v>7</v>
      </c>
      <c r="E9" s="110">
        <v>19.475867444946594</v>
      </c>
      <c r="F9" s="110">
        <v>17.772413123997694</v>
      </c>
      <c r="G9" s="110">
        <v>17.207205925757343</v>
      </c>
      <c r="H9" s="110">
        <v>15.17145684497696</v>
      </c>
      <c r="I9" s="110">
        <v>13.416908761736348</v>
      </c>
      <c r="J9" s="111">
        <v>12.475472834390109</v>
      </c>
      <c r="M9" s="30" t="s">
        <v>366</v>
      </c>
      <c r="N9" s="34" t="s">
        <v>6</v>
      </c>
      <c r="O9" s="178" t="s">
        <v>7</v>
      </c>
      <c r="P9" s="36">
        <v>482701</v>
      </c>
      <c r="Q9" s="36">
        <v>467115</v>
      </c>
      <c r="R9" s="36">
        <v>483889</v>
      </c>
      <c r="S9" s="36">
        <v>419311</v>
      </c>
      <c r="T9" s="36">
        <v>382398</v>
      </c>
      <c r="U9" s="37">
        <v>353822</v>
      </c>
    </row>
    <row r="10" spans="1:21" x14ac:dyDescent="0.25">
      <c r="B10" s="30"/>
      <c r="C10" s="34"/>
      <c r="D10" s="178" t="s">
        <v>34</v>
      </c>
      <c r="E10" s="110">
        <v>0.48359143253545361</v>
      </c>
      <c r="F10" s="110">
        <v>0.49057208575186312</v>
      </c>
      <c r="G10" s="110">
        <v>0.82932763163550793</v>
      </c>
      <c r="H10" s="110">
        <v>0.4714328870516018</v>
      </c>
      <c r="I10" s="110">
        <v>0.35411868028622834</v>
      </c>
      <c r="J10" s="111">
        <v>0.4074589839205886</v>
      </c>
      <c r="M10" s="30"/>
      <c r="N10" s="34"/>
      <c r="O10" s="178" t="s">
        <v>34</v>
      </c>
      <c r="P10" s="36">
        <v>13284.925474901256</v>
      </c>
      <c r="Q10" s="36">
        <v>14403.325620382757</v>
      </c>
      <c r="R10" s="36">
        <v>32819.543637753501</v>
      </c>
      <c r="S10" s="36">
        <v>16467.462907450586</v>
      </c>
      <c r="T10" s="36">
        <v>10655.731240652187</v>
      </c>
      <c r="U10" s="37">
        <v>11750.617680393094</v>
      </c>
    </row>
    <row r="11" spans="1:21" x14ac:dyDescent="0.25">
      <c r="B11" s="30"/>
      <c r="C11" s="34" t="s">
        <v>9</v>
      </c>
      <c r="D11" s="178" t="s">
        <v>7</v>
      </c>
      <c r="E11" s="110">
        <v>45.137219107820364</v>
      </c>
      <c r="F11" s="110">
        <v>36.395458664658506</v>
      </c>
      <c r="G11" s="110">
        <v>34.002845122431069</v>
      </c>
      <c r="H11" s="110">
        <v>28.967125611094485</v>
      </c>
      <c r="I11" s="110">
        <v>24.482475128322768</v>
      </c>
      <c r="J11" s="111">
        <v>22.209612330360851</v>
      </c>
      <c r="M11" s="30"/>
      <c r="N11" s="34" t="s">
        <v>9</v>
      </c>
      <c r="O11" s="178" t="s">
        <v>7</v>
      </c>
      <c r="P11" s="36">
        <v>132531</v>
      </c>
      <c r="Q11" s="36">
        <v>114059</v>
      </c>
      <c r="R11" s="36">
        <v>112342</v>
      </c>
      <c r="S11" s="36">
        <v>92908</v>
      </c>
      <c r="T11" s="36">
        <v>79511</v>
      </c>
      <c r="U11" s="37">
        <v>70060</v>
      </c>
    </row>
    <row r="12" spans="1:21" x14ac:dyDescent="0.25">
      <c r="B12" s="30"/>
      <c r="C12" s="34"/>
      <c r="D12" s="178" t="s">
        <v>34</v>
      </c>
      <c r="E12" s="110">
        <v>0.7610150491638914</v>
      </c>
      <c r="F12" s="110">
        <v>0.99688743021804638</v>
      </c>
      <c r="G12" s="110">
        <v>1.0585366388852899</v>
      </c>
      <c r="H12" s="110">
        <v>0.86187762485413622</v>
      </c>
      <c r="I12" s="110">
        <v>0.77832683586610685</v>
      </c>
      <c r="J12" s="111">
        <v>0.81542608889353363</v>
      </c>
      <c r="M12" s="30"/>
      <c r="N12" s="34"/>
      <c r="O12" s="178" t="s">
        <v>34</v>
      </c>
      <c r="P12" s="36">
        <v>3176.1782009650738</v>
      </c>
      <c r="Q12" s="36">
        <v>4009.7825630792713</v>
      </c>
      <c r="R12" s="36">
        <v>5221.5761389631252</v>
      </c>
      <c r="S12" s="36">
        <v>3801.1226956047931</v>
      </c>
      <c r="T12" s="36">
        <v>3459.8793520892341</v>
      </c>
      <c r="U12" s="37">
        <v>3151.1087345794431</v>
      </c>
    </row>
    <row r="13" spans="1:21" x14ac:dyDescent="0.25">
      <c r="B13" s="30" t="s">
        <v>42</v>
      </c>
      <c r="C13" s="34" t="s">
        <v>6</v>
      </c>
      <c r="D13" s="178" t="s">
        <v>7</v>
      </c>
      <c r="E13" s="110">
        <v>36.552809399850851</v>
      </c>
      <c r="F13" s="110">
        <v>32.099088161745073</v>
      </c>
      <c r="G13" s="110">
        <v>31.021572408455693</v>
      </c>
      <c r="H13" s="110">
        <v>26.213224916440637</v>
      </c>
      <c r="I13" s="110">
        <v>22.171660207788427</v>
      </c>
      <c r="J13" s="111">
        <v>18.829213145437283</v>
      </c>
      <c r="M13" s="30" t="s">
        <v>42</v>
      </c>
      <c r="N13" s="34" t="s">
        <v>6</v>
      </c>
      <c r="O13" s="178" t="s">
        <v>7</v>
      </c>
      <c r="P13" s="36">
        <v>1094984</v>
      </c>
      <c r="Q13" s="36">
        <v>911114</v>
      </c>
      <c r="R13" s="36">
        <v>859390</v>
      </c>
      <c r="S13" s="36">
        <v>753134</v>
      </c>
      <c r="T13" s="36">
        <v>630423</v>
      </c>
      <c r="U13" s="37">
        <v>551293</v>
      </c>
    </row>
    <row r="14" spans="1:21" x14ac:dyDescent="0.25">
      <c r="B14" s="30"/>
      <c r="C14" s="34"/>
      <c r="D14" s="178" t="s">
        <v>34</v>
      </c>
      <c r="E14" s="110">
        <v>0.65846208975562615</v>
      </c>
      <c r="F14" s="110">
        <v>0.68741491037243718</v>
      </c>
      <c r="G14" s="110">
        <v>0.89480422878880728</v>
      </c>
      <c r="H14" s="110">
        <v>0.60961619024575642</v>
      </c>
      <c r="I14" s="110">
        <v>0.44053519337077085</v>
      </c>
      <c r="J14" s="111">
        <v>0.46240192467913288</v>
      </c>
      <c r="M14" s="30"/>
      <c r="N14" s="34"/>
      <c r="O14" s="178" t="s">
        <v>34</v>
      </c>
      <c r="P14" s="36">
        <v>23178.792421597129</v>
      </c>
      <c r="Q14" s="36">
        <v>21723.812082277043</v>
      </c>
      <c r="R14" s="36">
        <v>36470.051746541954</v>
      </c>
      <c r="S14" s="36">
        <v>24923.297590814298</v>
      </c>
      <c r="T14" s="36">
        <v>14383.680916240395</v>
      </c>
      <c r="U14" s="37">
        <v>14172.264949963273</v>
      </c>
    </row>
    <row r="15" spans="1:21" x14ac:dyDescent="0.25">
      <c r="B15" s="30"/>
      <c r="C15" s="34" t="s">
        <v>9</v>
      </c>
      <c r="D15" s="178" t="s">
        <v>7</v>
      </c>
      <c r="E15" s="110">
        <v>73.780911931328944</v>
      </c>
      <c r="F15" s="110">
        <v>66.98971677141806</v>
      </c>
      <c r="G15" s="110">
        <v>65.190647348723459</v>
      </c>
      <c r="H15" s="110">
        <v>60.831082700561645</v>
      </c>
      <c r="I15" s="110">
        <v>53.121358498082763</v>
      </c>
      <c r="J15" s="111">
        <v>47.441230705747337</v>
      </c>
      <c r="M15" s="30"/>
      <c r="N15" s="34" t="s">
        <v>9</v>
      </c>
      <c r="O15" s="178" t="s">
        <v>7</v>
      </c>
      <c r="P15" s="36">
        <v>329887</v>
      </c>
      <c r="Q15" s="36">
        <v>293216</v>
      </c>
      <c r="R15" s="36">
        <v>263895</v>
      </c>
      <c r="S15" s="36">
        <v>246184</v>
      </c>
      <c r="T15" s="36">
        <v>213346</v>
      </c>
      <c r="U15" s="37">
        <v>183951</v>
      </c>
    </row>
    <row r="16" spans="1:21" x14ac:dyDescent="0.25">
      <c r="B16" s="30"/>
      <c r="C16" s="34"/>
      <c r="D16" s="178" t="s">
        <v>34</v>
      </c>
      <c r="E16" s="110">
        <v>0.77352960171649787</v>
      </c>
      <c r="F16" s="110">
        <v>2.379789988550657</v>
      </c>
      <c r="G16" s="110">
        <v>0.92608072606126612</v>
      </c>
      <c r="H16" s="110">
        <v>1.0088113515299844</v>
      </c>
      <c r="I16" s="110">
        <v>1.0259145281700091</v>
      </c>
      <c r="J16" s="111">
        <v>1.025160340524188</v>
      </c>
      <c r="M16" s="30"/>
      <c r="N16" s="34"/>
      <c r="O16" s="178" t="s">
        <v>34</v>
      </c>
      <c r="P16" s="36">
        <v>5784.6241460540177</v>
      </c>
      <c r="Q16" s="36">
        <v>8769.2435254095144</v>
      </c>
      <c r="R16" s="36">
        <v>10349.021912783524</v>
      </c>
      <c r="S16" s="36">
        <v>7691.0561118426576</v>
      </c>
      <c r="T16" s="36">
        <v>7575.7261956456668</v>
      </c>
      <c r="U16" s="37">
        <v>6343.034755878748</v>
      </c>
    </row>
    <row r="17" spans="2:21" x14ac:dyDescent="0.25">
      <c r="B17" s="30" t="s">
        <v>43</v>
      </c>
      <c r="C17" s="34" t="s">
        <v>6</v>
      </c>
      <c r="D17" s="178" t="s">
        <v>7</v>
      </c>
      <c r="E17" s="110">
        <v>56.082761314945273</v>
      </c>
      <c r="F17" s="110">
        <v>49.504473487710769</v>
      </c>
      <c r="G17" s="110">
        <v>47.719245381708198</v>
      </c>
      <c r="H17" s="110">
        <v>44.165696560144241</v>
      </c>
      <c r="I17" s="110">
        <v>40.744323315311462</v>
      </c>
      <c r="J17" s="111">
        <v>38.787162257617467</v>
      </c>
      <c r="M17" s="30" t="s">
        <v>43</v>
      </c>
      <c r="N17" s="34" t="s">
        <v>6</v>
      </c>
      <c r="O17" s="178" t="s">
        <v>7</v>
      </c>
      <c r="P17" s="36">
        <v>1343688</v>
      </c>
      <c r="Q17" s="36">
        <v>1328607</v>
      </c>
      <c r="R17" s="36">
        <v>1342936</v>
      </c>
      <c r="S17" s="36">
        <v>1244395</v>
      </c>
      <c r="T17" s="36">
        <v>1187838</v>
      </c>
      <c r="U17" s="37">
        <v>1139395</v>
      </c>
    </row>
    <row r="18" spans="2:21" x14ac:dyDescent="0.25">
      <c r="B18" s="30"/>
      <c r="C18" s="34"/>
      <c r="D18" s="178" t="s">
        <v>34</v>
      </c>
      <c r="E18" s="110">
        <v>0.80802042485890557</v>
      </c>
      <c r="F18" s="110">
        <v>0.80647148878030139</v>
      </c>
      <c r="G18" s="110">
        <v>1.0327719399162061</v>
      </c>
      <c r="H18" s="110">
        <v>0.7426092735238039</v>
      </c>
      <c r="I18" s="110">
        <v>0.5363473621266418</v>
      </c>
      <c r="J18" s="111">
        <v>0.5886233272011836</v>
      </c>
      <c r="M18" s="30"/>
      <c r="N18" s="34"/>
      <c r="O18" s="178" t="s">
        <v>34</v>
      </c>
      <c r="P18" s="36">
        <v>23299.440547539802</v>
      </c>
      <c r="Q18" s="36">
        <v>25387.805143850015</v>
      </c>
      <c r="R18" s="36">
        <v>53232.767095644638</v>
      </c>
      <c r="S18" s="36">
        <v>30593.394922500844</v>
      </c>
      <c r="T18" s="36">
        <v>20102.109679542344</v>
      </c>
      <c r="U18" s="37">
        <v>20736.137388161722</v>
      </c>
    </row>
    <row r="19" spans="2:21" x14ac:dyDescent="0.25">
      <c r="B19" s="30"/>
      <c r="C19" s="34" t="s">
        <v>9</v>
      </c>
      <c r="D19" s="178" t="s">
        <v>7</v>
      </c>
      <c r="E19" s="110">
        <v>87.06192433045203</v>
      </c>
      <c r="F19" s="110">
        <v>82.581523682864983</v>
      </c>
      <c r="G19" s="110">
        <v>81.68488533412787</v>
      </c>
      <c r="H19" s="110">
        <v>79.43874119242686</v>
      </c>
      <c r="I19" s="110">
        <v>75.208755087803397</v>
      </c>
      <c r="J19" s="111">
        <v>72.1357431613269</v>
      </c>
      <c r="M19" s="30"/>
      <c r="N19" s="34" t="s">
        <v>9</v>
      </c>
      <c r="O19" s="178" t="s">
        <v>7</v>
      </c>
      <c r="P19" s="36">
        <v>307198</v>
      </c>
      <c r="Q19" s="36">
        <v>311718</v>
      </c>
      <c r="R19" s="36">
        <v>350915</v>
      </c>
      <c r="S19" s="36">
        <v>360211</v>
      </c>
      <c r="T19" s="36">
        <v>351446</v>
      </c>
      <c r="U19" s="37">
        <v>348671</v>
      </c>
    </row>
    <row r="20" spans="2:21" x14ac:dyDescent="0.25">
      <c r="B20" s="30"/>
      <c r="C20" s="34"/>
      <c r="D20" s="178" t="s">
        <v>34</v>
      </c>
      <c r="E20" s="110">
        <v>0.58904638773690066</v>
      </c>
      <c r="F20" s="110">
        <v>1.2482166961234937</v>
      </c>
      <c r="G20" s="110">
        <v>0.79471360119890977</v>
      </c>
      <c r="H20" s="110">
        <v>0.66342430962059062</v>
      </c>
      <c r="I20" s="110">
        <v>0.74198743628364627</v>
      </c>
      <c r="J20" s="111">
        <v>1.0285667484963683</v>
      </c>
      <c r="M20" s="30"/>
      <c r="N20" s="34"/>
      <c r="O20" s="178" t="s">
        <v>34</v>
      </c>
      <c r="P20" s="36">
        <v>4193.9101745722874</v>
      </c>
      <c r="Q20" s="36">
        <v>6510.1145357856512</v>
      </c>
      <c r="R20" s="36">
        <v>10936.089210778362</v>
      </c>
      <c r="S20" s="36">
        <v>10233.533174751745</v>
      </c>
      <c r="T20" s="36">
        <v>9599.1611314464772</v>
      </c>
      <c r="U20" s="37">
        <v>9970.3788016112539</v>
      </c>
    </row>
    <row r="21" spans="2:21" x14ac:dyDescent="0.25">
      <c r="B21" s="30" t="s">
        <v>44</v>
      </c>
      <c r="C21" s="34" t="s">
        <v>6</v>
      </c>
      <c r="D21" s="178" t="s">
        <v>7</v>
      </c>
      <c r="E21" s="110">
        <v>78.600353738444298</v>
      </c>
      <c r="F21" s="110">
        <v>72.116676306949103</v>
      </c>
      <c r="G21" s="110">
        <v>71.267044173677036</v>
      </c>
      <c r="H21" s="110">
        <v>68.443011966138172</v>
      </c>
      <c r="I21" s="110">
        <v>67.500262864593182</v>
      </c>
      <c r="J21" s="111">
        <v>64.167678434062111</v>
      </c>
      <c r="M21" s="30" t="s">
        <v>44</v>
      </c>
      <c r="N21" s="34" t="s">
        <v>6</v>
      </c>
      <c r="O21" s="178" t="s">
        <v>7</v>
      </c>
      <c r="P21" s="36">
        <v>1387411</v>
      </c>
      <c r="Q21" s="36">
        <v>1531063</v>
      </c>
      <c r="R21" s="36">
        <v>1596478</v>
      </c>
      <c r="S21" s="36">
        <v>1664211</v>
      </c>
      <c r="T21" s="36">
        <v>1765412</v>
      </c>
      <c r="U21" s="37">
        <v>1869345</v>
      </c>
    </row>
    <row r="22" spans="2:21" x14ac:dyDescent="0.25">
      <c r="B22" s="30"/>
      <c r="C22" s="34"/>
      <c r="D22" s="178" t="s">
        <v>34</v>
      </c>
      <c r="E22" s="110">
        <v>0.63376585996615609</v>
      </c>
      <c r="F22" s="110">
        <v>0.75927714728908702</v>
      </c>
      <c r="G22" s="110">
        <v>0.95338332015347371</v>
      </c>
      <c r="H22" s="110">
        <v>0.92138001852913631</v>
      </c>
      <c r="I22" s="110">
        <v>0.50413978979187468</v>
      </c>
      <c r="J22" s="111">
        <v>0.60108308487989059</v>
      </c>
      <c r="M22" s="30"/>
      <c r="N22" s="34"/>
      <c r="O22" s="178" t="s">
        <v>34</v>
      </c>
      <c r="P22" s="36">
        <v>23799.574764637207</v>
      </c>
      <c r="Q22" s="36">
        <v>25358.328751310844</v>
      </c>
      <c r="R22" s="36">
        <v>52638.079878651653</v>
      </c>
      <c r="S22" s="36">
        <v>45546.150431733899</v>
      </c>
      <c r="T22" s="36">
        <v>25411.356412389545</v>
      </c>
      <c r="U22" s="37">
        <v>27669.197637876954</v>
      </c>
    </row>
    <row r="23" spans="2:21" x14ac:dyDescent="0.25">
      <c r="B23" s="30"/>
      <c r="C23" s="34" t="s">
        <v>9</v>
      </c>
      <c r="D23" s="178" t="s">
        <v>7</v>
      </c>
      <c r="E23" s="110">
        <v>94.100005170898186</v>
      </c>
      <c r="F23" s="110">
        <v>93.235626946257824</v>
      </c>
      <c r="G23" s="110">
        <v>91.583964481587884</v>
      </c>
      <c r="H23" s="110">
        <v>90.931588323778755</v>
      </c>
      <c r="I23" s="110">
        <v>89.021500931247701</v>
      </c>
      <c r="J23" s="111">
        <v>87.286158323908353</v>
      </c>
      <c r="M23" s="30"/>
      <c r="N23" s="34" t="s">
        <v>9</v>
      </c>
      <c r="O23" s="178" t="s">
        <v>7</v>
      </c>
      <c r="P23" s="36">
        <v>309366</v>
      </c>
      <c r="Q23" s="36">
        <v>338629</v>
      </c>
      <c r="R23" s="36">
        <v>364702</v>
      </c>
      <c r="S23" s="36">
        <v>393531</v>
      </c>
      <c r="T23" s="36">
        <v>400538</v>
      </c>
      <c r="U23" s="37">
        <v>441448</v>
      </c>
    </row>
    <row r="24" spans="2:21" x14ac:dyDescent="0.25">
      <c r="B24" s="30"/>
      <c r="C24" s="34"/>
      <c r="D24" s="178" t="s">
        <v>34</v>
      </c>
      <c r="E24" s="110">
        <v>0.34211661852743874</v>
      </c>
      <c r="F24" s="110">
        <v>0.44880013532098573</v>
      </c>
      <c r="G24" s="110">
        <v>0.57480841340061783</v>
      </c>
      <c r="H24" s="110">
        <v>0.48342100018241385</v>
      </c>
      <c r="I24" s="110">
        <v>0.56194335515037308</v>
      </c>
      <c r="J24" s="111">
        <v>0.67448516428586713</v>
      </c>
      <c r="M24" s="30"/>
      <c r="N24" s="34"/>
      <c r="O24" s="178" t="s">
        <v>34</v>
      </c>
      <c r="P24" s="36">
        <v>5127.6607652043313</v>
      </c>
      <c r="Q24" s="36">
        <v>6443.7462820644205</v>
      </c>
      <c r="R24" s="36">
        <v>11728.825638411086</v>
      </c>
      <c r="S24" s="36">
        <v>10031.178945284708</v>
      </c>
      <c r="T24" s="36">
        <v>9865.3511778667726</v>
      </c>
      <c r="U24" s="37">
        <v>12543.45681392722</v>
      </c>
    </row>
    <row r="25" spans="2:21" x14ac:dyDescent="0.25">
      <c r="B25" s="30" t="s">
        <v>10</v>
      </c>
      <c r="C25" s="34" t="s">
        <v>6</v>
      </c>
      <c r="D25" s="178" t="s">
        <v>7</v>
      </c>
      <c r="E25" s="45">
        <v>44.719535092791205</v>
      </c>
      <c r="F25" s="45">
        <v>41.25035953786427</v>
      </c>
      <c r="G25" s="45">
        <v>40.262956731282237</v>
      </c>
      <c r="H25" s="45">
        <v>37.488951415624271</v>
      </c>
      <c r="I25" s="87">
        <v>35.334829379306633</v>
      </c>
      <c r="J25" s="88">
        <v>33.697203140447726</v>
      </c>
      <c r="M25" s="30" t="s">
        <v>10</v>
      </c>
      <c r="N25" s="34" t="s">
        <v>6</v>
      </c>
      <c r="O25" s="178" t="s">
        <v>7</v>
      </c>
      <c r="P25" s="36">
        <v>4308784</v>
      </c>
      <c r="Q25" s="36">
        <v>4237899</v>
      </c>
      <c r="R25" s="36">
        <v>4282693</v>
      </c>
      <c r="S25" s="36">
        <v>4081051</v>
      </c>
      <c r="T25" s="18">
        <v>3966071</v>
      </c>
      <c r="U25" s="19">
        <v>3913855</v>
      </c>
    </row>
    <row r="26" spans="2:21" x14ac:dyDescent="0.25">
      <c r="B26" s="30"/>
      <c r="C26" s="34"/>
      <c r="D26" s="178" t="s">
        <v>34</v>
      </c>
      <c r="E26" s="45">
        <v>0.49510200386337189</v>
      </c>
      <c r="F26" s="45">
        <v>0.50399182907573381</v>
      </c>
      <c r="G26" s="45">
        <v>0.66744354744588219</v>
      </c>
      <c r="H26" s="45">
        <v>0.44030239120750891</v>
      </c>
      <c r="I26" s="87">
        <v>0.3547091260668862</v>
      </c>
      <c r="J26" s="88">
        <v>0.41963991842995108</v>
      </c>
      <c r="M26" s="30"/>
      <c r="N26" s="34"/>
      <c r="O26" s="178" t="s">
        <v>34</v>
      </c>
      <c r="P26" s="36">
        <v>57631.915598843756</v>
      </c>
      <c r="Q26" s="36">
        <v>60491.975726057746</v>
      </c>
      <c r="R26" s="36">
        <v>145620.00795863944</v>
      </c>
      <c r="S26" s="36">
        <v>95676.204373403132</v>
      </c>
      <c r="T26" s="18">
        <v>51427.615996865425</v>
      </c>
      <c r="U26" s="19">
        <v>53112.768818205506</v>
      </c>
    </row>
    <row r="27" spans="2:21" x14ac:dyDescent="0.25">
      <c r="B27" s="30"/>
      <c r="C27" s="34" t="s">
        <v>9</v>
      </c>
      <c r="D27" s="178" t="s">
        <v>7</v>
      </c>
      <c r="E27" s="45">
        <v>75.859213075843599</v>
      </c>
      <c r="F27" s="45">
        <v>70.897835100267798</v>
      </c>
      <c r="G27" s="45">
        <v>69.855989128647536</v>
      </c>
      <c r="H27" s="45">
        <v>67.808016460057615</v>
      </c>
      <c r="I27" s="87">
        <v>63.569692415802969</v>
      </c>
      <c r="J27" s="88">
        <v>61.699017193209691</v>
      </c>
      <c r="M27" s="30"/>
      <c r="N27" s="34" t="s">
        <v>9</v>
      </c>
      <c r="O27" s="178" t="s">
        <v>7</v>
      </c>
      <c r="P27" s="36">
        <v>1078982</v>
      </c>
      <c r="Q27" s="36">
        <v>1057622</v>
      </c>
      <c r="R27" s="36">
        <v>1091854</v>
      </c>
      <c r="S27" s="36">
        <v>1092834</v>
      </c>
      <c r="T27" s="18">
        <v>1044841</v>
      </c>
      <c r="U27" s="19">
        <v>1044130</v>
      </c>
    </row>
    <row r="28" spans="2:21" x14ac:dyDescent="0.25">
      <c r="B28" s="30"/>
      <c r="C28" s="34"/>
      <c r="D28" s="178" t="s">
        <v>34</v>
      </c>
      <c r="E28" s="45">
        <v>0.45529209148967903</v>
      </c>
      <c r="F28" s="45">
        <v>1.2837995679511205</v>
      </c>
      <c r="G28" s="45">
        <v>0.54099400192146196</v>
      </c>
      <c r="H28" s="45">
        <v>0.51127719562492058</v>
      </c>
      <c r="I28" s="87">
        <v>0.56647391787198786</v>
      </c>
      <c r="J28" s="88">
        <v>0.65513839235332094</v>
      </c>
      <c r="M28" s="30"/>
      <c r="N28" s="34"/>
      <c r="O28" s="178" t="s">
        <v>34</v>
      </c>
      <c r="P28" s="36">
        <v>12369.744692384</v>
      </c>
      <c r="Q28" s="36">
        <v>20245.681069057693</v>
      </c>
      <c r="R28" s="36">
        <v>32563.087843989535</v>
      </c>
      <c r="S28" s="36">
        <v>25470.278161954393</v>
      </c>
      <c r="T28" s="18">
        <v>25625.724918044256</v>
      </c>
      <c r="U28" s="19">
        <v>26912.907685983806</v>
      </c>
    </row>
    <row r="29" spans="2:21" x14ac:dyDescent="0.25">
      <c r="B29" s="30"/>
      <c r="C29" s="34" t="s">
        <v>10</v>
      </c>
      <c r="D29" s="1" t="s">
        <v>7</v>
      </c>
      <c r="E29" s="110">
        <v>48.725102249835516</v>
      </c>
      <c r="F29" s="110">
        <v>45.00942597591574</v>
      </c>
      <c r="G29" s="110">
        <v>44.054335582493309</v>
      </c>
      <c r="H29" s="110">
        <v>41.398800048232992</v>
      </c>
      <c r="I29" s="110">
        <v>38.941273026637127</v>
      </c>
      <c r="J29" s="111">
        <v>37.258268591447568</v>
      </c>
      <c r="M29" s="30"/>
      <c r="N29" s="34" t="s">
        <v>10</v>
      </c>
      <c r="O29" s="1" t="s">
        <v>7</v>
      </c>
      <c r="P29" s="36">
        <v>5387766</v>
      </c>
      <c r="Q29" s="36">
        <v>5295521</v>
      </c>
      <c r="R29" s="36">
        <v>5374547</v>
      </c>
      <c r="S29" s="36">
        <v>5173885</v>
      </c>
      <c r="T29" s="36">
        <v>5010912</v>
      </c>
      <c r="U29" s="37">
        <v>4957985</v>
      </c>
    </row>
    <row r="30" spans="2:21" x14ac:dyDescent="0.25">
      <c r="B30" s="5"/>
      <c r="C30" s="35"/>
      <c r="D30" s="3" t="s">
        <v>34</v>
      </c>
      <c r="E30" s="74">
        <v>0.4413127383199501</v>
      </c>
      <c r="F30" s="74">
        <v>0.45747892220032388</v>
      </c>
      <c r="G30" s="74">
        <v>0.6040738786938461</v>
      </c>
      <c r="H30" s="74">
        <v>0.39702920542415571</v>
      </c>
      <c r="I30" s="74">
        <v>0.33174610352227829</v>
      </c>
      <c r="J30" s="75">
        <v>0.38847623562869971</v>
      </c>
      <c r="M30" s="5"/>
      <c r="N30" s="35"/>
      <c r="O30" s="3" t="s">
        <v>34</v>
      </c>
      <c r="P30" s="59">
        <v>58944.33252948938</v>
      </c>
      <c r="Q30" s="59">
        <v>63790.020608179526</v>
      </c>
      <c r="R30" s="59">
        <v>149216.4247253284</v>
      </c>
      <c r="S30" s="59">
        <v>98735.479732204287</v>
      </c>
      <c r="T30" s="59">
        <v>57458.484705884104</v>
      </c>
      <c r="U30" s="60">
        <v>59542.176745987606</v>
      </c>
    </row>
    <row r="31" spans="2:21" ht="15" customHeight="1" x14ac:dyDescent="0.25">
      <c r="B31" s="375" t="s">
        <v>30</v>
      </c>
      <c r="C31" s="375"/>
      <c r="D31" s="375"/>
      <c r="E31" s="375"/>
      <c r="F31" s="375"/>
      <c r="G31" s="375"/>
      <c r="H31" s="375"/>
      <c r="I31" s="375"/>
      <c r="J31" s="375"/>
      <c r="M31" s="375" t="s">
        <v>30</v>
      </c>
      <c r="N31" s="375"/>
      <c r="O31" s="375"/>
      <c r="P31" s="375"/>
      <c r="Q31" s="375"/>
      <c r="R31" s="375"/>
      <c r="S31" s="375"/>
      <c r="T31" s="375"/>
      <c r="U31" s="375"/>
    </row>
    <row r="69" spans="3:5" x14ac:dyDescent="0.25">
      <c r="C69" s="183"/>
      <c r="D69" s="183"/>
    </row>
    <row r="70" spans="3:5" x14ac:dyDescent="0.25">
      <c r="C70" s="183"/>
      <c r="D70" s="183"/>
      <c r="E70" s="183"/>
    </row>
  </sheetData>
  <mergeCells count="6">
    <mergeCell ref="B7:J7"/>
    <mergeCell ref="M7:U7"/>
    <mergeCell ref="B31:J31"/>
    <mergeCell ref="M31:U31"/>
    <mergeCell ref="B6:I6"/>
    <mergeCell ref="M6:T6"/>
  </mergeCells>
  <hyperlinks>
    <hyperlink ref="A1" location="Indice!A1" display="Indice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8"/>
  <dimension ref="A1:T33"/>
  <sheetViews>
    <sheetView topLeftCell="A16" workbookViewId="0">
      <selection activeCell="A29" sqref="A29:K38"/>
    </sheetView>
  </sheetViews>
  <sheetFormatPr baseColWidth="10" defaultRowHeight="15" x14ac:dyDescent="0.25"/>
  <cols>
    <col min="3" max="3" width="17.5703125" customWidth="1"/>
  </cols>
  <sheetData>
    <row r="1" spans="1:20" x14ac:dyDescent="0.25">
      <c r="A1" s="306" t="s">
        <v>516</v>
      </c>
    </row>
    <row r="7" spans="1:20" x14ac:dyDescent="0.25">
      <c r="B7" s="419" t="s">
        <v>384</v>
      </c>
      <c r="C7" s="419"/>
      <c r="D7" s="419"/>
      <c r="E7" s="419"/>
      <c r="F7" s="419"/>
      <c r="G7" s="419"/>
      <c r="H7" s="419"/>
      <c r="I7" s="419"/>
      <c r="M7" s="419"/>
      <c r="N7" s="419"/>
      <c r="O7" s="419"/>
      <c r="P7" s="419"/>
      <c r="Q7" s="419"/>
      <c r="R7" s="419"/>
      <c r="S7" s="419"/>
      <c r="T7" s="419"/>
    </row>
    <row r="8" spans="1:20" ht="15" customHeight="1" x14ac:dyDescent="0.25">
      <c r="B8" s="406" t="s">
        <v>383</v>
      </c>
      <c r="C8" s="406"/>
      <c r="D8" s="406"/>
      <c r="E8" s="406"/>
      <c r="F8" s="406"/>
      <c r="G8" s="406"/>
      <c r="H8" s="406"/>
      <c r="I8" s="406"/>
      <c r="J8" s="406"/>
      <c r="M8" s="421"/>
      <c r="N8" s="421"/>
      <c r="O8" s="421"/>
      <c r="P8" s="421"/>
      <c r="Q8" s="421"/>
      <c r="R8" s="421"/>
      <c r="S8" s="421"/>
      <c r="T8" s="421"/>
    </row>
    <row r="9" spans="1:2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20" x14ac:dyDescent="0.25">
      <c r="B10" s="53" t="s">
        <v>6</v>
      </c>
      <c r="C10" s="181" t="s">
        <v>7</v>
      </c>
      <c r="D10" s="152">
        <v>10.561955125241214</v>
      </c>
      <c r="E10" s="152">
        <v>10.801024956672951</v>
      </c>
      <c r="F10" s="152">
        <v>10.914035950826221</v>
      </c>
      <c r="G10" s="152">
        <v>11.220834263426177</v>
      </c>
      <c r="H10" s="152">
        <v>11.409128303760767</v>
      </c>
      <c r="I10" s="153">
        <v>11.595014437212182</v>
      </c>
    </row>
    <row r="11" spans="1:20" x14ac:dyDescent="0.25">
      <c r="B11" s="53"/>
      <c r="C11" s="181" t="s">
        <v>34</v>
      </c>
      <c r="D11" s="152">
        <v>4.9453904783529547E-2</v>
      </c>
      <c r="E11" s="152">
        <v>4.8269157939062717E-2</v>
      </c>
      <c r="F11" s="152">
        <v>6.2708117922555012E-2</v>
      </c>
      <c r="G11" s="152">
        <v>4.6538490526451676E-2</v>
      </c>
      <c r="H11" s="152">
        <v>3.9645027249341415E-2</v>
      </c>
      <c r="I11" s="153">
        <v>4.632871239740307E-2</v>
      </c>
    </row>
    <row r="12" spans="1:20" x14ac:dyDescent="0.25">
      <c r="B12" s="53" t="s">
        <v>9</v>
      </c>
      <c r="C12" s="181" t="s">
        <v>7</v>
      </c>
      <c r="D12" s="152">
        <v>7.3117380556657023</v>
      </c>
      <c r="E12" s="152">
        <v>7.7154767371317678</v>
      </c>
      <c r="F12" s="152">
        <v>7.9233426337821902</v>
      </c>
      <c r="G12" s="152">
        <v>8.0971024267540468</v>
      </c>
      <c r="H12" s="152">
        <v>8.6074640350690395</v>
      </c>
      <c r="I12" s="153">
        <v>8.7513248273351714</v>
      </c>
    </row>
    <row r="13" spans="1:20" x14ac:dyDescent="0.25">
      <c r="B13" s="53"/>
      <c r="C13" s="181" t="s">
        <v>34</v>
      </c>
      <c r="D13" s="152">
        <v>4.7428028234195903E-2</v>
      </c>
      <c r="E13" s="152">
        <v>0.12458845690401424</v>
      </c>
      <c r="F13" s="152">
        <v>5.809739853953217E-2</v>
      </c>
      <c r="G13" s="152">
        <v>5.2532029069351116E-2</v>
      </c>
      <c r="H13" s="152">
        <v>5.5081897251679141E-2</v>
      </c>
      <c r="I13" s="153">
        <v>7.4501693440128164E-2</v>
      </c>
    </row>
    <row r="14" spans="1:20" x14ac:dyDescent="0.25">
      <c r="B14" s="53" t="s">
        <v>10</v>
      </c>
      <c r="C14" s="181" t="s">
        <v>7</v>
      </c>
      <c r="D14" s="152">
        <v>10.143872357839379</v>
      </c>
      <c r="E14" s="152">
        <v>10.409801740023255</v>
      </c>
      <c r="F14" s="152">
        <v>10.530876454345943</v>
      </c>
      <c r="G14" s="152">
        <v>10.818007902113585</v>
      </c>
      <c r="H14" s="152">
        <v>11.051271271101687</v>
      </c>
      <c r="I14" s="153">
        <v>11.233374837576978</v>
      </c>
    </row>
    <row r="15" spans="1:20" x14ac:dyDescent="0.25">
      <c r="B15" s="89"/>
      <c r="C15" s="56" t="s">
        <v>34</v>
      </c>
      <c r="D15" s="154">
        <v>4.428251287918139E-2</v>
      </c>
      <c r="E15" s="154">
        <v>4.3730547732659261E-2</v>
      </c>
      <c r="F15" s="154">
        <v>5.6462403194361147E-2</v>
      </c>
      <c r="G15" s="154">
        <v>4.2644752041876621E-2</v>
      </c>
      <c r="H15" s="154">
        <v>3.6576411289452326E-2</v>
      </c>
      <c r="I15" s="155">
        <v>4.2580000564812606E-2</v>
      </c>
    </row>
    <row r="16" spans="1:2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/>
      <c r="N16" s="375"/>
      <c r="O16" s="375"/>
      <c r="P16" s="375"/>
      <c r="Q16" s="375"/>
      <c r="R16" s="375"/>
      <c r="S16" s="375"/>
      <c r="T16" s="375"/>
    </row>
    <row r="31" spans="3:8" x14ac:dyDescent="0.25">
      <c r="C31" s="370"/>
      <c r="D31" s="370"/>
      <c r="E31" s="370"/>
      <c r="F31" s="370"/>
      <c r="G31" s="370"/>
      <c r="H31" s="370"/>
    </row>
    <row r="32" spans="3:8" x14ac:dyDescent="0.25">
      <c r="C32" s="370"/>
      <c r="D32" s="370"/>
      <c r="E32" s="370"/>
      <c r="F32" s="370"/>
      <c r="G32" s="370"/>
      <c r="H32" s="370"/>
    </row>
    <row r="33" spans="3:8" x14ac:dyDescent="0.25">
      <c r="C33" s="370"/>
      <c r="D33" s="370"/>
      <c r="E33" s="370"/>
      <c r="F33" s="370"/>
      <c r="G33" s="370"/>
      <c r="H33" s="370"/>
    </row>
  </sheetData>
  <mergeCells count="6">
    <mergeCell ref="B7:I7"/>
    <mergeCell ref="M7:T7"/>
    <mergeCell ref="M8:T8"/>
    <mergeCell ref="B16:I16"/>
    <mergeCell ref="M16:T16"/>
    <mergeCell ref="B8:J8"/>
  </mergeCells>
  <conditionalFormatting sqref="C19:G23">
    <cfRule type="cellIs" dxfId="11" priority="2" operator="greaterThan">
      <formula>1.96</formula>
    </cfRule>
  </conditionalFormatting>
  <conditionalFormatting sqref="C26:H27">
    <cfRule type="cellIs" dxfId="10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9"/>
  <dimension ref="A1:J32"/>
  <sheetViews>
    <sheetView topLeftCell="A20" workbookViewId="0">
      <selection activeCell="A34" sqref="A34:J101"/>
    </sheetView>
  </sheetViews>
  <sheetFormatPr baseColWidth="10" defaultRowHeight="15" x14ac:dyDescent="0.25"/>
  <cols>
    <col min="4" max="4" width="14.5703125" customWidth="1"/>
  </cols>
  <sheetData>
    <row r="1" spans="1:10" x14ac:dyDescent="0.25">
      <c r="A1" s="306" t="s">
        <v>516</v>
      </c>
    </row>
    <row r="7" spans="1:10" x14ac:dyDescent="0.25">
      <c r="B7" s="395" t="s">
        <v>385</v>
      </c>
      <c r="C7" s="395"/>
      <c r="D7" s="395"/>
      <c r="E7" s="395"/>
      <c r="F7" s="395"/>
      <c r="G7" s="395"/>
      <c r="H7" s="395"/>
      <c r="I7" s="395"/>
    </row>
    <row r="8" spans="1:10" ht="15" customHeight="1" x14ac:dyDescent="0.25">
      <c r="B8" s="406" t="s">
        <v>386</v>
      </c>
      <c r="C8" s="406"/>
      <c r="D8" s="406"/>
      <c r="E8" s="406"/>
      <c r="F8" s="406"/>
      <c r="G8" s="406"/>
      <c r="H8" s="406"/>
      <c r="I8" s="406"/>
      <c r="J8" s="406"/>
    </row>
    <row r="9" spans="1:10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0" x14ac:dyDescent="0.25">
      <c r="B10" s="30" t="s">
        <v>366</v>
      </c>
      <c r="C10" s="34" t="s">
        <v>6</v>
      </c>
      <c r="D10" s="181" t="s">
        <v>7</v>
      </c>
      <c r="E10" s="110">
        <v>12.580341720675404</v>
      </c>
      <c r="F10" s="110">
        <v>12.713415248933252</v>
      </c>
      <c r="G10" s="110">
        <v>12.859843606092179</v>
      </c>
      <c r="H10" s="110">
        <v>13.057675712737646</v>
      </c>
      <c r="I10" s="110">
        <v>13.247422564663944</v>
      </c>
      <c r="J10" s="111">
        <v>13.374842082957089</v>
      </c>
    </row>
    <row r="11" spans="1:10" x14ac:dyDescent="0.25">
      <c r="B11" s="30"/>
      <c r="C11" s="34"/>
      <c r="D11" s="181" t="s">
        <v>34</v>
      </c>
      <c r="E11" s="110">
        <v>4.5919562603096861E-2</v>
      </c>
      <c r="F11" s="110">
        <v>4.8090195172525996E-2</v>
      </c>
      <c r="G11" s="110">
        <v>6.2877511633773503E-2</v>
      </c>
      <c r="H11" s="110">
        <v>4.1178019564457595E-2</v>
      </c>
      <c r="I11" s="110">
        <v>5.2900417396004942E-2</v>
      </c>
      <c r="J11" s="111">
        <v>4.3611759081431604E-2</v>
      </c>
    </row>
    <row r="12" spans="1:10" x14ac:dyDescent="0.25">
      <c r="B12" s="30"/>
      <c r="C12" s="34" t="s">
        <v>9</v>
      </c>
      <c r="D12" s="181" t="s">
        <v>7</v>
      </c>
      <c r="E12" s="110">
        <v>10.416517379724676</v>
      </c>
      <c r="F12" s="110">
        <v>11.002405963214928</v>
      </c>
      <c r="G12" s="110">
        <v>11.254257090105632</v>
      </c>
      <c r="H12" s="110">
        <v>11.618340317270277</v>
      </c>
      <c r="I12" s="110">
        <v>12.087422675333393</v>
      </c>
      <c r="J12" s="111">
        <v>12.185183658848182</v>
      </c>
    </row>
    <row r="13" spans="1:10" x14ac:dyDescent="0.25">
      <c r="B13" s="30"/>
      <c r="C13" s="34"/>
      <c r="D13" s="181" t="s">
        <v>34</v>
      </c>
      <c r="E13" s="110">
        <v>5.1551948649405599E-2</v>
      </c>
      <c r="F13" s="110">
        <v>6.2967749871532086E-2</v>
      </c>
      <c r="G13" s="110">
        <v>6.761532063142596E-2</v>
      </c>
      <c r="H13" s="110">
        <v>6.6017320225552692E-2</v>
      </c>
      <c r="I13" s="110">
        <v>5.3624993617823913E-2</v>
      </c>
      <c r="J13" s="111">
        <v>5.3323720792614542E-2</v>
      </c>
    </row>
    <row r="14" spans="1:10" x14ac:dyDescent="0.25">
      <c r="B14" s="30" t="s">
        <v>42</v>
      </c>
      <c r="C14" s="34" t="s">
        <v>6</v>
      </c>
      <c r="D14" s="181" t="s">
        <v>7</v>
      </c>
      <c r="E14" s="110">
        <v>11.494225907006959</v>
      </c>
      <c r="F14" s="110">
        <v>11.712766369719727</v>
      </c>
      <c r="G14" s="110">
        <v>11.903610008742742</v>
      </c>
      <c r="H14" s="110">
        <v>12.395078916309069</v>
      </c>
      <c r="I14" s="110">
        <v>12.644705073868254</v>
      </c>
      <c r="J14" s="111">
        <v>13.036682764886299</v>
      </c>
    </row>
    <row r="15" spans="1:10" x14ac:dyDescent="0.25">
      <c r="B15" s="30"/>
      <c r="C15" s="34"/>
      <c r="D15" s="181" t="s">
        <v>34</v>
      </c>
      <c r="E15" s="110">
        <v>5.5884158091668801E-2</v>
      </c>
      <c r="F15" s="110">
        <v>6.088250527564721E-2</v>
      </c>
      <c r="G15" s="110">
        <v>8.229222274962826E-2</v>
      </c>
      <c r="H15" s="110">
        <v>5.9577133073838585E-2</v>
      </c>
      <c r="I15" s="110">
        <v>4.4793141308517186E-2</v>
      </c>
      <c r="J15" s="111">
        <v>5.5398105469970295E-2</v>
      </c>
    </row>
    <row r="16" spans="1:10" x14ac:dyDescent="0.25">
      <c r="B16" s="30"/>
      <c r="C16" s="34" t="s">
        <v>9</v>
      </c>
      <c r="D16" s="181" t="s">
        <v>7</v>
      </c>
      <c r="E16" s="110">
        <v>8.4024047396990049</v>
      </c>
      <c r="F16" s="110">
        <v>8.8996991110410484</v>
      </c>
      <c r="G16" s="110">
        <v>9.0937982485394198</v>
      </c>
      <c r="H16" s="110">
        <v>9.4196431439507187</v>
      </c>
      <c r="I16" s="110">
        <v>10.037000149394951</v>
      </c>
      <c r="J16" s="111">
        <v>10.503792440908329</v>
      </c>
    </row>
    <row r="17" spans="2:10" x14ac:dyDescent="0.25">
      <c r="B17" s="30"/>
      <c r="C17" s="34"/>
      <c r="D17" s="181" t="s">
        <v>34</v>
      </c>
      <c r="E17" s="110">
        <v>6.5559709501618574E-2</v>
      </c>
      <c r="F17" s="110">
        <v>0.19527905609708954</v>
      </c>
      <c r="G17" s="110">
        <v>6.9870004323997342E-2</v>
      </c>
      <c r="H17" s="110">
        <v>7.760774519089797E-2</v>
      </c>
      <c r="I17" s="110">
        <v>7.5658132844279621E-2</v>
      </c>
      <c r="J17" s="111">
        <v>0.10057652226094536</v>
      </c>
    </row>
    <row r="18" spans="2:10" x14ac:dyDescent="0.25">
      <c r="B18" s="30" t="s">
        <v>43</v>
      </c>
      <c r="C18" s="34" t="s">
        <v>6</v>
      </c>
      <c r="D18" s="181" t="s">
        <v>7</v>
      </c>
      <c r="E18" s="110">
        <v>9.9348128596244756</v>
      </c>
      <c r="F18" s="110">
        <v>10.425462364725995</v>
      </c>
      <c r="G18" s="110">
        <v>10.547366539646172</v>
      </c>
      <c r="H18" s="110">
        <v>10.853438081176622</v>
      </c>
      <c r="I18" s="110">
        <v>11.061838286090227</v>
      </c>
      <c r="J18" s="111">
        <v>11.223358729719967</v>
      </c>
    </row>
    <row r="19" spans="2:10" x14ac:dyDescent="0.25">
      <c r="B19" s="30"/>
      <c r="C19" s="34"/>
      <c r="D19" s="181" t="s">
        <v>34</v>
      </c>
      <c r="E19" s="110">
        <v>7.2763158491344723E-2</v>
      </c>
      <c r="F19" s="110">
        <v>7.0553702952643391E-2</v>
      </c>
      <c r="G19" s="110">
        <v>8.7734811817197986E-2</v>
      </c>
      <c r="H19" s="110">
        <v>6.2945342298373078E-2</v>
      </c>
      <c r="I19" s="110">
        <v>4.8587426412825686E-2</v>
      </c>
      <c r="J19" s="111">
        <v>5.294168362119496E-2</v>
      </c>
    </row>
    <row r="20" spans="2:10" x14ac:dyDescent="0.25">
      <c r="B20" s="30"/>
      <c r="C20" s="34" t="s">
        <v>9</v>
      </c>
      <c r="D20" s="181" t="s">
        <v>7</v>
      </c>
      <c r="E20" s="110">
        <v>6.5751820887062493</v>
      </c>
      <c r="F20" s="110">
        <v>7.0989093086283042</v>
      </c>
      <c r="G20" s="110">
        <v>7.451347312358588</v>
      </c>
      <c r="H20" s="110">
        <v>7.6657213112946447</v>
      </c>
      <c r="I20" s="110">
        <v>8.1301835675185217</v>
      </c>
      <c r="J20" s="111">
        <v>8.4248914873984706</v>
      </c>
    </row>
    <row r="21" spans="2:10" x14ac:dyDescent="0.25">
      <c r="B21" s="30"/>
      <c r="C21" s="34"/>
      <c r="D21" s="181" t="s">
        <v>34</v>
      </c>
      <c r="E21" s="110">
        <v>6.4828802736196137E-2</v>
      </c>
      <c r="F21" s="110">
        <v>0.11462428905433854</v>
      </c>
      <c r="G21" s="110">
        <v>8.204554210201985E-2</v>
      </c>
      <c r="H21" s="110">
        <v>6.7127294886422745E-2</v>
      </c>
      <c r="I21" s="110">
        <v>6.1059553114518335E-2</v>
      </c>
      <c r="J21" s="111">
        <v>0.10635276695793079</v>
      </c>
    </row>
    <row r="22" spans="2:10" x14ac:dyDescent="0.25">
      <c r="B22" s="30" t="s">
        <v>44</v>
      </c>
      <c r="C22" s="34" t="s">
        <v>6</v>
      </c>
      <c r="D22" s="181" t="s">
        <v>7</v>
      </c>
      <c r="E22" s="110">
        <v>6.9970127116963692</v>
      </c>
      <c r="F22" s="110">
        <v>7.689278467251615</v>
      </c>
      <c r="G22" s="110">
        <v>7.7082550828409895</v>
      </c>
      <c r="H22" s="110">
        <v>8.1712046910420106</v>
      </c>
      <c r="I22" s="110">
        <v>8.4497148636067312</v>
      </c>
      <c r="J22" s="111">
        <v>8.7881244080860377</v>
      </c>
    </row>
    <row r="23" spans="2:10" x14ac:dyDescent="0.25">
      <c r="B23" s="30"/>
      <c r="C23" s="34"/>
      <c r="D23" s="181" t="s">
        <v>34</v>
      </c>
      <c r="E23" s="110">
        <v>7.3557861303670827E-2</v>
      </c>
      <c r="F23" s="110">
        <v>8.194408601358498E-2</v>
      </c>
      <c r="G23" s="110">
        <v>0.10385963252595674</v>
      </c>
      <c r="H23" s="110">
        <v>9.7650229297704436E-2</v>
      </c>
      <c r="I23" s="110">
        <v>5.6195326926446111E-2</v>
      </c>
      <c r="J23" s="111">
        <v>6.5344416991232113E-2</v>
      </c>
    </row>
    <row r="24" spans="2:10" x14ac:dyDescent="0.25">
      <c r="B24" s="30"/>
      <c r="C24" s="34" t="s">
        <v>9</v>
      </c>
      <c r="D24" s="181" t="s">
        <v>7</v>
      </c>
      <c r="E24" s="110">
        <v>3.8460775695561851</v>
      </c>
      <c r="F24" s="110">
        <v>4.0929578162815226</v>
      </c>
      <c r="G24" s="110">
        <v>4.4791319284006672</v>
      </c>
      <c r="H24" s="110">
        <v>4.7027129445418776</v>
      </c>
      <c r="I24" s="110">
        <v>5.3152573488556101</v>
      </c>
      <c r="J24" s="111">
        <v>5.5779360472013728</v>
      </c>
    </row>
    <row r="25" spans="2:10" x14ac:dyDescent="0.25">
      <c r="B25" s="30"/>
      <c r="C25" s="34"/>
      <c r="D25" s="181" t="s">
        <v>34</v>
      </c>
      <c r="E25" s="110">
        <v>5.9438510474631986E-2</v>
      </c>
      <c r="F25" s="110">
        <v>6.4183048079432203E-2</v>
      </c>
      <c r="G25" s="110">
        <v>8.1480092713888272E-2</v>
      </c>
      <c r="H25" s="110">
        <v>7.2369651478971786E-2</v>
      </c>
      <c r="I25" s="110">
        <v>7.3346743517409121E-2</v>
      </c>
      <c r="J25" s="111">
        <v>8.533613360670414E-2</v>
      </c>
    </row>
    <row r="26" spans="2:10" x14ac:dyDescent="0.25">
      <c r="B26" s="30" t="s">
        <v>10</v>
      </c>
      <c r="C26" s="34" t="s">
        <v>6</v>
      </c>
      <c r="D26" s="181" t="s">
        <v>7</v>
      </c>
      <c r="E26" s="45">
        <v>10.561955125241214</v>
      </c>
      <c r="F26" s="45">
        <v>10.801024956672951</v>
      </c>
      <c r="G26" s="45">
        <v>10.914035950826221</v>
      </c>
      <c r="H26" s="45">
        <v>11.220834263426177</v>
      </c>
      <c r="I26" s="87">
        <v>11.409128303760767</v>
      </c>
      <c r="J26" s="88">
        <v>11.595014437212182</v>
      </c>
    </row>
    <row r="27" spans="2:10" x14ac:dyDescent="0.25">
      <c r="B27" s="30"/>
      <c r="C27" s="34"/>
      <c r="D27" s="181" t="s">
        <v>34</v>
      </c>
      <c r="E27" s="45">
        <v>4.9453904783529547E-2</v>
      </c>
      <c r="F27" s="45">
        <v>4.8269157939062717E-2</v>
      </c>
      <c r="G27" s="45">
        <v>6.2708117922555012E-2</v>
      </c>
      <c r="H27" s="45">
        <v>4.6538490526451676E-2</v>
      </c>
      <c r="I27" s="87">
        <v>3.9645027249341415E-2</v>
      </c>
      <c r="J27" s="88">
        <v>4.632871239740307E-2</v>
      </c>
    </row>
    <row r="28" spans="2:10" x14ac:dyDescent="0.25">
      <c r="B28" s="30"/>
      <c r="C28" s="34" t="s">
        <v>9</v>
      </c>
      <c r="D28" s="181" t="s">
        <v>7</v>
      </c>
      <c r="E28" s="45">
        <v>7.3117380556657023</v>
      </c>
      <c r="F28" s="45">
        <v>7.7154767371317678</v>
      </c>
      <c r="G28" s="45">
        <v>7.9233426337821902</v>
      </c>
      <c r="H28" s="45">
        <v>8.0971024267540468</v>
      </c>
      <c r="I28" s="87">
        <v>8.6074640350690395</v>
      </c>
      <c r="J28" s="88">
        <v>8.7513248273351714</v>
      </c>
    </row>
    <row r="29" spans="2:10" x14ac:dyDescent="0.25">
      <c r="B29" s="30"/>
      <c r="C29" s="34"/>
      <c r="D29" s="181" t="s">
        <v>34</v>
      </c>
      <c r="E29" s="45">
        <v>4.7428028234195903E-2</v>
      </c>
      <c r="F29" s="45">
        <v>0.12458845690401424</v>
      </c>
      <c r="G29" s="45">
        <v>5.809739853953217E-2</v>
      </c>
      <c r="H29" s="45">
        <v>5.2532029069351116E-2</v>
      </c>
      <c r="I29" s="87">
        <v>5.5081897251679141E-2</v>
      </c>
      <c r="J29" s="88">
        <v>7.4501693440128164E-2</v>
      </c>
    </row>
    <row r="30" spans="2:10" x14ac:dyDescent="0.25">
      <c r="B30" s="30"/>
      <c r="C30" s="34" t="s">
        <v>10</v>
      </c>
      <c r="D30" s="1" t="s">
        <v>7</v>
      </c>
      <c r="E30" s="110">
        <v>10.143872357839379</v>
      </c>
      <c r="F30" s="110">
        <v>10.409801740023255</v>
      </c>
      <c r="G30" s="110">
        <v>10.530876454345943</v>
      </c>
      <c r="H30" s="110">
        <v>10.818007902113585</v>
      </c>
      <c r="I30" s="110">
        <v>11.051271271101687</v>
      </c>
      <c r="J30" s="111">
        <v>11.233374837576978</v>
      </c>
    </row>
    <row r="31" spans="2:10" x14ac:dyDescent="0.25">
      <c r="B31" s="5"/>
      <c r="C31" s="35"/>
      <c r="D31" s="3" t="s">
        <v>34</v>
      </c>
      <c r="E31" s="74">
        <v>4.428251287918139E-2</v>
      </c>
      <c r="F31" s="74">
        <v>4.3730547732659261E-2</v>
      </c>
      <c r="G31" s="74">
        <v>5.6462403194361147E-2</v>
      </c>
      <c r="H31" s="74">
        <v>4.2644752041876621E-2</v>
      </c>
      <c r="I31" s="74">
        <v>3.6576411289452326E-2</v>
      </c>
      <c r="J31" s="75">
        <v>4.2580000564812606E-2</v>
      </c>
    </row>
    <row r="32" spans="2:10" x14ac:dyDescent="0.25">
      <c r="B32" s="375" t="s">
        <v>30</v>
      </c>
      <c r="C32" s="375"/>
      <c r="D32" s="375"/>
      <c r="E32" s="375"/>
      <c r="F32" s="375"/>
      <c r="G32" s="375"/>
      <c r="H32" s="375"/>
      <c r="I32" s="375"/>
      <c r="J32" s="375"/>
    </row>
  </sheetData>
  <mergeCells count="3">
    <mergeCell ref="B7:I7"/>
    <mergeCell ref="B8:J8"/>
    <mergeCell ref="B32:J32"/>
  </mergeCells>
  <hyperlinks>
    <hyperlink ref="A1" location="Indice!A1" display="I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U58"/>
  <sheetViews>
    <sheetView topLeftCell="A46" workbookViewId="0">
      <selection activeCell="B60" sqref="B60:I129"/>
    </sheetView>
  </sheetViews>
  <sheetFormatPr baseColWidth="10" defaultRowHeight="15" x14ac:dyDescent="0.25"/>
  <cols>
    <col min="2" max="2" width="16.7109375" customWidth="1"/>
    <col min="3" max="3" width="15.42578125" customWidth="1"/>
    <col min="4" max="4" width="14.7109375" customWidth="1"/>
    <col min="13" max="13" width="16.42578125" customWidth="1"/>
    <col min="14" max="14" width="16.85546875" customWidth="1"/>
    <col min="15" max="15" width="14.85546875" customWidth="1"/>
  </cols>
  <sheetData>
    <row r="1" spans="1:21" x14ac:dyDescent="0.25">
      <c r="A1" s="306" t="s">
        <v>516</v>
      </c>
    </row>
    <row r="7" spans="1:21" x14ac:dyDescent="0.25">
      <c r="B7" s="12" t="s">
        <v>94</v>
      </c>
      <c r="M7" s="12" t="s">
        <v>95</v>
      </c>
    </row>
    <row r="8" spans="1:21" ht="15" customHeight="1" x14ac:dyDescent="0.25">
      <c r="B8" s="374" t="s">
        <v>68</v>
      </c>
      <c r="C8" s="374"/>
      <c r="D8" s="374"/>
      <c r="E8" s="374"/>
      <c r="F8" s="374"/>
      <c r="G8" s="374"/>
      <c r="H8" s="374"/>
      <c r="I8" s="374"/>
      <c r="M8" s="374" t="s">
        <v>72</v>
      </c>
      <c r="N8" s="374"/>
      <c r="O8" s="374"/>
      <c r="P8" s="374"/>
      <c r="Q8" s="374"/>
      <c r="R8" s="374"/>
      <c r="S8" s="374"/>
      <c r="T8" s="374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ht="15" customHeight="1" x14ac:dyDescent="0.25">
      <c r="B10" s="55" t="s">
        <v>64</v>
      </c>
      <c r="C10" s="54" t="s">
        <v>58</v>
      </c>
      <c r="D10" s="44" t="s">
        <v>7</v>
      </c>
      <c r="E10" s="31">
        <v>23.979148566463945</v>
      </c>
      <c r="F10" s="31">
        <v>18.361201363024009</v>
      </c>
      <c r="G10" s="31">
        <v>22.436548223350254</v>
      </c>
      <c r="H10" s="31">
        <v>26.247142665053115</v>
      </c>
      <c r="I10" s="31">
        <v>24.509518542236712</v>
      </c>
      <c r="J10" s="32">
        <v>21.883233217409632</v>
      </c>
      <c r="M10" s="55" t="s">
        <v>64</v>
      </c>
      <c r="N10" s="54" t="s">
        <v>58</v>
      </c>
      <c r="O10" s="44" t="s">
        <v>7</v>
      </c>
      <c r="P10" s="36">
        <v>2760</v>
      </c>
      <c r="Q10" s="36">
        <v>2317</v>
      </c>
      <c r="R10" s="36">
        <v>3315</v>
      </c>
      <c r="S10" s="36">
        <v>3904</v>
      </c>
      <c r="T10" s="36">
        <v>4210</v>
      </c>
      <c r="U10" s="37">
        <v>4153</v>
      </c>
    </row>
    <row r="11" spans="1:21" x14ac:dyDescent="0.25">
      <c r="B11" s="55"/>
      <c r="C11" s="54"/>
      <c r="D11" s="44" t="s">
        <v>34</v>
      </c>
      <c r="E11" s="31">
        <v>1.9853312805588608</v>
      </c>
      <c r="F11" s="31">
        <v>2.0860782181549453</v>
      </c>
      <c r="G11" s="31">
        <v>2.5029846057549965</v>
      </c>
      <c r="H11" s="31">
        <v>1.9548290272907003</v>
      </c>
      <c r="I11" s="31">
        <v>1.9627542028837848</v>
      </c>
      <c r="J11" s="32">
        <v>1.5690966277609564</v>
      </c>
      <c r="M11" s="55"/>
      <c r="N11" s="54"/>
      <c r="O11" s="44" t="s">
        <v>34</v>
      </c>
      <c r="P11" s="36">
        <v>261.75487139385325</v>
      </c>
      <c r="Q11" s="36">
        <v>298.36779795605094</v>
      </c>
      <c r="R11" s="36">
        <v>538.0000516315547</v>
      </c>
      <c r="S11" s="36">
        <v>395.2910320257721</v>
      </c>
      <c r="T11" s="36">
        <v>566.19239957220668</v>
      </c>
      <c r="U11" s="37">
        <v>355.2182427747764</v>
      </c>
    </row>
    <row r="12" spans="1:21" x14ac:dyDescent="0.25">
      <c r="B12" s="55"/>
      <c r="C12" s="54" t="s">
        <v>59</v>
      </c>
      <c r="D12" s="44" t="s">
        <v>7</v>
      </c>
      <c r="E12" s="31">
        <v>10.967393467322397</v>
      </c>
      <c r="F12" s="31">
        <v>12.583995113011607</v>
      </c>
      <c r="G12" s="31">
        <v>13.455086648336403</v>
      </c>
      <c r="H12" s="31">
        <v>12.245992803402029</v>
      </c>
      <c r="I12" s="31">
        <v>14.756914421425197</v>
      </c>
      <c r="J12" s="32">
        <v>16.530021990630079</v>
      </c>
      <c r="M12" s="55"/>
      <c r="N12" s="54" t="s">
        <v>59</v>
      </c>
      <c r="O12" s="44" t="s">
        <v>7</v>
      </c>
      <c r="P12" s="36">
        <v>7716</v>
      </c>
      <c r="Q12" s="36">
        <v>9888</v>
      </c>
      <c r="R12" s="36">
        <v>10668</v>
      </c>
      <c r="S12" s="36">
        <v>9359</v>
      </c>
      <c r="T12" s="36">
        <v>12800</v>
      </c>
      <c r="U12" s="37">
        <v>13831</v>
      </c>
    </row>
    <row r="13" spans="1:21" x14ac:dyDescent="0.25">
      <c r="B13" s="55"/>
      <c r="C13" s="54"/>
      <c r="D13" s="44" t="s">
        <v>34</v>
      </c>
      <c r="E13" s="31">
        <v>0.77233640409772819</v>
      </c>
      <c r="F13" s="31">
        <v>1.6137068146607023</v>
      </c>
      <c r="G13" s="31">
        <v>1.1595714684028691</v>
      </c>
      <c r="H13" s="31">
        <v>1.0859769665604946</v>
      </c>
      <c r="I13" s="31">
        <v>1.1109843427742656</v>
      </c>
      <c r="J13" s="32">
        <v>1.3831982560753824</v>
      </c>
      <c r="M13" s="55"/>
      <c r="N13" s="54"/>
      <c r="O13" s="44" t="s">
        <v>34</v>
      </c>
      <c r="P13" s="36">
        <v>543.30423819264922</v>
      </c>
      <c r="Q13" s="36">
        <v>765.01917187305423</v>
      </c>
      <c r="R13" s="36">
        <v>1322.9449382055964</v>
      </c>
      <c r="S13" s="36">
        <v>1078.369757241612</v>
      </c>
      <c r="T13" s="36">
        <v>1365.6348950823815</v>
      </c>
      <c r="U13" s="37">
        <v>1499.4215551338457</v>
      </c>
    </row>
    <row r="14" spans="1:21" x14ac:dyDescent="0.25">
      <c r="B14" s="55"/>
      <c r="C14" s="54" t="s">
        <v>60</v>
      </c>
      <c r="D14" s="44" t="s">
        <v>7</v>
      </c>
      <c r="E14" s="31">
        <v>8.7094648387354834</v>
      </c>
      <c r="F14" s="31">
        <v>9.8463955253583002</v>
      </c>
      <c r="G14" s="31">
        <v>9.8991656686890881</v>
      </c>
      <c r="H14" s="31">
        <v>12.656164630256486</v>
      </c>
      <c r="I14" s="31">
        <v>14.145741670740561</v>
      </c>
      <c r="J14" s="32">
        <v>12.756030460617666</v>
      </c>
      <c r="M14" s="55"/>
      <c r="N14" s="54" t="s">
        <v>60</v>
      </c>
      <c r="O14" s="44" t="s">
        <v>7</v>
      </c>
      <c r="P14" s="36">
        <v>22864</v>
      </c>
      <c r="Q14" s="36">
        <v>27955</v>
      </c>
      <c r="R14" s="36">
        <v>29923</v>
      </c>
      <c r="S14" s="36">
        <v>41464</v>
      </c>
      <c r="T14" s="36">
        <v>47744</v>
      </c>
      <c r="U14" s="37">
        <v>44373</v>
      </c>
    </row>
    <row r="15" spans="1:21" x14ac:dyDescent="0.25">
      <c r="B15" s="55"/>
      <c r="C15" s="54"/>
      <c r="D15" s="44" t="s">
        <v>34</v>
      </c>
      <c r="E15" s="31">
        <v>0.35445249209204971</v>
      </c>
      <c r="F15" s="31">
        <v>0.52016136977168204</v>
      </c>
      <c r="G15" s="31">
        <v>0.52458764388799772</v>
      </c>
      <c r="H15" s="31">
        <v>0.63725976052905187</v>
      </c>
      <c r="I15" s="31">
        <v>0.48945277300768786</v>
      </c>
      <c r="J15" s="32">
        <v>0.58634130455371669</v>
      </c>
      <c r="M15" s="55"/>
      <c r="N15" s="54"/>
      <c r="O15" s="44" t="s">
        <v>34</v>
      </c>
      <c r="P15" s="36">
        <v>1019.3969704356259</v>
      </c>
      <c r="Q15" s="36">
        <v>1103.4238453738812</v>
      </c>
      <c r="R15" s="36">
        <v>1711.5247114426327</v>
      </c>
      <c r="S15" s="36">
        <v>2750.2650159591276</v>
      </c>
      <c r="T15" s="36">
        <v>2718.2892557002974</v>
      </c>
      <c r="U15" s="37">
        <v>2499.6937145711809</v>
      </c>
    </row>
    <row r="16" spans="1:21" x14ac:dyDescent="0.25">
      <c r="B16" s="30"/>
      <c r="C16" s="54" t="s">
        <v>61</v>
      </c>
      <c r="D16" s="44" t="s">
        <v>7</v>
      </c>
      <c r="E16" s="31">
        <v>10.593682056528968</v>
      </c>
      <c r="F16" s="31">
        <v>10.654352258583197</v>
      </c>
      <c r="G16" s="31">
        <v>11.290315244631834</v>
      </c>
      <c r="H16" s="31">
        <v>12.161061785056456</v>
      </c>
      <c r="I16" s="31">
        <v>13.683369029450365</v>
      </c>
      <c r="J16" s="32">
        <v>14.93498356905242</v>
      </c>
      <c r="M16" s="30"/>
      <c r="N16" s="54" t="s">
        <v>61</v>
      </c>
      <c r="O16" s="44" t="s">
        <v>7</v>
      </c>
      <c r="P16" s="36">
        <v>20708</v>
      </c>
      <c r="Q16" s="36">
        <v>21999</v>
      </c>
      <c r="R16" s="36">
        <v>24823</v>
      </c>
      <c r="S16" s="36">
        <v>27928</v>
      </c>
      <c r="T16" s="36">
        <v>32008</v>
      </c>
      <c r="U16" s="37">
        <v>36949</v>
      </c>
    </row>
    <row r="17" spans="2:21" x14ac:dyDescent="0.25">
      <c r="B17" s="30"/>
      <c r="C17" s="54"/>
      <c r="D17" s="44" t="s">
        <v>34</v>
      </c>
      <c r="E17" s="31">
        <v>0.58102853119315201</v>
      </c>
      <c r="F17" s="31">
        <v>0.53161637193227429</v>
      </c>
      <c r="G17" s="31">
        <v>0.70599762645763864</v>
      </c>
      <c r="H17" s="31">
        <v>0.6268267886960055</v>
      </c>
      <c r="I17" s="31">
        <v>0.65373282235490293</v>
      </c>
      <c r="J17" s="32">
        <v>0.66320632889269293</v>
      </c>
      <c r="M17" s="30"/>
      <c r="N17" s="54"/>
      <c r="O17" s="44" t="s">
        <v>34</v>
      </c>
      <c r="P17" s="36">
        <v>1105.9871608658043</v>
      </c>
      <c r="Q17" s="36">
        <v>1022.908183749134</v>
      </c>
      <c r="R17" s="36">
        <v>1858.4884261455486</v>
      </c>
      <c r="S17" s="36">
        <v>1791.183938070013</v>
      </c>
      <c r="T17" s="36">
        <v>2073.5702715220855</v>
      </c>
      <c r="U17" s="37">
        <v>1782.4019067378877</v>
      </c>
    </row>
    <row r="18" spans="2:21" x14ac:dyDescent="0.25">
      <c r="B18" s="30"/>
      <c r="C18" s="54" t="s">
        <v>62</v>
      </c>
      <c r="D18" s="44" t="s">
        <v>7</v>
      </c>
      <c r="E18" s="31">
        <v>11.423914150847285</v>
      </c>
      <c r="F18" s="31">
        <v>12.970355343236701</v>
      </c>
      <c r="G18" s="31">
        <v>14.203676772196742</v>
      </c>
      <c r="H18" s="31">
        <v>13.816754928858547</v>
      </c>
      <c r="I18" s="31">
        <v>14.935687690398286</v>
      </c>
      <c r="J18" s="32">
        <v>15.280304753240845</v>
      </c>
      <c r="M18" s="30"/>
      <c r="N18" s="54" t="s">
        <v>62</v>
      </c>
      <c r="O18" s="44" t="s">
        <v>7</v>
      </c>
      <c r="P18" s="36">
        <v>3364</v>
      </c>
      <c r="Q18" s="36">
        <v>3964</v>
      </c>
      <c r="R18" s="36">
        <v>3809</v>
      </c>
      <c r="S18" s="36">
        <v>4331</v>
      </c>
      <c r="T18" s="36">
        <v>5295</v>
      </c>
      <c r="U18" s="37">
        <v>5375</v>
      </c>
    </row>
    <row r="19" spans="2:21" x14ac:dyDescent="0.25">
      <c r="B19" s="30"/>
      <c r="C19" s="54"/>
      <c r="D19" s="44" t="s">
        <v>34</v>
      </c>
      <c r="E19" s="31">
        <v>0.66339456056229795</v>
      </c>
      <c r="F19" s="31">
        <v>1.1780887071722752</v>
      </c>
      <c r="G19" s="31">
        <v>1.3498542422999122</v>
      </c>
      <c r="H19" s="31">
        <v>1.6418692318900141</v>
      </c>
      <c r="I19" s="31">
        <v>1.1451878503535553</v>
      </c>
      <c r="J19" s="32">
        <v>1.6772339173378152</v>
      </c>
      <c r="M19" s="30"/>
      <c r="N19" s="54"/>
      <c r="O19" s="44" t="s">
        <v>34</v>
      </c>
      <c r="P19" s="36">
        <v>213.63561545415649</v>
      </c>
      <c r="Q19" s="36">
        <v>329.52496834368208</v>
      </c>
      <c r="R19" s="36">
        <v>452.12043626548098</v>
      </c>
      <c r="S19" s="36">
        <v>617.00783355372948</v>
      </c>
      <c r="T19" s="36">
        <v>867.21469852242092</v>
      </c>
      <c r="U19" s="37">
        <v>508.79629191520911</v>
      </c>
    </row>
    <row r="20" spans="2:21" x14ac:dyDescent="0.25">
      <c r="B20" s="30"/>
      <c r="C20" s="54" t="s">
        <v>10</v>
      </c>
      <c r="D20" s="44" t="s">
        <v>7</v>
      </c>
      <c r="E20" s="31">
        <v>10.08457680856483</v>
      </c>
      <c r="F20" s="31">
        <v>10.80181721057197</v>
      </c>
      <c r="G20" s="31">
        <v>11.280883709139882</v>
      </c>
      <c r="H20" s="31">
        <v>12.793658030783259</v>
      </c>
      <c r="I20" s="31">
        <v>14.358006871111787</v>
      </c>
      <c r="J20" s="32">
        <v>14.279536860714462</v>
      </c>
      <c r="M20" s="30"/>
      <c r="N20" s="54" t="s">
        <v>10</v>
      </c>
      <c r="O20" s="44" t="s">
        <v>7</v>
      </c>
      <c r="P20" s="36">
        <v>57412</v>
      </c>
      <c r="Q20" s="36">
        <v>66123</v>
      </c>
      <c r="R20" s="36">
        <v>72538</v>
      </c>
      <c r="S20" s="36">
        <v>86986</v>
      </c>
      <c r="T20" s="36">
        <v>102057</v>
      </c>
      <c r="U20" s="37">
        <v>104681</v>
      </c>
    </row>
    <row r="21" spans="2:21" x14ac:dyDescent="0.25">
      <c r="B21" s="30"/>
      <c r="C21" s="54"/>
      <c r="D21" s="44" t="s">
        <v>34</v>
      </c>
      <c r="E21" s="31">
        <v>0.27938478792343552</v>
      </c>
      <c r="F21" s="31">
        <v>0.36231868045330889</v>
      </c>
      <c r="G21" s="31">
        <v>0.38902301348779106</v>
      </c>
      <c r="H21" s="31">
        <v>0.40311547443292373</v>
      </c>
      <c r="I21" s="31">
        <v>0.35306302249085214</v>
      </c>
      <c r="J21" s="32">
        <v>0.40455566332347342</v>
      </c>
      <c r="M21" s="30"/>
      <c r="N21" s="54"/>
      <c r="O21" s="44" t="s">
        <v>34</v>
      </c>
      <c r="P21" s="36">
        <v>1634.537569913984</v>
      </c>
      <c r="Q21" s="36">
        <v>1745.4941179714747</v>
      </c>
      <c r="R21" s="36">
        <v>2808.1719826016279</v>
      </c>
      <c r="S21" s="36">
        <v>3523.7713938032975</v>
      </c>
      <c r="T21" s="36">
        <v>3719.1209941474958</v>
      </c>
      <c r="U21" s="37">
        <v>3472.5702139015393</v>
      </c>
    </row>
    <row r="22" spans="2:21" ht="15" customHeight="1" x14ac:dyDescent="0.25">
      <c r="B22" s="55" t="s">
        <v>65</v>
      </c>
      <c r="C22" s="54" t="s">
        <v>58</v>
      </c>
      <c r="D22" s="44" t="s">
        <v>7</v>
      </c>
      <c r="E22" s="31">
        <v>15.256298870547349</v>
      </c>
      <c r="F22" s="31">
        <v>16.855535303906809</v>
      </c>
      <c r="G22" s="31">
        <v>18.727580372250426</v>
      </c>
      <c r="H22" s="31">
        <v>17.258303079198601</v>
      </c>
      <c r="I22" s="31">
        <v>18.064854165453806</v>
      </c>
      <c r="J22" s="32">
        <v>17.725787754241754</v>
      </c>
      <c r="M22" s="55" t="s">
        <v>65</v>
      </c>
      <c r="N22" s="54" t="s">
        <v>58</v>
      </c>
      <c r="O22" s="44" t="s">
        <v>7</v>
      </c>
      <c r="P22" s="36">
        <v>1756</v>
      </c>
      <c r="Q22" s="36">
        <v>2127</v>
      </c>
      <c r="R22" s="36">
        <v>2767</v>
      </c>
      <c r="S22" s="36">
        <v>2567</v>
      </c>
      <c r="T22" s="36">
        <v>3103</v>
      </c>
      <c r="U22" s="37">
        <v>3364</v>
      </c>
    </row>
    <row r="23" spans="2:21" x14ac:dyDescent="0.25">
      <c r="B23" s="55"/>
      <c r="C23" s="54"/>
      <c r="D23" s="44" t="s">
        <v>34</v>
      </c>
      <c r="E23" s="31">
        <v>1.4691290245547364</v>
      </c>
      <c r="F23" s="31">
        <v>1.8691918931860618</v>
      </c>
      <c r="G23" s="31">
        <v>2.1627972639154134</v>
      </c>
      <c r="H23" s="31">
        <v>1.7263428519292856</v>
      </c>
      <c r="I23" s="31">
        <v>1.0954221830298312</v>
      </c>
      <c r="J23" s="32">
        <v>2.7359999481213486</v>
      </c>
      <c r="M23" s="55"/>
      <c r="N23" s="54"/>
      <c r="O23" s="44" t="s">
        <v>34</v>
      </c>
      <c r="P23" s="36">
        <v>204.41816385606671</v>
      </c>
      <c r="Q23" s="36">
        <v>318.6845432323916</v>
      </c>
      <c r="R23" s="36">
        <v>492.96517794532588</v>
      </c>
      <c r="S23" s="36">
        <v>436.13224294167168</v>
      </c>
      <c r="T23" s="36">
        <v>445.84507772693121</v>
      </c>
      <c r="U23" s="37">
        <v>559.31493811626376</v>
      </c>
    </row>
    <row r="24" spans="2:21" x14ac:dyDescent="0.25">
      <c r="B24" s="55"/>
      <c r="C24" s="54" t="s">
        <v>59</v>
      </c>
      <c r="D24" s="44" t="s">
        <v>7</v>
      </c>
      <c r="E24" s="31">
        <v>17.801404326690736</v>
      </c>
      <c r="F24" s="31">
        <v>18.034768886173897</v>
      </c>
      <c r="G24" s="31">
        <v>23.584239336074464</v>
      </c>
      <c r="H24" s="31">
        <v>21.88027477919529</v>
      </c>
      <c r="I24" s="31">
        <v>23.125698935888124</v>
      </c>
      <c r="J24" s="32">
        <v>21.854383784300602</v>
      </c>
      <c r="M24" s="55"/>
      <c r="N24" s="54" t="s">
        <v>59</v>
      </c>
      <c r="O24" s="44" t="s">
        <v>7</v>
      </c>
      <c r="P24" s="36">
        <v>12524</v>
      </c>
      <c r="Q24" s="36">
        <v>14171</v>
      </c>
      <c r="R24" s="36">
        <v>18699</v>
      </c>
      <c r="S24" s="36">
        <v>16722</v>
      </c>
      <c r="T24" s="36">
        <v>20059</v>
      </c>
      <c r="U24" s="37">
        <v>18286</v>
      </c>
    </row>
    <row r="25" spans="2:21" x14ac:dyDescent="0.25">
      <c r="B25" s="55"/>
      <c r="C25" s="54"/>
      <c r="D25" s="44" t="s">
        <v>34</v>
      </c>
      <c r="E25" s="31">
        <v>1.1741510345463007</v>
      </c>
      <c r="F25" s="31">
        <v>1.8270967231959701</v>
      </c>
      <c r="G25" s="31">
        <v>1.6101059205856458</v>
      </c>
      <c r="H25" s="31">
        <v>1.6360592606762547</v>
      </c>
      <c r="I25" s="31">
        <v>1.2215068570343486</v>
      </c>
      <c r="J25" s="32">
        <v>1.5245728992909038</v>
      </c>
      <c r="M25" s="55"/>
      <c r="N25" s="54"/>
      <c r="O25" s="44" t="s">
        <v>34</v>
      </c>
      <c r="P25" s="36">
        <v>944.4842533160122</v>
      </c>
      <c r="Q25" s="36">
        <v>1341.1262626542482</v>
      </c>
      <c r="R25" s="36">
        <v>1990.2048131819747</v>
      </c>
      <c r="S25" s="36">
        <v>1608.6679617345251</v>
      </c>
      <c r="T25" s="36">
        <v>2104.3364749963348</v>
      </c>
      <c r="U25" s="37">
        <v>2471.1329385526801</v>
      </c>
    </row>
    <row r="26" spans="2:21" x14ac:dyDescent="0.25">
      <c r="B26" s="55"/>
      <c r="C26" s="54" t="s">
        <v>60</v>
      </c>
      <c r="D26" s="44" t="s">
        <v>7</v>
      </c>
      <c r="E26" s="31">
        <v>17.408644707621164</v>
      </c>
      <c r="F26" s="31">
        <v>17.856652260743683</v>
      </c>
      <c r="G26" s="31">
        <v>18.506474172781349</v>
      </c>
      <c r="H26" s="31">
        <v>19.482997017877473</v>
      </c>
      <c r="I26" s="31">
        <v>20.502496185354723</v>
      </c>
      <c r="J26" s="32">
        <v>19.805438410390416</v>
      </c>
      <c r="M26" s="55"/>
      <c r="N26" s="54" t="s">
        <v>60</v>
      </c>
      <c r="O26" s="44" t="s">
        <v>7</v>
      </c>
      <c r="P26" s="36">
        <v>45701</v>
      </c>
      <c r="Q26" s="36">
        <v>50697</v>
      </c>
      <c r="R26" s="36">
        <v>55941</v>
      </c>
      <c r="S26" s="36">
        <v>63830</v>
      </c>
      <c r="T26" s="36">
        <v>69199</v>
      </c>
      <c r="U26" s="37">
        <v>68895</v>
      </c>
    </row>
    <row r="27" spans="2:21" x14ac:dyDescent="0.25">
      <c r="B27" s="55"/>
      <c r="C27" s="54"/>
      <c r="D27" s="44" t="s">
        <v>34</v>
      </c>
      <c r="E27" s="31">
        <v>0.53148593984039239</v>
      </c>
      <c r="F27" s="31">
        <v>0.78541347915472393</v>
      </c>
      <c r="G27" s="31">
        <v>0.85216267348505081</v>
      </c>
      <c r="H27" s="31">
        <v>0.62112545126361363</v>
      </c>
      <c r="I27" s="31">
        <v>0.67427355322064986</v>
      </c>
      <c r="J27" s="32">
        <v>0.77786722932859198</v>
      </c>
      <c r="M27" s="55"/>
      <c r="N27" s="54"/>
      <c r="O27" s="44" t="s">
        <v>34</v>
      </c>
      <c r="P27" s="36">
        <v>1664.3237200851572</v>
      </c>
      <c r="Q27" s="36">
        <v>1777.3696027449939</v>
      </c>
      <c r="R27" s="36">
        <v>2810.0481117576869</v>
      </c>
      <c r="S27" s="36">
        <v>3277.0403810038952</v>
      </c>
      <c r="T27" s="36">
        <v>4070.987744575451</v>
      </c>
      <c r="U27" s="37">
        <v>3878.6523647610734</v>
      </c>
    </row>
    <row r="28" spans="2:21" x14ac:dyDescent="0.25">
      <c r="B28" s="55"/>
      <c r="C28" s="54" t="s">
        <v>61</v>
      </c>
      <c r="D28" s="44" t="s">
        <v>7</v>
      </c>
      <c r="E28" s="31">
        <v>18.341475892057808</v>
      </c>
      <c r="F28" s="31">
        <v>19.29687764857443</v>
      </c>
      <c r="G28" s="31">
        <v>17.520160465021082</v>
      </c>
      <c r="H28" s="31">
        <v>19.139476858363345</v>
      </c>
      <c r="I28" s="31">
        <v>18.758630124102787</v>
      </c>
      <c r="J28" s="32">
        <v>19.856587940937516</v>
      </c>
      <c r="M28" s="55"/>
      <c r="N28" s="54" t="s">
        <v>61</v>
      </c>
      <c r="O28" s="44" t="s">
        <v>7</v>
      </c>
      <c r="P28" s="36">
        <v>35853</v>
      </c>
      <c r="Q28" s="36">
        <v>39844</v>
      </c>
      <c r="R28" s="36">
        <v>38520</v>
      </c>
      <c r="S28" s="36">
        <v>43954</v>
      </c>
      <c r="T28" s="36">
        <v>43880</v>
      </c>
      <c r="U28" s="37">
        <v>49125</v>
      </c>
    </row>
    <row r="29" spans="2:21" x14ac:dyDescent="0.25">
      <c r="B29" s="55"/>
      <c r="C29" s="54"/>
      <c r="D29" s="44" t="s">
        <v>34</v>
      </c>
      <c r="E29" s="31">
        <v>0.54877162278679503</v>
      </c>
      <c r="F29" s="31">
        <v>0.87429831428067517</v>
      </c>
      <c r="G29" s="31">
        <v>0.91207877227424372</v>
      </c>
      <c r="H29" s="31">
        <v>0.77591354411700442</v>
      </c>
      <c r="I29" s="31">
        <v>0.64620642503104198</v>
      </c>
      <c r="J29" s="32">
        <v>0.7508850342723683</v>
      </c>
      <c r="M29" s="55"/>
      <c r="N29" s="54"/>
      <c r="O29" s="44" t="s">
        <v>34</v>
      </c>
      <c r="P29" s="36">
        <v>1162.5740529408993</v>
      </c>
      <c r="Q29" s="36">
        <v>2719.7083728468642</v>
      </c>
      <c r="R29" s="36">
        <v>2566.9638794083457</v>
      </c>
      <c r="S29" s="36">
        <v>2488.5433624244256</v>
      </c>
      <c r="T29" s="36">
        <v>2211.9635570912724</v>
      </c>
      <c r="U29" s="37">
        <v>2119.8630312896562</v>
      </c>
    </row>
    <row r="30" spans="2:21" x14ac:dyDescent="0.25">
      <c r="B30" s="30"/>
      <c r="C30" s="54" t="s">
        <v>62</v>
      </c>
      <c r="D30" s="44" t="s">
        <v>7</v>
      </c>
      <c r="E30" s="31">
        <v>20.093727714198391</v>
      </c>
      <c r="F30" s="31">
        <v>16.749558274982004</v>
      </c>
      <c r="G30" s="31">
        <v>17.947570570906514</v>
      </c>
      <c r="H30" s="31">
        <v>19.348561219932368</v>
      </c>
      <c r="I30" s="31">
        <v>18.345932528489225</v>
      </c>
      <c r="J30" s="32">
        <v>20.329201728451217</v>
      </c>
      <c r="M30" s="30"/>
      <c r="N30" s="54" t="s">
        <v>62</v>
      </c>
      <c r="O30" s="44" t="s">
        <v>7</v>
      </c>
      <c r="P30" s="36">
        <v>5917</v>
      </c>
      <c r="Q30" s="36">
        <v>5119</v>
      </c>
      <c r="R30" s="36">
        <v>4813</v>
      </c>
      <c r="S30" s="36">
        <v>6065</v>
      </c>
      <c r="T30" s="36">
        <v>6504</v>
      </c>
      <c r="U30" s="37">
        <v>7151</v>
      </c>
    </row>
    <row r="31" spans="2:21" x14ac:dyDescent="0.25">
      <c r="B31" s="30"/>
      <c r="C31" s="54"/>
      <c r="D31" s="44" t="s">
        <v>34</v>
      </c>
      <c r="E31" s="31">
        <v>1.6310699249268006</v>
      </c>
      <c r="F31" s="31">
        <v>1.1921854940464436</v>
      </c>
      <c r="G31" s="31">
        <v>1.7386087676734261</v>
      </c>
      <c r="H31" s="31">
        <v>1.7944138496379844</v>
      </c>
      <c r="I31" s="31">
        <v>1.1853457362778757</v>
      </c>
      <c r="J31" s="32">
        <v>2.0325651932032822</v>
      </c>
      <c r="M31" s="30"/>
      <c r="N31" s="54"/>
      <c r="O31" s="44" t="s">
        <v>34</v>
      </c>
      <c r="P31" s="36">
        <v>567.48129610461331</v>
      </c>
      <c r="Q31" s="36">
        <v>441.01694708825841</v>
      </c>
      <c r="R31" s="36">
        <v>667.63904086631203</v>
      </c>
      <c r="S31" s="36">
        <v>811.61793145954266</v>
      </c>
      <c r="T31" s="36">
        <v>899.85387702670926</v>
      </c>
      <c r="U31" s="37">
        <v>1382.3041151160141</v>
      </c>
    </row>
    <row r="32" spans="2:21" x14ac:dyDescent="0.25">
      <c r="B32" s="30"/>
      <c r="C32" s="54" t="s">
        <v>10</v>
      </c>
      <c r="D32" s="44" t="s">
        <v>7</v>
      </c>
      <c r="E32" s="31">
        <v>17.872844960082908</v>
      </c>
      <c r="F32" s="31">
        <v>18.289397808042839</v>
      </c>
      <c r="G32" s="31">
        <v>18.777108536788294</v>
      </c>
      <c r="H32" s="31">
        <v>19.581565342726666</v>
      </c>
      <c r="I32" s="31">
        <v>20.082245125928178</v>
      </c>
      <c r="J32" s="32">
        <v>20.02785492522003</v>
      </c>
      <c r="M32" s="30"/>
      <c r="N32" s="54" t="s">
        <v>10</v>
      </c>
      <c r="O32" s="44" t="s">
        <v>7</v>
      </c>
      <c r="P32" s="36">
        <v>101751</v>
      </c>
      <c r="Q32" s="36">
        <v>111958</v>
      </c>
      <c r="R32" s="36">
        <v>120740</v>
      </c>
      <c r="S32" s="36">
        <v>133138</v>
      </c>
      <c r="T32" s="36">
        <v>142745</v>
      </c>
      <c r="U32" s="37">
        <v>146821</v>
      </c>
    </row>
    <row r="33" spans="2:21" x14ac:dyDescent="0.25">
      <c r="B33" s="30"/>
      <c r="C33" s="54"/>
      <c r="D33" s="44" t="s">
        <v>34</v>
      </c>
      <c r="E33" s="31">
        <v>0.35277239702938573</v>
      </c>
      <c r="F33" s="31">
        <v>0.53806658756279946</v>
      </c>
      <c r="G33" s="31">
        <v>0.55488287470242126</v>
      </c>
      <c r="H33" s="31">
        <v>0.4482705203686001</v>
      </c>
      <c r="I33" s="31">
        <v>0.4243935286302265</v>
      </c>
      <c r="J33" s="32">
        <v>0.49994431429238329</v>
      </c>
      <c r="M33" s="30"/>
      <c r="N33" s="54"/>
      <c r="O33" s="44" t="s">
        <v>34</v>
      </c>
      <c r="P33" s="36">
        <v>2318.4398171430503</v>
      </c>
      <c r="Q33" s="36">
        <v>3556.7586052739748</v>
      </c>
      <c r="R33" s="36">
        <v>4150.4030103810474</v>
      </c>
      <c r="S33" s="36">
        <v>4530.0733809186713</v>
      </c>
      <c r="T33" s="36">
        <v>4976.6849325088215</v>
      </c>
      <c r="U33" s="37">
        <v>5279.0017337335585</v>
      </c>
    </row>
    <row r="34" spans="2:21" x14ac:dyDescent="0.25">
      <c r="B34" s="55" t="s">
        <v>66</v>
      </c>
      <c r="C34" s="54" t="s">
        <v>58</v>
      </c>
      <c r="D34" s="44" t="s">
        <v>7</v>
      </c>
      <c r="E34" s="31">
        <v>60.443092962641174</v>
      </c>
      <c r="F34" s="31">
        <v>64.727791425628027</v>
      </c>
      <c r="G34" s="31">
        <v>58.104906937394254</v>
      </c>
      <c r="H34" s="31">
        <v>56.346645152615302</v>
      </c>
      <c r="I34" s="31">
        <v>56.063340513477321</v>
      </c>
      <c r="J34" s="32">
        <v>59.063125724523132</v>
      </c>
      <c r="M34" s="55" t="s">
        <v>66</v>
      </c>
      <c r="N34" s="54" t="s">
        <v>58</v>
      </c>
      <c r="O34" s="44" t="s">
        <v>7</v>
      </c>
      <c r="P34" s="36">
        <v>6957</v>
      </c>
      <c r="Q34" s="36">
        <v>8168</v>
      </c>
      <c r="R34" s="36">
        <v>8585</v>
      </c>
      <c r="S34" s="36">
        <v>8381</v>
      </c>
      <c r="T34" s="36">
        <v>9630</v>
      </c>
      <c r="U34" s="37">
        <v>11209</v>
      </c>
    </row>
    <row r="35" spans="2:21" x14ac:dyDescent="0.25">
      <c r="B35" s="55"/>
      <c r="C35" s="54"/>
      <c r="D35" s="44" t="s">
        <v>34</v>
      </c>
      <c r="E35" s="31">
        <v>2.1329343657773396</v>
      </c>
      <c r="F35" s="31">
        <v>2.3844153881740353</v>
      </c>
      <c r="G35" s="31">
        <v>2.7672815929142938</v>
      </c>
      <c r="H35" s="31">
        <v>1.778821150039386</v>
      </c>
      <c r="I35" s="31">
        <v>1.462036096176758</v>
      </c>
      <c r="J35" s="32">
        <v>3.4192528061952983</v>
      </c>
      <c r="M35" s="55"/>
      <c r="N35" s="54"/>
      <c r="O35" s="44" t="s">
        <v>34</v>
      </c>
      <c r="P35" s="36">
        <v>511.38052492233351</v>
      </c>
      <c r="Q35" s="36">
        <v>796.36264172979452</v>
      </c>
      <c r="R35" s="36">
        <v>1274.2505858564693</v>
      </c>
      <c r="S35" s="36">
        <v>957.21941058463699</v>
      </c>
      <c r="T35" s="36">
        <v>1420.282395628888</v>
      </c>
      <c r="U35" s="37">
        <v>1587.699530767708</v>
      </c>
    </row>
    <row r="36" spans="2:21" x14ac:dyDescent="0.25">
      <c r="B36" s="55"/>
      <c r="C36" s="54" t="s">
        <v>59</v>
      </c>
      <c r="D36" s="44" t="s">
        <v>7</v>
      </c>
      <c r="E36" s="31">
        <v>71.177189640958588</v>
      </c>
      <c r="F36" s="31">
        <v>69.182702097332509</v>
      </c>
      <c r="G36" s="31">
        <v>62.936710137981486</v>
      </c>
      <c r="H36" s="31">
        <v>65.82662741249591</v>
      </c>
      <c r="I36" s="31">
        <v>61.834930077589092</v>
      </c>
      <c r="J36" s="32">
        <v>61.475762501195142</v>
      </c>
      <c r="M36" s="55"/>
      <c r="N36" s="54" t="s">
        <v>59</v>
      </c>
      <c r="O36" s="44" t="s">
        <v>7</v>
      </c>
      <c r="P36" s="36">
        <v>50076</v>
      </c>
      <c r="Q36" s="36">
        <v>54361</v>
      </c>
      <c r="R36" s="36">
        <v>49900</v>
      </c>
      <c r="S36" s="36">
        <v>50308</v>
      </c>
      <c r="T36" s="36">
        <v>53635</v>
      </c>
      <c r="U36" s="37">
        <v>51438</v>
      </c>
    </row>
    <row r="37" spans="2:21" x14ac:dyDescent="0.25">
      <c r="B37" s="55"/>
      <c r="C37" s="54"/>
      <c r="D37" s="44" t="s">
        <v>34</v>
      </c>
      <c r="E37" s="31">
        <v>1.3828180420646172</v>
      </c>
      <c r="F37" s="31">
        <v>3.3233611062362924</v>
      </c>
      <c r="G37" s="31">
        <v>2.1228125544753946</v>
      </c>
      <c r="H37" s="31">
        <v>1.8398647864115349</v>
      </c>
      <c r="I37" s="31">
        <v>1.5669709590448535</v>
      </c>
      <c r="J37" s="32">
        <v>1.6899556521066676</v>
      </c>
      <c r="M37" s="55"/>
      <c r="N37" s="54"/>
      <c r="O37" s="44" t="s">
        <v>34</v>
      </c>
      <c r="P37" s="36">
        <v>1622.6616171616085</v>
      </c>
      <c r="Q37" s="36">
        <v>12143.470638969897</v>
      </c>
      <c r="R37" s="36">
        <v>5723.5850202584552</v>
      </c>
      <c r="S37" s="36">
        <v>4153.3538656528335</v>
      </c>
      <c r="T37" s="36">
        <v>3707.4513932529626</v>
      </c>
      <c r="U37" s="37">
        <v>4107.0382272386987</v>
      </c>
    </row>
    <row r="38" spans="2:21" x14ac:dyDescent="0.25">
      <c r="B38" s="55"/>
      <c r="C38" s="54" t="s">
        <v>60</v>
      </c>
      <c r="D38" s="44" t="s">
        <v>7</v>
      </c>
      <c r="E38" s="31">
        <v>73.664382387560522</v>
      </c>
      <c r="F38" s="31">
        <v>72.052861636216974</v>
      </c>
      <c r="G38" s="31">
        <v>71.267508717141169</v>
      </c>
      <c r="H38" s="31">
        <v>67.742408102094203</v>
      </c>
      <c r="I38" s="31">
        <v>64.992074426321793</v>
      </c>
      <c r="J38" s="32">
        <v>67.183542757266594</v>
      </c>
      <c r="M38" s="55"/>
      <c r="N38" s="54" t="s">
        <v>60</v>
      </c>
      <c r="O38" s="44" t="s">
        <v>7</v>
      </c>
      <c r="P38" s="36">
        <v>193383</v>
      </c>
      <c r="Q38" s="36">
        <v>204566</v>
      </c>
      <c r="R38" s="36">
        <v>215426</v>
      </c>
      <c r="S38" s="36">
        <v>221937</v>
      </c>
      <c r="T38" s="36">
        <v>219358</v>
      </c>
      <c r="U38" s="37">
        <v>233704</v>
      </c>
    </row>
    <row r="39" spans="2:21" x14ac:dyDescent="0.25">
      <c r="B39" s="55"/>
      <c r="C39" s="54"/>
      <c r="D39" s="44" t="s">
        <v>34</v>
      </c>
      <c r="E39" s="31">
        <v>0.65325176029313603</v>
      </c>
      <c r="F39" s="31">
        <v>1.1631150621332009</v>
      </c>
      <c r="G39" s="31">
        <v>1.1291016220916064</v>
      </c>
      <c r="H39" s="31">
        <v>0.80697273409584391</v>
      </c>
      <c r="I39" s="31">
        <v>0.86238009767505253</v>
      </c>
      <c r="J39" s="32">
        <v>0.85587520404555006</v>
      </c>
      <c r="M39" s="55"/>
      <c r="N39" s="54"/>
      <c r="O39" s="44" t="s">
        <v>34</v>
      </c>
      <c r="P39" s="36">
        <v>3357.528496492906</v>
      </c>
      <c r="Q39" s="36">
        <v>11340.634223082323</v>
      </c>
      <c r="R39" s="36">
        <v>11607.601880458262</v>
      </c>
      <c r="S39" s="36">
        <v>9250.9646427080734</v>
      </c>
      <c r="T39" s="36">
        <v>8879.7571847680374</v>
      </c>
      <c r="U39" s="37">
        <v>11993.825626824273</v>
      </c>
    </row>
    <row r="40" spans="2:21" x14ac:dyDescent="0.25">
      <c r="B40" s="55"/>
      <c r="C40" s="54" t="s">
        <v>61</v>
      </c>
      <c r="D40" s="44" t="s">
        <v>7</v>
      </c>
      <c r="E40" s="31">
        <v>70.937460033252336</v>
      </c>
      <c r="F40" s="31">
        <v>69.831798875430422</v>
      </c>
      <c r="G40" s="31">
        <v>71.050345445531491</v>
      </c>
      <c r="H40" s="31">
        <v>68.527461234656059</v>
      </c>
      <c r="I40" s="31">
        <v>67.177099765303367</v>
      </c>
      <c r="J40" s="32">
        <v>64.88748944013517</v>
      </c>
      <c r="M40" s="55"/>
      <c r="N40" s="54" t="s">
        <v>61</v>
      </c>
      <c r="O40" s="44" t="s">
        <v>7</v>
      </c>
      <c r="P40" s="36">
        <v>138665</v>
      </c>
      <c r="Q40" s="36">
        <v>144188</v>
      </c>
      <c r="R40" s="36">
        <v>156212</v>
      </c>
      <c r="S40" s="36">
        <v>157374</v>
      </c>
      <c r="T40" s="36">
        <v>157140</v>
      </c>
      <c r="U40" s="37">
        <v>160531</v>
      </c>
    </row>
    <row r="41" spans="2:21" x14ac:dyDescent="0.25">
      <c r="B41" s="55"/>
      <c r="C41" s="54"/>
      <c r="D41" s="44" t="s">
        <v>34</v>
      </c>
      <c r="E41" s="31">
        <v>0.81867930529001176</v>
      </c>
      <c r="F41" s="31">
        <v>0.82901738322800711</v>
      </c>
      <c r="G41" s="31">
        <v>1.1682103401235788</v>
      </c>
      <c r="H41" s="31">
        <v>0.95620867578905533</v>
      </c>
      <c r="I41" s="31">
        <v>0.77289919323911926</v>
      </c>
      <c r="J41" s="32">
        <v>0.91969890723612846</v>
      </c>
      <c r="M41" s="55"/>
      <c r="N41" s="54"/>
      <c r="O41" s="44" t="s">
        <v>34</v>
      </c>
      <c r="P41" s="36">
        <v>2956.98362718304</v>
      </c>
      <c r="Q41" s="36">
        <v>5037.4540149147733</v>
      </c>
      <c r="R41" s="36">
        <v>9487.9016087864038</v>
      </c>
      <c r="S41" s="36">
        <v>5216.6980212050266</v>
      </c>
      <c r="T41" s="36">
        <v>6253.681316980168</v>
      </c>
      <c r="U41" s="37">
        <v>6337.3973172859278</v>
      </c>
    </row>
    <row r="42" spans="2:21" x14ac:dyDescent="0.25">
      <c r="B42" s="30"/>
      <c r="C42" s="54" t="s">
        <v>62</v>
      </c>
      <c r="D42" s="44" t="s">
        <v>7</v>
      </c>
      <c r="E42" s="31">
        <v>67.636771148164499</v>
      </c>
      <c r="F42" s="31">
        <v>70.139388783456582</v>
      </c>
      <c r="G42" s="31">
        <v>66.741246224409892</v>
      </c>
      <c r="H42" s="31">
        <v>66.553946277036943</v>
      </c>
      <c r="I42" s="31">
        <v>66.295272481101208</v>
      </c>
      <c r="J42" s="32">
        <v>64.347850807368658</v>
      </c>
      <c r="M42" s="30"/>
      <c r="N42" s="54" t="s">
        <v>62</v>
      </c>
      <c r="O42" s="44" t="s">
        <v>7</v>
      </c>
      <c r="P42" s="36">
        <v>19917</v>
      </c>
      <c r="Q42" s="36">
        <v>21436</v>
      </c>
      <c r="R42" s="36">
        <v>17898</v>
      </c>
      <c r="S42" s="36">
        <v>20862</v>
      </c>
      <c r="T42" s="36">
        <v>23503</v>
      </c>
      <c r="U42" s="37">
        <v>22635</v>
      </c>
    </row>
    <row r="43" spans="2:21" x14ac:dyDescent="0.25">
      <c r="B43" s="30"/>
      <c r="C43" s="54"/>
      <c r="D43" s="44" t="s">
        <v>34</v>
      </c>
      <c r="E43" s="31">
        <v>1.6741046223019778</v>
      </c>
      <c r="F43" s="31">
        <v>1.438558794135449</v>
      </c>
      <c r="G43" s="31">
        <v>2.0415031982553686</v>
      </c>
      <c r="H43" s="31">
        <v>2.4397467586423418</v>
      </c>
      <c r="I43" s="31">
        <v>1.2966640956868356</v>
      </c>
      <c r="J43" s="32">
        <v>1.2642045138574007</v>
      </c>
      <c r="M43" s="30"/>
      <c r="N43" s="54"/>
      <c r="O43" s="44" t="s">
        <v>34</v>
      </c>
      <c r="P43" s="36">
        <v>737.92797912869025</v>
      </c>
      <c r="Q43" s="36">
        <v>955.88524914019365</v>
      </c>
      <c r="R43" s="36">
        <v>2133.0569873097888</v>
      </c>
      <c r="S43" s="36">
        <v>2032.254823260771</v>
      </c>
      <c r="T43" s="36">
        <v>2737.10038179092</v>
      </c>
      <c r="U43" s="37">
        <v>3063.1965330353851</v>
      </c>
    </row>
    <row r="44" spans="2:21" x14ac:dyDescent="0.25">
      <c r="B44" s="30"/>
      <c r="C44" s="54" t="s">
        <v>10</v>
      </c>
      <c r="D44" s="44" t="s">
        <v>7</v>
      </c>
      <c r="E44" s="31">
        <v>71.841631462924099</v>
      </c>
      <c r="F44" s="31">
        <v>70.688739796160078</v>
      </c>
      <c r="G44" s="31">
        <v>69.674829747891579</v>
      </c>
      <c r="H44" s="31">
        <v>67.488141900090454</v>
      </c>
      <c r="I44" s="31">
        <v>65.175112056522067</v>
      </c>
      <c r="J44" s="32">
        <v>65.410921531502524</v>
      </c>
      <c r="M44" s="30"/>
      <c r="N44" s="54" t="s">
        <v>10</v>
      </c>
      <c r="O44" s="44" t="s">
        <v>7</v>
      </c>
      <c r="P44" s="36">
        <v>408998</v>
      </c>
      <c r="Q44" s="36">
        <v>432719</v>
      </c>
      <c r="R44" s="36">
        <v>448021</v>
      </c>
      <c r="S44" s="36">
        <v>458862</v>
      </c>
      <c r="T44" s="36">
        <v>463266</v>
      </c>
      <c r="U44" s="37">
        <v>479517</v>
      </c>
    </row>
    <row r="45" spans="2:21" x14ac:dyDescent="0.25">
      <c r="B45" s="30"/>
      <c r="C45" s="54"/>
      <c r="D45" s="44" t="s">
        <v>34</v>
      </c>
      <c r="E45" s="31">
        <v>0.45519412846935503</v>
      </c>
      <c r="F45" s="31">
        <v>0.74542560284077286</v>
      </c>
      <c r="G45" s="31">
        <v>0.73345013036345763</v>
      </c>
      <c r="H45" s="31">
        <v>0.55869188613376697</v>
      </c>
      <c r="I45" s="31">
        <v>0.5296557543941055</v>
      </c>
      <c r="J45" s="32">
        <v>0.56993682681830971</v>
      </c>
      <c r="M45" s="30"/>
      <c r="N45" s="54"/>
      <c r="O45" s="44" t="s">
        <v>34</v>
      </c>
      <c r="P45" s="36">
        <v>4843.2788215888195</v>
      </c>
      <c r="Q45" s="36">
        <v>17406.829601059406</v>
      </c>
      <c r="R45" s="36">
        <v>15116.587257550384</v>
      </c>
      <c r="S45" s="36">
        <v>11921.37764496907</v>
      </c>
      <c r="T45" s="36">
        <v>11064.111790815303</v>
      </c>
      <c r="U45" s="37">
        <v>14587.192455157698</v>
      </c>
    </row>
    <row r="46" spans="2:21" x14ac:dyDescent="0.25">
      <c r="B46" s="55" t="s">
        <v>67</v>
      </c>
      <c r="C46" s="54" t="s">
        <v>58</v>
      </c>
      <c r="D46" s="44" t="s">
        <v>7</v>
      </c>
      <c r="E46" s="31">
        <v>0.32145960034752391</v>
      </c>
      <c r="F46" s="31">
        <v>5.5471907441160151E-2</v>
      </c>
      <c r="G46" s="31">
        <v>0.73096446700507611</v>
      </c>
      <c r="H46" s="31">
        <v>0.14790910313298372</v>
      </c>
      <c r="I46" s="31">
        <v>1.3622867788321593</v>
      </c>
      <c r="J46" s="32">
        <v>1.3278533038254821</v>
      </c>
      <c r="M46" s="55" t="s">
        <v>67</v>
      </c>
      <c r="N46" s="54" t="s">
        <v>58</v>
      </c>
      <c r="O46" s="44" t="s">
        <v>7</v>
      </c>
      <c r="P46" s="36">
        <v>37</v>
      </c>
      <c r="Q46" s="36">
        <v>7</v>
      </c>
      <c r="R46" s="36">
        <v>108</v>
      </c>
      <c r="S46" s="36">
        <v>22</v>
      </c>
      <c r="T46" s="36">
        <v>234</v>
      </c>
      <c r="U46" s="37">
        <v>252</v>
      </c>
    </row>
    <row r="47" spans="2:21" x14ac:dyDescent="0.25">
      <c r="B47" s="55"/>
      <c r="C47" s="54"/>
      <c r="D47" s="44" t="s">
        <v>34</v>
      </c>
      <c r="E47" s="31">
        <v>0.15616402922474507</v>
      </c>
      <c r="F47" s="31">
        <v>3.9795801796404608E-2</v>
      </c>
      <c r="G47" s="31">
        <v>0.46492342289181299</v>
      </c>
      <c r="H47" s="31">
        <v>9.828286029338025E-2</v>
      </c>
      <c r="I47" s="31">
        <v>0.54005287131799262</v>
      </c>
      <c r="J47" s="32">
        <v>0.6384544129188725</v>
      </c>
      <c r="M47" s="55"/>
      <c r="N47" s="54"/>
      <c r="O47" s="44" t="s">
        <v>34</v>
      </c>
      <c r="P47" s="36">
        <v>17.888543819998311</v>
      </c>
      <c r="Q47" s="36">
        <v>4.9999999999999991</v>
      </c>
      <c r="R47" s="36">
        <v>70.370448343036728</v>
      </c>
      <c r="S47" s="36">
        <v>14.282856857085701</v>
      </c>
      <c r="T47" s="36">
        <v>105.34348579765147</v>
      </c>
      <c r="U47" s="37">
        <v>120.0833044182246</v>
      </c>
    </row>
    <row r="48" spans="2:21" x14ac:dyDescent="0.25">
      <c r="B48" s="55"/>
      <c r="C48" s="54" t="s">
        <v>59</v>
      </c>
      <c r="D48" s="44" t="s">
        <v>7</v>
      </c>
      <c r="E48" s="31">
        <v>5.4012565028285525E-2</v>
      </c>
      <c r="F48" s="31">
        <v>0.19853390348197925</v>
      </c>
      <c r="G48" s="31">
        <v>2.3963877607648263E-2</v>
      </c>
      <c r="H48" s="31">
        <v>4.7105004906771344E-2</v>
      </c>
      <c r="I48" s="31">
        <v>0.28245656509759159</v>
      </c>
      <c r="J48" s="32">
        <v>0.13983172387417533</v>
      </c>
      <c r="M48" s="55"/>
      <c r="N48" s="54" t="s">
        <v>59</v>
      </c>
      <c r="O48" s="44" t="s">
        <v>7</v>
      </c>
      <c r="P48" s="36">
        <v>38</v>
      </c>
      <c r="Q48" s="36">
        <v>156</v>
      </c>
      <c r="R48" s="36">
        <v>19</v>
      </c>
      <c r="S48" s="36">
        <v>36</v>
      </c>
      <c r="T48" s="36">
        <v>245</v>
      </c>
      <c r="U48" s="37">
        <v>117</v>
      </c>
    </row>
    <row r="49" spans="2:21" x14ac:dyDescent="0.25">
      <c r="B49" s="55"/>
      <c r="C49" s="54"/>
      <c r="D49" s="44" t="s">
        <v>34</v>
      </c>
      <c r="E49" s="31">
        <v>2.6470364582892321E-2</v>
      </c>
      <c r="F49" s="31">
        <v>9.3751375515715399E-2</v>
      </c>
      <c r="G49" s="31">
        <v>2.3997648073096615E-2</v>
      </c>
      <c r="H49" s="31">
        <v>4.7595155557737551E-2</v>
      </c>
      <c r="I49" s="31">
        <v>0.1305237232813927</v>
      </c>
      <c r="J49" s="32">
        <v>9.6319977450497793E-2</v>
      </c>
      <c r="M49" s="55"/>
      <c r="N49" s="54"/>
      <c r="O49" s="44" t="s">
        <v>34</v>
      </c>
      <c r="P49" s="36">
        <v>18.558017135459274</v>
      </c>
      <c r="Q49" s="36">
        <v>68.044103344815994</v>
      </c>
      <c r="R49" s="36">
        <v>19.000000000000004</v>
      </c>
      <c r="S49" s="36">
        <v>36</v>
      </c>
      <c r="T49" s="36">
        <v>116.29703349613006</v>
      </c>
      <c r="U49" s="37">
        <v>80.678373806119822</v>
      </c>
    </row>
    <row r="50" spans="2:21" x14ac:dyDescent="0.25">
      <c r="B50" s="55"/>
      <c r="C50" s="54" t="s">
        <v>60</v>
      </c>
      <c r="D50" s="44" t="s">
        <v>7</v>
      </c>
      <c r="E50" s="31">
        <v>0.21750806608283593</v>
      </c>
      <c r="F50" s="31">
        <v>0.24409057768103384</v>
      </c>
      <c r="G50" s="31">
        <v>0.32685144138839084</v>
      </c>
      <c r="H50" s="31">
        <v>0.11843024977183864</v>
      </c>
      <c r="I50" s="31">
        <v>0.35968771758292223</v>
      </c>
      <c r="J50" s="32">
        <v>0.25498837172532546</v>
      </c>
      <c r="M50" s="55"/>
      <c r="N50" s="54" t="s">
        <v>60</v>
      </c>
      <c r="O50" s="44" t="s">
        <v>7</v>
      </c>
      <c r="P50" s="36">
        <v>571</v>
      </c>
      <c r="Q50" s="36">
        <v>693</v>
      </c>
      <c r="R50" s="36">
        <v>988</v>
      </c>
      <c r="S50" s="36">
        <v>388</v>
      </c>
      <c r="T50" s="36">
        <v>1214</v>
      </c>
      <c r="U50" s="37">
        <v>887</v>
      </c>
    </row>
    <row r="51" spans="2:21" x14ac:dyDescent="0.25">
      <c r="B51" s="55"/>
      <c r="C51" s="54"/>
      <c r="D51" s="44" t="s">
        <v>34</v>
      </c>
      <c r="E51" s="31">
        <v>7.9297188457433818E-2</v>
      </c>
      <c r="F51" s="31">
        <v>5.5100354193625647E-2</v>
      </c>
      <c r="G51" s="31">
        <v>0.10104817354113717</v>
      </c>
      <c r="H51" s="31">
        <v>0.10132157281784522</v>
      </c>
      <c r="I51" s="31">
        <v>0.11787711461966235</v>
      </c>
      <c r="J51" s="32">
        <v>6.4770223726716772E-2</v>
      </c>
      <c r="M51" s="55"/>
      <c r="N51" s="54"/>
      <c r="O51" s="44" t="s">
        <v>34</v>
      </c>
      <c r="P51" s="36">
        <v>207.84609690826525</v>
      </c>
      <c r="Q51" s="36">
        <v>155.29713455180047</v>
      </c>
      <c r="R51" s="36">
        <v>299.54921843619337</v>
      </c>
      <c r="S51" s="36">
        <v>332.61689674458813</v>
      </c>
      <c r="T51" s="36">
        <v>398.4858521440558</v>
      </c>
      <c r="U51" s="37">
        <v>222.88786418286665</v>
      </c>
    </row>
    <row r="52" spans="2:21" x14ac:dyDescent="0.25">
      <c r="B52" s="55"/>
      <c r="C52" s="54" t="s">
        <v>61</v>
      </c>
      <c r="D52" s="44" t="s">
        <v>7</v>
      </c>
      <c r="E52" s="31">
        <v>0.12738201816089015</v>
      </c>
      <c r="F52" s="31">
        <v>0.2169712174119402</v>
      </c>
      <c r="G52" s="31">
        <v>0.13917884481558804</v>
      </c>
      <c r="H52" s="31">
        <v>0.17200012192413705</v>
      </c>
      <c r="I52" s="31">
        <v>0.38090108114347276</v>
      </c>
      <c r="J52" s="32">
        <v>0.32093904987489841</v>
      </c>
      <c r="M52" s="55"/>
      <c r="N52" s="54" t="s">
        <v>61</v>
      </c>
      <c r="O52" s="44" t="s">
        <v>7</v>
      </c>
      <c r="P52" s="36">
        <v>249</v>
      </c>
      <c r="Q52" s="36">
        <v>448</v>
      </c>
      <c r="R52" s="36">
        <v>306</v>
      </c>
      <c r="S52" s="36">
        <v>395</v>
      </c>
      <c r="T52" s="36">
        <v>891</v>
      </c>
      <c r="U52" s="37">
        <v>794</v>
      </c>
    </row>
    <row r="53" spans="2:21" x14ac:dyDescent="0.25">
      <c r="B53" s="55"/>
      <c r="C53" s="54"/>
      <c r="D53" s="44" t="s">
        <v>34</v>
      </c>
      <c r="E53" s="31">
        <v>4.5808414172371859E-2</v>
      </c>
      <c r="F53" s="31">
        <v>5.927566657220508E-2</v>
      </c>
      <c r="G53" s="31">
        <v>5.6730105979918177E-2</v>
      </c>
      <c r="H53" s="31">
        <v>5.9901997510056142E-2</v>
      </c>
      <c r="I53" s="31">
        <v>9.7478678025076149E-2</v>
      </c>
      <c r="J53" s="32">
        <v>9.0122657658388561E-2</v>
      </c>
      <c r="M53" s="55"/>
      <c r="N53" s="54"/>
      <c r="O53" s="44" t="s">
        <v>34</v>
      </c>
      <c r="P53" s="36">
        <v>88.581036345258454</v>
      </c>
      <c r="Q53" s="36">
        <v>122.95527642195761</v>
      </c>
      <c r="R53" s="36">
        <v>127.41013344810199</v>
      </c>
      <c r="S53" s="36">
        <v>135.48431643551962</v>
      </c>
      <c r="T53" s="36">
        <v>218.92606565281858</v>
      </c>
      <c r="U53" s="37">
        <v>225.30423875284723</v>
      </c>
    </row>
    <row r="54" spans="2:21" x14ac:dyDescent="0.25">
      <c r="B54" s="30"/>
      <c r="C54" s="54" t="s">
        <v>62</v>
      </c>
      <c r="D54" s="44" t="s">
        <v>7</v>
      </c>
      <c r="E54" s="31">
        <v>0.8455869867898258</v>
      </c>
      <c r="F54" s="31">
        <v>0.14069759832471695</v>
      </c>
      <c r="G54" s="31">
        <v>1.1075064324868553</v>
      </c>
      <c r="H54" s="31">
        <v>0.28073757417214318</v>
      </c>
      <c r="I54" s="31">
        <v>0.42310730001128283</v>
      </c>
      <c r="J54" s="32">
        <v>4.2642710939276782E-2</v>
      </c>
      <c r="M54" s="30"/>
      <c r="N54" s="54" t="s">
        <v>62</v>
      </c>
      <c r="O54" s="44" t="s">
        <v>7</v>
      </c>
      <c r="P54" s="36">
        <v>249</v>
      </c>
      <c r="Q54" s="36">
        <v>43</v>
      </c>
      <c r="R54" s="36">
        <v>297</v>
      </c>
      <c r="S54" s="36">
        <v>88</v>
      </c>
      <c r="T54" s="36">
        <v>150</v>
      </c>
      <c r="U54" s="37">
        <v>15</v>
      </c>
    </row>
    <row r="55" spans="2:21" x14ac:dyDescent="0.25">
      <c r="B55" s="30"/>
      <c r="C55" s="54"/>
      <c r="D55" s="44" t="s">
        <v>34</v>
      </c>
      <c r="E55" s="31">
        <v>0.24321301986783594</v>
      </c>
      <c r="F55" s="31">
        <v>7.7885034230729511E-2</v>
      </c>
      <c r="G55" s="31">
        <v>0.46751546728594556</v>
      </c>
      <c r="H55" s="31">
        <v>0.20930512990195854</v>
      </c>
      <c r="I55" s="31">
        <v>0.18326330429205853</v>
      </c>
      <c r="J55" s="32">
        <v>3.1426844691672763E-2</v>
      </c>
      <c r="M55" s="30"/>
      <c r="N55" s="54"/>
      <c r="O55" s="44" t="s">
        <v>34</v>
      </c>
      <c r="P55" s="36">
        <v>71.515732534876577</v>
      </c>
      <c r="Q55" s="36">
        <v>23.85372088375313</v>
      </c>
      <c r="R55" s="36">
        <v>124.99644439387508</v>
      </c>
      <c r="S55" s="36">
        <v>65.564217883435987</v>
      </c>
      <c r="T55" s="36">
        <v>64.109281699298435</v>
      </c>
      <c r="U55" s="37">
        <v>10.816653826391969</v>
      </c>
    </row>
    <row r="56" spans="2:21" x14ac:dyDescent="0.25">
      <c r="B56" s="70"/>
      <c r="C56" s="34" t="s">
        <v>10</v>
      </c>
      <c r="D56" s="44" t="s">
        <v>7</v>
      </c>
      <c r="E56" s="31">
        <v>0.20094676842817122</v>
      </c>
      <c r="F56" s="31">
        <v>0.22004518522511751</v>
      </c>
      <c r="G56" s="31">
        <v>0.26717800618024096</v>
      </c>
      <c r="H56" s="31">
        <v>0.13663472639962349</v>
      </c>
      <c r="I56" s="31">
        <v>0.38463594643796722</v>
      </c>
      <c r="J56" s="32">
        <v>0.28168668256298046</v>
      </c>
      <c r="M56" s="70"/>
      <c r="N56" s="34" t="s">
        <v>10</v>
      </c>
      <c r="O56" s="44" t="s">
        <v>7</v>
      </c>
      <c r="P56" s="36">
        <v>1144</v>
      </c>
      <c r="Q56" s="36">
        <v>1347</v>
      </c>
      <c r="R56" s="36">
        <v>1718</v>
      </c>
      <c r="S56" s="36">
        <v>929</v>
      </c>
      <c r="T56" s="36">
        <v>2734</v>
      </c>
      <c r="U56" s="37">
        <v>2065</v>
      </c>
    </row>
    <row r="57" spans="2:21" x14ac:dyDescent="0.25">
      <c r="B57" s="72"/>
      <c r="C57" s="3"/>
      <c r="D57" s="56" t="s">
        <v>34</v>
      </c>
      <c r="E57" s="74">
        <v>4.2024450998780195E-2</v>
      </c>
      <c r="F57" s="74">
        <v>3.4862969902631318E-2</v>
      </c>
      <c r="G57" s="74">
        <v>5.5901888639864936E-2</v>
      </c>
      <c r="H57" s="74">
        <v>5.401798217450765E-2</v>
      </c>
      <c r="I57" s="74">
        <v>6.854938050808311E-2</v>
      </c>
      <c r="J57" s="75">
        <v>4.7679569527429244E-2</v>
      </c>
      <c r="M57" s="72"/>
      <c r="N57" s="3"/>
      <c r="O57" s="56" t="s">
        <v>34</v>
      </c>
      <c r="P57" s="59">
        <v>238.38099756482265</v>
      </c>
      <c r="Q57" s="59">
        <v>210.8535036464892</v>
      </c>
      <c r="R57" s="59">
        <v>356.23052575840347</v>
      </c>
      <c r="S57" s="59">
        <v>367.13576053915898</v>
      </c>
      <c r="T57" s="59">
        <v>485.23380609887073</v>
      </c>
      <c r="U57" s="60">
        <v>348.54985296224118</v>
      </c>
    </row>
    <row r="58" spans="2:21" x14ac:dyDescent="0.25">
      <c r="B58" s="376" t="s">
        <v>30</v>
      </c>
      <c r="C58" s="376"/>
      <c r="D58" s="376"/>
      <c r="E58" s="376"/>
      <c r="F58" s="376"/>
      <c r="G58" s="376"/>
      <c r="H58" s="376"/>
      <c r="I58" s="376"/>
      <c r="M58" s="376" t="s">
        <v>30</v>
      </c>
      <c r="N58" s="376"/>
      <c r="O58" s="376"/>
      <c r="P58" s="376"/>
      <c r="Q58" s="376"/>
      <c r="R58" s="376"/>
      <c r="S58" s="376"/>
      <c r="T58" s="376"/>
    </row>
  </sheetData>
  <mergeCells count="4">
    <mergeCell ref="B8:I8"/>
    <mergeCell ref="M8:T8"/>
    <mergeCell ref="B58:I58"/>
    <mergeCell ref="M58:T5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0"/>
  <dimension ref="A1:J22"/>
  <sheetViews>
    <sheetView topLeftCell="A31" workbookViewId="0">
      <selection activeCell="B27" sqref="B27:H45"/>
    </sheetView>
  </sheetViews>
  <sheetFormatPr baseColWidth="10" defaultRowHeight="15" x14ac:dyDescent="0.25"/>
  <cols>
    <col min="2" max="2" width="14.5703125" customWidth="1"/>
    <col min="3" max="3" width="15" customWidth="1"/>
  </cols>
  <sheetData>
    <row r="1" spans="1:10" x14ac:dyDescent="0.25">
      <c r="A1" s="306" t="s">
        <v>516</v>
      </c>
    </row>
    <row r="7" spans="1:10" x14ac:dyDescent="0.25">
      <c r="B7" s="391" t="s">
        <v>387</v>
      </c>
      <c r="C7" s="391"/>
      <c r="D7" s="391"/>
      <c r="E7" s="391"/>
      <c r="F7" s="391"/>
      <c r="G7" s="391"/>
      <c r="H7" s="391"/>
      <c r="I7" s="391"/>
      <c r="J7" s="180"/>
    </row>
    <row r="8" spans="1:10" ht="15" customHeight="1" x14ac:dyDescent="0.25">
      <c r="B8" s="406" t="s">
        <v>388</v>
      </c>
      <c r="C8" s="406"/>
      <c r="D8" s="406"/>
      <c r="E8" s="406"/>
      <c r="F8" s="406"/>
      <c r="G8" s="406"/>
      <c r="H8" s="406"/>
      <c r="I8" s="406"/>
      <c r="J8" s="406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152">
        <v>7.917283120376597</v>
      </c>
      <c r="E10" s="152">
        <v>8.5628496156483447</v>
      </c>
      <c r="F10" s="152">
        <v>8.5404779518188541</v>
      </c>
      <c r="G10" s="152">
        <v>8.7775467089192585</v>
      </c>
      <c r="H10" s="152">
        <v>9.074975629336544</v>
      </c>
      <c r="I10" s="153">
        <v>9.8888243758362151</v>
      </c>
    </row>
    <row r="11" spans="1:10" x14ac:dyDescent="0.25">
      <c r="B11" s="30"/>
      <c r="C11" s="1" t="s">
        <v>34</v>
      </c>
      <c r="D11" s="152">
        <v>0.1927693864970107</v>
      </c>
      <c r="E11" s="152">
        <v>0.20875871421613515</v>
      </c>
      <c r="F11" s="152">
        <v>0.23875847486664253</v>
      </c>
      <c r="G11" s="152">
        <v>0.20250576688963998</v>
      </c>
      <c r="H11" s="152">
        <v>0.28540404628197458</v>
      </c>
      <c r="I11" s="153">
        <v>0.23416503863870228</v>
      </c>
    </row>
    <row r="12" spans="1:10" x14ac:dyDescent="0.25">
      <c r="B12" s="30" t="s">
        <v>59</v>
      </c>
      <c r="C12" s="1" t="s">
        <v>7</v>
      </c>
      <c r="D12" s="152">
        <v>8.0165420322737475</v>
      </c>
      <c r="E12" s="152">
        <v>8.5512074277406587</v>
      </c>
      <c r="F12" s="152">
        <v>8.3021490797450408</v>
      </c>
      <c r="G12" s="152">
        <v>8.6860698046614164</v>
      </c>
      <c r="H12" s="152">
        <v>8.8356104208576891</v>
      </c>
      <c r="I12" s="153">
        <v>8.9546990115863174</v>
      </c>
    </row>
    <row r="13" spans="1:10" x14ac:dyDescent="0.25">
      <c r="B13" s="30"/>
      <c r="C13" s="1" t="s">
        <v>34</v>
      </c>
      <c r="D13" s="152">
        <v>0.23942254415532002</v>
      </c>
      <c r="E13" s="152">
        <v>0.61745038195614832</v>
      </c>
      <c r="F13" s="152">
        <v>0.14362304445696722</v>
      </c>
      <c r="G13" s="152">
        <v>0.18723968105461536</v>
      </c>
      <c r="H13" s="152">
        <v>0.124651689626652</v>
      </c>
      <c r="I13" s="153">
        <v>0.13938137291940225</v>
      </c>
    </row>
    <row r="14" spans="1:10" x14ac:dyDescent="0.25">
      <c r="B14" s="30" t="s">
        <v>60</v>
      </c>
      <c r="C14" s="1" t="s">
        <v>7</v>
      </c>
      <c r="D14" s="152">
        <v>7.4569439565986109</v>
      </c>
      <c r="E14" s="152">
        <v>7.8629197400959407</v>
      </c>
      <c r="F14" s="152">
        <v>8.0329588669843073</v>
      </c>
      <c r="G14" s="152">
        <v>8.2232761652964115</v>
      </c>
      <c r="H14" s="152">
        <v>8.7969606841970904</v>
      </c>
      <c r="I14" s="153">
        <v>8.9105306808478844</v>
      </c>
    </row>
    <row r="15" spans="1:10" x14ac:dyDescent="0.25">
      <c r="B15" s="30"/>
      <c r="C15" s="1" t="s">
        <v>34</v>
      </c>
      <c r="D15" s="152">
        <v>5.7951632157089837E-2</v>
      </c>
      <c r="E15" s="152">
        <v>0.14598713356872162</v>
      </c>
      <c r="F15" s="152">
        <v>8.6435832522378034E-2</v>
      </c>
      <c r="G15" s="152">
        <v>8.458624189804119E-2</v>
      </c>
      <c r="H15" s="152">
        <v>7.9356011155151937E-2</v>
      </c>
      <c r="I15" s="153">
        <v>0.12668828026690615</v>
      </c>
    </row>
    <row r="16" spans="1:10" x14ac:dyDescent="0.25">
      <c r="B16" s="30" t="s">
        <v>61</v>
      </c>
      <c r="C16" s="1" t="s">
        <v>7</v>
      </c>
      <c r="D16" s="152">
        <v>6.8489920153613628</v>
      </c>
      <c r="E16" s="152">
        <v>7.1791689521386992</v>
      </c>
      <c r="F16" s="152">
        <v>7.6018719574961375</v>
      </c>
      <c r="G16" s="152">
        <v>7.6937592386018316</v>
      </c>
      <c r="H16" s="152">
        <v>8.234486738626611</v>
      </c>
      <c r="I16" s="153">
        <v>8.4210111350796453</v>
      </c>
    </row>
    <row r="17" spans="2:10" x14ac:dyDescent="0.25">
      <c r="B17" s="30"/>
      <c r="C17" s="1" t="s">
        <v>34</v>
      </c>
      <c r="D17" s="152">
        <v>6.7870352940226877E-2</v>
      </c>
      <c r="E17" s="152">
        <v>0.1174780829693526</v>
      </c>
      <c r="F17" s="152">
        <v>0.10575685204866456</v>
      </c>
      <c r="G17" s="152">
        <v>6.3171798733436854E-2</v>
      </c>
      <c r="H17" s="152">
        <v>0.10849783719434235</v>
      </c>
      <c r="I17" s="153">
        <v>0.10290397071634737</v>
      </c>
    </row>
    <row r="18" spans="2:10" x14ac:dyDescent="0.25">
      <c r="B18" s="30" t="s">
        <v>62</v>
      </c>
      <c r="C18" s="1" t="s">
        <v>7</v>
      </c>
      <c r="D18" s="152">
        <v>7.1004965984441828</v>
      </c>
      <c r="E18" s="152">
        <v>7.4328777275772131</v>
      </c>
      <c r="F18" s="152">
        <v>7.8159931636291926</v>
      </c>
      <c r="G18" s="152">
        <v>7.9628706209006817</v>
      </c>
      <c r="H18" s="152">
        <v>8.5144545106230449</v>
      </c>
      <c r="I18" s="153">
        <v>8.4087210943715824</v>
      </c>
    </row>
    <row r="19" spans="2:10" x14ac:dyDescent="0.25">
      <c r="B19" s="30"/>
      <c r="C19" s="1" t="s">
        <v>34</v>
      </c>
      <c r="D19" s="152">
        <v>0.19696215818449139</v>
      </c>
      <c r="E19" s="152">
        <v>0.15226446656807138</v>
      </c>
      <c r="F19" s="152">
        <v>0.20148408232313311</v>
      </c>
      <c r="G19" s="152">
        <v>0.25714874608609073</v>
      </c>
      <c r="H19" s="152">
        <v>0.25013161962556835</v>
      </c>
      <c r="I19" s="153">
        <v>0.26250810963321658</v>
      </c>
    </row>
    <row r="20" spans="2:10" x14ac:dyDescent="0.25">
      <c r="B20" s="30" t="s">
        <v>10</v>
      </c>
      <c r="C20" s="1" t="s">
        <v>7</v>
      </c>
      <c r="D20" s="152">
        <v>7.3117380556657023</v>
      </c>
      <c r="E20" s="152">
        <v>7.7154767371317678</v>
      </c>
      <c r="F20" s="152">
        <v>7.9233426337821902</v>
      </c>
      <c r="G20" s="152">
        <v>8.0971024267540468</v>
      </c>
      <c r="H20" s="152">
        <v>8.6074640350690395</v>
      </c>
      <c r="I20" s="153">
        <v>8.7513248273351714</v>
      </c>
    </row>
    <row r="21" spans="2:10" x14ac:dyDescent="0.25">
      <c r="B21" s="5"/>
      <c r="C21" s="3" t="s">
        <v>34</v>
      </c>
      <c r="D21" s="154">
        <v>4.7428028234195903E-2</v>
      </c>
      <c r="E21" s="154">
        <v>0.12458845690401424</v>
      </c>
      <c r="F21" s="154">
        <v>5.809739853953217E-2</v>
      </c>
      <c r="G21" s="154">
        <v>5.2532029069351116E-2</v>
      </c>
      <c r="H21" s="154">
        <v>5.5081897251679141E-2</v>
      </c>
      <c r="I21" s="155">
        <v>7.4501693440128164E-2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</sheetData>
  <mergeCells count="3">
    <mergeCell ref="B7:I7"/>
    <mergeCell ref="B22:J22"/>
    <mergeCell ref="B8:J8"/>
  </mergeCells>
  <hyperlinks>
    <hyperlink ref="A1" location="Indice!A1" display="Indice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1"/>
  <dimension ref="A1:U64"/>
  <sheetViews>
    <sheetView topLeftCell="A88" workbookViewId="0">
      <selection activeCell="A66" sqref="A66:J142"/>
    </sheetView>
  </sheetViews>
  <sheetFormatPr baseColWidth="10" defaultRowHeight="15" x14ac:dyDescent="0.25"/>
  <cols>
    <col min="2" max="2" width="32.140625" customWidth="1"/>
    <col min="4" max="4" width="18.140625" customWidth="1"/>
    <col min="13" max="13" width="31" customWidth="1"/>
    <col min="15" max="15" width="18.7109375" customWidth="1"/>
    <col min="16" max="21" width="14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89" t="s">
        <v>389</v>
      </c>
      <c r="C7" s="389"/>
      <c r="D7" s="389"/>
      <c r="E7" s="389"/>
      <c r="F7" s="389"/>
      <c r="G7" s="389"/>
      <c r="H7" s="389"/>
      <c r="I7" s="389"/>
      <c r="J7" s="389"/>
      <c r="M7" s="389" t="s">
        <v>389</v>
      </c>
      <c r="N7" s="389"/>
      <c r="O7" s="389"/>
      <c r="P7" s="389"/>
      <c r="Q7" s="389"/>
      <c r="R7" s="389"/>
      <c r="S7" s="389"/>
      <c r="T7" s="389"/>
      <c r="U7" s="389"/>
    </row>
    <row r="8" spans="1:21" ht="15" customHeight="1" x14ac:dyDescent="0.25">
      <c r="B8" s="406" t="s">
        <v>383</v>
      </c>
      <c r="C8" s="406"/>
      <c r="D8" s="406"/>
      <c r="E8" s="406"/>
      <c r="F8" s="406"/>
      <c r="G8" s="406"/>
      <c r="H8" s="406"/>
      <c r="I8" s="406"/>
      <c r="J8" s="406"/>
      <c r="M8" s="388" t="s">
        <v>297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30" t="s">
        <v>104</v>
      </c>
      <c r="C10" s="54" t="s">
        <v>6</v>
      </c>
      <c r="D10" s="181" t="s">
        <v>7</v>
      </c>
      <c r="E10" s="110">
        <v>2.6949973665885625</v>
      </c>
      <c r="F10" s="110">
        <v>3.1298458525512709</v>
      </c>
      <c r="G10" s="110">
        <v>2.5561618256305674</v>
      </c>
      <c r="H10" s="110">
        <v>2.2295933547524296</v>
      </c>
      <c r="I10" s="110">
        <v>2.0944385167397956</v>
      </c>
      <c r="J10" s="111">
        <v>2.0039068817077332</v>
      </c>
      <c r="M10" s="30" t="s">
        <v>104</v>
      </c>
      <c r="N10" s="54" t="s">
        <v>6</v>
      </c>
      <c r="O10" s="181" t="s">
        <v>7</v>
      </c>
      <c r="P10" s="36">
        <v>260503</v>
      </c>
      <c r="Q10" s="36">
        <v>321548</v>
      </c>
      <c r="R10" s="36">
        <v>271894</v>
      </c>
      <c r="S10" s="36">
        <v>243843</v>
      </c>
      <c r="T10" s="36">
        <v>235534</v>
      </c>
      <c r="U10" s="37">
        <v>234198</v>
      </c>
    </row>
    <row r="11" spans="1:21" x14ac:dyDescent="0.25">
      <c r="B11" s="30"/>
      <c r="C11" s="54"/>
      <c r="D11" s="181" t="s">
        <v>34</v>
      </c>
      <c r="E11" s="110">
        <v>7.897866798973488E-2</v>
      </c>
      <c r="F11" s="110">
        <v>0.11306878497987577</v>
      </c>
      <c r="G11" s="110">
        <v>0.14108044078884832</v>
      </c>
      <c r="H11" s="110">
        <v>7.585929604145536E-2</v>
      </c>
      <c r="I11" s="110">
        <v>5.5335110095434327E-2</v>
      </c>
      <c r="J11" s="111">
        <v>6.3823800260353503E-2</v>
      </c>
      <c r="M11" s="30"/>
      <c r="N11" s="54"/>
      <c r="O11" s="181" t="s">
        <v>34</v>
      </c>
      <c r="P11" s="36">
        <v>7967.2392059192362</v>
      </c>
      <c r="Q11" s="36">
        <v>12129.26852288683</v>
      </c>
      <c r="R11" s="36">
        <v>16964.253680526461</v>
      </c>
      <c r="S11" s="36">
        <v>9160.7833253569643</v>
      </c>
      <c r="T11" s="36">
        <v>6496.0935546448272</v>
      </c>
      <c r="U11" s="37">
        <v>7819.9790170936085</v>
      </c>
    </row>
    <row r="12" spans="1:21" x14ac:dyDescent="0.25">
      <c r="B12" s="30"/>
      <c r="C12" s="54" t="s">
        <v>9</v>
      </c>
      <c r="D12" s="181" t="s">
        <v>7</v>
      </c>
      <c r="E12" s="110">
        <v>7.9604673822232295</v>
      </c>
      <c r="F12" s="110">
        <v>8.3031060730481894</v>
      </c>
      <c r="G12" s="110">
        <v>6.7386134547062175</v>
      </c>
      <c r="H12" s="110">
        <v>6.1754155222242275</v>
      </c>
      <c r="I12" s="110">
        <v>5.0788850428128987</v>
      </c>
      <c r="J12" s="111">
        <v>5.2168272304207983</v>
      </c>
      <c r="M12" s="30"/>
      <c r="N12" s="54" t="s">
        <v>9</v>
      </c>
      <c r="O12" s="181" t="s">
        <v>7</v>
      </c>
      <c r="P12" s="36">
        <v>113481</v>
      </c>
      <c r="Q12" s="36">
        <v>123862</v>
      </c>
      <c r="R12" s="36">
        <v>105325</v>
      </c>
      <c r="S12" s="36">
        <v>99916</v>
      </c>
      <c r="T12" s="36">
        <v>83634</v>
      </c>
      <c r="U12" s="37">
        <v>88705</v>
      </c>
    </row>
    <row r="13" spans="1:21" x14ac:dyDescent="0.25">
      <c r="B13" s="30"/>
      <c r="C13" s="54"/>
      <c r="D13" s="181" t="s">
        <v>34</v>
      </c>
      <c r="E13" s="110">
        <v>0.20046433019926976</v>
      </c>
      <c r="F13" s="110">
        <v>0.2882122149875424</v>
      </c>
      <c r="G13" s="110">
        <v>0.24026247797263858</v>
      </c>
      <c r="H13" s="110">
        <v>0.19622383658635256</v>
      </c>
      <c r="I13" s="110">
        <v>0.17718801674177606</v>
      </c>
      <c r="J13" s="111">
        <v>0.18422380569374477</v>
      </c>
      <c r="M13" s="30"/>
      <c r="N13" s="54"/>
      <c r="O13" s="181" t="s">
        <v>34</v>
      </c>
      <c r="P13" s="36">
        <v>2909.3813113924016</v>
      </c>
      <c r="Q13" s="36">
        <v>3540.452503027042</v>
      </c>
      <c r="R13" s="36">
        <v>4650.1691319968922</v>
      </c>
      <c r="S13" s="36">
        <v>3718.0492106420711</v>
      </c>
      <c r="T13" s="36">
        <v>3282.5127520543274</v>
      </c>
      <c r="U13" s="37">
        <v>3846.2004398899344</v>
      </c>
    </row>
    <row r="14" spans="1:21" x14ac:dyDescent="0.25">
      <c r="B14" s="30"/>
      <c r="C14" s="54" t="s">
        <v>10</v>
      </c>
      <c r="D14" s="181" t="s">
        <v>7</v>
      </c>
      <c r="E14" s="110">
        <v>3.3717385373565847</v>
      </c>
      <c r="F14" s="110">
        <v>3.7857745109371921</v>
      </c>
      <c r="G14" s="110">
        <v>3.0920061568151778</v>
      </c>
      <c r="H14" s="110">
        <v>2.7381071289920156</v>
      </c>
      <c r="I14" s="110">
        <v>2.4756315490684542</v>
      </c>
      <c r="J14" s="111">
        <v>2.4119859273992259</v>
      </c>
      <c r="M14" s="30"/>
      <c r="N14" s="54" t="s">
        <v>10</v>
      </c>
      <c r="O14" s="181" t="s">
        <v>7</v>
      </c>
      <c r="P14" s="36">
        <v>373984</v>
      </c>
      <c r="Q14" s="36">
        <v>445410</v>
      </c>
      <c r="R14" s="36">
        <v>377219</v>
      </c>
      <c r="S14" s="36">
        <v>343759</v>
      </c>
      <c r="T14" s="36">
        <v>319168</v>
      </c>
      <c r="U14" s="37">
        <v>322903</v>
      </c>
    </row>
    <row r="15" spans="1:21" x14ac:dyDescent="0.25">
      <c r="B15" s="30"/>
      <c r="C15" s="54"/>
      <c r="D15" s="181" t="s">
        <v>34</v>
      </c>
      <c r="E15" s="110">
        <v>7.3623669051980714E-2</v>
      </c>
      <c r="F15" s="110">
        <v>0.10287488991834759</v>
      </c>
      <c r="G15" s="110">
        <v>0.12827197399286422</v>
      </c>
      <c r="H15" s="110">
        <v>7.2378524194739974E-2</v>
      </c>
      <c r="I15" s="110">
        <v>5.3748000123964468E-2</v>
      </c>
      <c r="J15" s="111">
        <v>6.1081848148808397E-2</v>
      </c>
      <c r="M15" s="30"/>
      <c r="N15" s="54"/>
      <c r="O15" s="181" t="s">
        <v>34</v>
      </c>
      <c r="P15" s="36">
        <v>8481.8177402851325</v>
      </c>
      <c r="Q15" s="36">
        <v>12635.424758451289</v>
      </c>
      <c r="R15" s="36">
        <v>17590.053322643249</v>
      </c>
      <c r="S15" s="36">
        <v>9869.0341379941692</v>
      </c>
      <c r="T15" s="36">
        <v>7278.3323253405597</v>
      </c>
      <c r="U15" s="37">
        <v>8714.6617634647173</v>
      </c>
    </row>
    <row r="16" spans="1:21" x14ac:dyDescent="0.25">
      <c r="B16" s="30" t="s">
        <v>105</v>
      </c>
      <c r="C16" s="54" t="s">
        <v>6</v>
      </c>
      <c r="D16" s="181" t="s">
        <v>7</v>
      </c>
      <c r="E16" s="110">
        <v>13.822135739608941</v>
      </c>
      <c r="F16" s="110">
        <v>12.872978861850342</v>
      </c>
      <c r="G16" s="110">
        <v>12.616333078150237</v>
      </c>
      <c r="H16" s="110">
        <v>11.016482366002485</v>
      </c>
      <c r="I16" s="110">
        <v>10.343031955273165</v>
      </c>
      <c r="J16" s="111">
        <v>9.881116481718685</v>
      </c>
      <c r="M16" s="30" t="s">
        <v>105</v>
      </c>
      <c r="N16" s="54" t="s">
        <v>6</v>
      </c>
      <c r="O16" s="181" t="s">
        <v>7</v>
      </c>
      <c r="P16" s="36">
        <v>1336071</v>
      </c>
      <c r="Q16" s="36">
        <v>1322519</v>
      </c>
      <c r="R16" s="36">
        <v>1341975</v>
      </c>
      <c r="S16" s="36">
        <v>1204835</v>
      </c>
      <c r="T16" s="36">
        <v>1163145</v>
      </c>
      <c r="U16" s="37">
        <v>1154813</v>
      </c>
    </row>
    <row r="17" spans="2:21" x14ac:dyDescent="0.25">
      <c r="B17" s="30"/>
      <c r="C17" s="54"/>
      <c r="D17" s="181" t="s">
        <v>34</v>
      </c>
      <c r="E17" s="110">
        <v>0.24304135565140364</v>
      </c>
      <c r="F17" s="110">
        <v>0.24107732843805335</v>
      </c>
      <c r="G17" s="110">
        <v>0.33578758723299001</v>
      </c>
      <c r="H17" s="110">
        <v>0.22420209411469133</v>
      </c>
      <c r="I17" s="110">
        <v>0.16007748510350828</v>
      </c>
      <c r="J17" s="111">
        <v>0.18274517206723376</v>
      </c>
      <c r="M17" s="30"/>
      <c r="N17" s="54"/>
      <c r="O17" s="181" t="s">
        <v>34</v>
      </c>
      <c r="P17" s="36">
        <v>25393.693704744219</v>
      </c>
      <c r="Q17" s="36">
        <v>27110.480750646228</v>
      </c>
      <c r="R17" s="36">
        <v>51660.953951278469</v>
      </c>
      <c r="S17" s="36">
        <v>28264.649131059406</v>
      </c>
      <c r="T17" s="36">
        <v>18861.77496359904</v>
      </c>
      <c r="U17" s="37">
        <v>22200.812581349914</v>
      </c>
    </row>
    <row r="18" spans="2:21" x14ac:dyDescent="0.25">
      <c r="B18" s="30"/>
      <c r="C18" s="54" t="s">
        <v>9</v>
      </c>
      <c r="D18" s="181" t="s">
        <v>7</v>
      </c>
      <c r="E18" s="87">
        <v>36.903049123956464</v>
      </c>
      <c r="F18" s="87">
        <v>33.595999343055659</v>
      </c>
      <c r="G18" s="87">
        <v>32.946429542542042</v>
      </c>
      <c r="H18" s="87">
        <v>31.588465503558794</v>
      </c>
      <c r="I18" s="87">
        <v>28.20671646322949</v>
      </c>
      <c r="J18" s="88">
        <v>27.686676315586727</v>
      </c>
      <c r="M18" s="30"/>
      <c r="N18" s="54" t="s">
        <v>9</v>
      </c>
      <c r="O18" s="181" t="s">
        <v>7</v>
      </c>
      <c r="P18" s="36">
        <v>526074</v>
      </c>
      <c r="Q18" s="36">
        <v>501170</v>
      </c>
      <c r="R18" s="36">
        <v>514955</v>
      </c>
      <c r="S18" s="36">
        <v>511090</v>
      </c>
      <c r="T18" s="36">
        <v>464480</v>
      </c>
      <c r="U18" s="37">
        <v>470774</v>
      </c>
    </row>
    <row r="19" spans="2:21" x14ac:dyDescent="0.25">
      <c r="B19" s="30"/>
      <c r="C19" s="54"/>
      <c r="D19" s="181" t="s">
        <v>34</v>
      </c>
      <c r="E19" s="87">
        <v>0.34334328491500032</v>
      </c>
      <c r="F19" s="87">
        <v>0.84888302500082702</v>
      </c>
      <c r="G19" s="87">
        <v>0.52294723763108231</v>
      </c>
      <c r="H19" s="87">
        <v>0.44513610802067666</v>
      </c>
      <c r="I19" s="87">
        <v>0.48615584429373659</v>
      </c>
      <c r="J19" s="88">
        <v>0.46829422737383358</v>
      </c>
      <c r="M19" s="30"/>
      <c r="N19" s="54"/>
      <c r="O19" s="181" t="s">
        <v>34</v>
      </c>
      <c r="P19" s="36">
        <v>7000.7424468511144</v>
      </c>
      <c r="Q19" s="36">
        <v>11046.313196955714</v>
      </c>
      <c r="R19" s="36">
        <v>16371.294120289205</v>
      </c>
      <c r="S19" s="36">
        <v>12527.761653413318</v>
      </c>
      <c r="T19" s="36">
        <v>11501.320514169583</v>
      </c>
      <c r="U19" s="37">
        <v>13211.658360453219</v>
      </c>
    </row>
    <row r="20" spans="2:21" x14ac:dyDescent="0.25">
      <c r="B20" s="30"/>
      <c r="C20" s="54" t="s">
        <v>10</v>
      </c>
      <c r="D20" s="181" t="s">
        <v>7</v>
      </c>
      <c r="E20" s="110">
        <v>16.788595390834573</v>
      </c>
      <c r="F20" s="110">
        <v>15.50049467249621</v>
      </c>
      <c r="G20" s="110">
        <v>15.220969762325884</v>
      </c>
      <c r="H20" s="110">
        <v>13.667675538140456</v>
      </c>
      <c r="I20" s="110">
        <v>12.624698591502101</v>
      </c>
      <c r="J20" s="111">
        <v>12.142634065843691</v>
      </c>
      <c r="M20" s="30"/>
      <c r="N20" s="54" t="s">
        <v>10</v>
      </c>
      <c r="O20" s="181" t="s">
        <v>7</v>
      </c>
      <c r="P20" s="36">
        <v>1862145</v>
      </c>
      <c r="Q20" s="36">
        <v>1823689</v>
      </c>
      <c r="R20" s="36">
        <v>1856930</v>
      </c>
      <c r="S20" s="36">
        <v>1715925</v>
      </c>
      <c r="T20" s="36">
        <v>1627625</v>
      </c>
      <c r="U20" s="37">
        <v>1625587</v>
      </c>
    </row>
    <row r="21" spans="2:21" x14ac:dyDescent="0.25">
      <c r="B21" s="30"/>
      <c r="C21" s="54"/>
      <c r="D21" s="181" t="s">
        <v>34</v>
      </c>
      <c r="E21" s="110">
        <v>0.22074740557924324</v>
      </c>
      <c r="F21" s="110">
        <v>0.22643051109697168</v>
      </c>
      <c r="G21" s="110">
        <v>0.31889463005335639</v>
      </c>
      <c r="H21" s="110">
        <v>0.22452734163280885</v>
      </c>
      <c r="I21" s="110">
        <v>0.16019832469865095</v>
      </c>
      <c r="J21" s="111">
        <v>0.17828753031219202</v>
      </c>
      <c r="M21" s="30"/>
      <c r="N21" s="54"/>
      <c r="O21" s="181" t="s">
        <v>34</v>
      </c>
      <c r="P21" s="36">
        <v>26340.965714595754</v>
      </c>
      <c r="Q21" s="36">
        <v>29274.548703206354</v>
      </c>
      <c r="R21" s="36">
        <v>54192.927899580522</v>
      </c>
      <c r="S21" s="36">
        <v>30738.585699355648</v>
      </c>
      <c r="T21" s="36">
        <v>22091.784182068921</v>
      </c>
      <c r="U21" s="37">
        <v>25834.550429716361</v>
      </c>
    </row>
    <row r="22" spans="2:21" x14ac:dyDescent="0.25">
      <c r="B22" s="30" t="s">
        <v>106</v>
      </c>
      <c r="C22" s="54" t="s">
        <v>6</v>
      </c>
      <c r="D22" s="181" t="s">
        <v>7</v>
      </c>
      <c r="E22" s="110">
        <v>11.407776958999992</v>
      </c>
      <c r="F22" s="110">
        <v>10.534919339413964</v>
      </c>
      <c r="G22" s="110">
        <v>10.478952941423117</v>
      </c>
      <c r="H22" s="110">
        <v>10.585921220175305</v>
      </c>
      <c r="I22" s="110">
        <v>9.8320360507988536</v>
      </c>
      <c r="J22" s="111">
        <v>9.3963157574995275</v>
      </c>
      <c r="M22" s="30" t="s">
        <v>106</v>
      </c>
      <c r="N22" s="54" t="s">
        <v>6</v>
      </c>
      <c r="O22" s="181" t="s">
        <v>7</v>
      </c>
      <c r="P22" s="36">
        <v>1102695</v>
      </c>
      <c r="Q22" s="36">
        <v>1082316</v>
      </c>
      <c r="R22" s="36">
        <v>1114626</v>
      </c>
      <c r="S22" s="36">
        <v>1157746</v>
      </c>
      <c r="T22" s="36">
        <v>1105680</v>
      </c>
      <c r="U22" s="37">
        <v>1098154</v>
      </c>
    </row>
    <row r="23" spans="2:21" x14ac:dyDescent="0.25">
      <c r="B23" s="30"/>
      <c r="C23" s="54"/>
      <c r="D23" s="181" t="s">
        <v>34</v>
      </c>
      <c r="E23" s="110">
        <v>0.18472630498846654</v>
      </c>
      <c r="F23" s="110">
        <v>0.19519469158803307</v>
      </c>
      <c r="G23" s="110">
        <v>0.24041206811672472</v>
      </c>
      <c r="H23" s="110">
        <v>0.25276767760021734</v>
      </c>
      <c r="I23" s="110">
        <v>0.14955558641907871</v>
      </c>
      <c r="J23" s="111">
        <v>0.14840561892056264</v>
      </c>
      <c r="M23" s="30"/>
      <c r="N23" s="54"/>
      <c r="O23" s="181" t="s">
        <v>34</v>
      </c>
      <c r="P23" s="36">
        <v>19782.868649495762</v>
      </c>
      <c r="Q23" s="36">
        <v>21095.531239860768</v>
      </c>
      <c r="R23" s="36">
        <v>35651.44307266143</v>
      </c>
      <c r="S23" s="36">
        <v>39530.363621283184</v>
      </c>
      <c r="T23" s="36">
        <v>19967.817239167132</v>
      </c>
      <c r="U23" s="37">
        <v>18401.701365488367</v>
      </c>
    </row>
    <row r="24" spans="2:21" x14ac:dyDescent="0.25">
      <c r="B24" s="30"/>
      <c r="C24" s="54" t="s">
        <v>9</v>
      </c>
      <c r="D24" s="181" t="s">
        <v>7</v>
      </c>
      <c r="E24" s="110">
        <v>18.74263884222097</v>
      </c>
      <c r="F24" s="110">
        <v>17.331599357803391</v>
      </c>
      <c r="G24" s="110">
        <v>18.527748116291225</v>
      </c>
      <c r="H24" s="110">
        <v>18.49002820829141</v>
      </c>
      <c r="I24" s="110">
        <v>18.569138276553108</v>
      </c>
      <c r="J24" s="111">
        <v>17.327182489856575</v>
      </c>
      <c r="M24" s="30"/>
      <c r="N24" s="54" t="s">
        <v>9</v>
      </c>
      <c r="O24" s="181" t="s">
        <v>7</v>
      </c>
      <c r="P24" s="36">
        <v>267187</v>
      </c>
      <c r="Q24" s="36">
        <v>258545</v>
      </c>
      <c r="R24" s="36">
        <v>289590</v>
      </c>
      <c r="S24" s="36">
        <v>299162</v>
      </c>
      <c r="T24" s="36">
        <v>305778</v>
      </c>
      <c r="U24" s="37">
        <v>294625</v>
      </c>
    </row>
    <row r="25" spans="2:21" x14ac:dyDescent="0.25">
      <c r="B25" s="30"/>
      <c r="C25" s="54"/>
      <c r="D25" s="181" t="s">
        <v>34</v>
      </c>
      <c r="E25" s="110">
        <v>0.2720706432668355</v>
      </c>
      <c r="F25" s="110">
        <v>0.45528228594571313</v>
      </c>
      <c r="G25" s="110">
        <v>0.302280318944736</v>
      </c>
      <c r="H25" s="110">
        <v>0.32677825178938769</v>
      </c>
      <c r="I25" s="110">
        <v>0.32220821009147327</v>
      </c>
      <c r="J25" s="111">
        <v>0.3349836652296565</v>
      </c>
      <c r="M25" s="30"/>
      <c r="N25" s="54"/>
      <c r="O25" s="181" t="s">
        <v>34</v>
      </c>
      <c r="P25" s="36">
        <v>4565.2081987154888</v>
      </c>
      <c r="Q25" s="36">
        <v>5387.0526554599755</v>
      </c>
      <c r="R25" s="36">
        <v>10038.328165390063</v>
      </c>
      <c r="S25" s="36">
        <v>9515.4164858776112</v>
      </c>
      <c r="T25" s="36">
        <v>9516.1660297869639</v>
      </c>
      <c r="U25" s="37">
        <v>8321.9491681422151</v>
      </c>
    </row>
    <row r="26" spans="2:21" x14ac:dyDescent="0.25">
      <c r="B26" s="30"/>
      <c r="C26" s="54" t="s">
        <v>10</v>
      </c>
      <c r="D26" s="181" t="s">
        <v>7</v>
      </c>
      <c r="E26" s="110">
        <v>12.35048539785422</v>
      </c>
      <c r="F26" s="110">
        <v>11.396684844322657</v>
      </c>
      <c r="G26" s="110">
        <v>11.510142695618146</v>
      </c>
      <c r="H26" s="110">
        <v>11.604554880266408</v>
      </c>
      <c r="I26" s="110">
        <v>10.947995898664848</v>
      </c>
      <c r="J26" s="111">
        <v>10.403630031238999</v>
      </c>
      <c r="M26" s="30"/>
      <c r="N26" s="54" t="s">
        <v>10</v>
      </c>
      <c r="O26" s="181" t="s">
        <v>7</v>
      </c>
      <c r="P26" s="36">
        <v>1369882</v>
      </c>
      <c r="Q26" s="36">
        <v>1340861</v>
      </c>
      <c r="R26" s="36">
        <v>1404216</v>
      </c>
      <c r="S26" s="36">
        <v>1456908</v>
      </c>
      <c r="T26" s="36">
        <v>1411458</v>
      </c>
      <c r="U26" s="37">
        <v>1392779</v>
      </c>
    </row>
    <row r="27" spans="2:21" x14ac:dyDescent="0.25">
      <c r="B27" s="30"/>
      <c r="C27" s="54"/>
      <c r="D27" s="181" t="s">
        <v>34</v>
      </c>
      <c r="E27" s="110">
        <v>0.16547162065973242</v>
      </c>
      <c r="F27" s="110">
        <v>0.177153146537079</v>
      </c>
      <c r="G27" s="110">
        <v>0.22450257074829094</v>
      </c>
      <c r="H27" s="110">
        <v>0.22266510684348181</v>
      </c>
      <c r="I27" s="110">
        <v>0.14021020464300352</v>
      </c>
      <c r="J27" s="111">
        <v>0.13823029128028669</v>
      </c>
      <c r="M27" s="30"/>
      <c r="N27" s="54"/>
      <c r="O27" s="181" t="s">
        <v>34</v>
      </c>
      <c r="P27" s="36">
        <v>20302.794731288119</v>
      </c>
      <c r="Q27" s="36">
        <v>21772.5004215097</v>
      </c>
      <c r="R27" s="36">
        <v>37037.729756550696</v>
      </c>
      <c r="S27" s="36">
        <v>40609.629180535259</v>
      </c>
      <c r="T27" s="36">
        <v>22119.474252415024</v>
      </c>
      <c r="U27" s="37">
        <v>20195.976111635664</v>
      </c>
    </row>
    <row r="28" spans="2:21" x14ac:dyDescent="0.25">
      <c r="B28" s="30" t="s">
        <v>107</v>
      </c>
      <c r="C28" s="54" t="s">
        <v>6</v>
      </c>
      <c r="D28" s="181" t="s">
        <v>7</v>
      </c>
      <c r="E28" s="110">
        <v>16.651012412466613</v>
      </c>
      <c r="F28" s="110">
        <v>14.712615484048685</v>
      </c>
      <c r="G28" s="110">
        <v>15.162473099305082</v>
      </c>
      <c r="H28" s="110">
        <v>13.459010970261664</v>
      </c>
      <c r="I28" s="110">
        <v>12.997978691741999</v>
      </c>
      <c r="J28" s="111">
        <v>12.207422390727531</v>
      </c>
      <c r="M28" s="30" t="s">
        <v>107</v>
      </c>
      <c r="N28" s="54" t="s">
        <v>6</v>
      </c>
      <c r="O28" s="181" t="s">
        <v>7</v>
      </c>
      <c r="P28" s="36">
        <v>1609515</v>
      </c>
      <c r="Q28" s="36">
        <v>1511516</v>
      </c>
      <c r="R28" s="36">
        <v>1612803</v>
      </c>
      <c r="S28" s="36">
        <v>1471966</v>
      </c>
      <c r="T28" s="36">
        <v>1461712</v>
      </c>
      <c r="U28" s="37">
        <v>1426690</v>
      </c>
    </row>
    <row r="29" spans="2:21" x14ac:dyDescent="0.25">
      <c r="B29" s="86"/>
      <c r="C29" s="54"/>
      <c r="D29" s="181" t="s">
        <v>34</v>
      </c>
      <c r="E29" s="110">
        <v>0.22249858820274604</v>
      </c>
      <c r="F29" s="110">
        <v>0.22489479664802334</v>
      </c>
      <c r="G29" s="110">
        <v>0.30932502286466179</v>
      </c>
      <c r="H29" s="110">
        <v>0.24418501868223225</v>
      </c>
      <c r="I29" s="110">
        <v>0.15158568925112945</v>
      </c>
      <c r="J29" s="111">
        <v>0.17621596830318323</v>
      </c>
      <c r="M29" s="86"/>
      <c r="N29" s="54"/>
      <c r="O29" s="181" t="s">
        <v>34</v>
      </c>
      <c r="P29" s="36">
        <v>24547.578174945767</v>
      </c>
      <c r="Q29" s="36">
        <v>25033.692219424524</v>
      </c>
      <c r="R29" s="36">
        <v>65277.575620776464</v>
      </c>
      <c r="S29" s="36">
        <v>42852.312004272004</v>
      </c>
      <c r="T29" s="36">
        <v>21612.464211682152</v>
      </c>
      <c r="U29" s="37">
        <v>21439.661646532302</v>
      </c>
    </row>
    <row r="30" spans="2:21" x14ac:dyDescent="0.25">
      <c r="B30" s="86"/>
      <c r="C30" s="54" t="s">
        <v>9</v>
      </c>
      <c r="D30" s="181" t="s">
        <v>7</v>
      </c>
      <c r="E30" s="87">
        <v>12.082294850363752</v>
      </c>
      <c r="F30" s="87">
        <v>11.667130326360562</v>
      </c>
      <c r="G30" s="87">
        <v>12.0849106881799</v>
      </c>
      <c r="H30" s="87">
        <v>11.259521225441357</v>
      </c>
      <c r="I30" s="87">
        <v>11.595858383433534</v>
      </c>
      <c r="J30" s="88">
        <v>11.175613677785273</v>
      </c>
      <c r="M30" s="86"/>
      <c r="N30" s="54" t="s">
        <v>9</v>
      </c>
      <c r="O30" s="181" t="s">
        <v>7</v>
      </c>
      <c r="P30" s="36">
        <v>172240</v>
      </c>
      <c r="Q30" s="36">
        <v>174045</v>
      </c>
      <c r="R30" s="36">
        <v>188888</v>
      </c>
      <c r="S30" s="36">
        <v>182175</v>
      </c>
      <c r="T30" s="36">
        <v>190949</v>
      </c>
      <c r="U30" s="37">
        <v>190026</v>
      </c>
    </row>
    <row r="31" spans="2:21" x14ac:dyDescent="0.25">
      <c r="B31" s="86"/>
      <c r="C31" s="54"/>
      <c r="D31" s="181" t="s">
        <v>34</v>
      </c>
      <c r="E31" s="87">
        <v>0.22087875961615597</v>
      </c>
      <c r="F31" s="87">
        <v>0.25787822114136483</v>
      </c>
      <c r="G31" s="87">
        <v>0.2222262443999895</v>
      </c>
      <c r="H31" s="87">
        <v>0.28447107374309299</v>
      </c>
      <c r="I31" s="87">
        <v>0.25388950075750488</v>
      </c>
      <c r="J31" s="88">
        <v>0.27300618456833281</v>
      </c>
      <c r="M31" s="86"/>
      <c r="N31" s="54"/>
      <c r="O31" s="181" t="s">
        <v>34</v>
      </c>
      <c r="P31" s="36">
        <v>3889.2015400397631</v>
      </c>
      <c r="Q31" s="36">
        <v>7421.940375648579</v>
      </c>
      <c r="R31" s="36">
        <v>6639.7383635941942</v>
      </c>
      <c r="S31" s="36">
        <v>5929.3092653540625</v>
      </c>
      <c r="T31" s="36">
        <v>7023.8830948962386</v>
      </c>
      <c r="U31" s="37">
        <v>7189.9408600786528</v>
      </c>
    </row>
    <row r="32" spans="2:21" x14ac:dyDescent="0.25">
      <c r="B32" s="86"/>
      <c r="C32" s="54" t="s">
        <v>10</v>
      </c>
      <c r="D32" s="181" t="s">
        <v>7</v>
      </c>
      <c r="E32" s="110">
        <v>16.06382090578148</v>
      </c>
      <c r="F32" s="110">
        <v>14.326471948159684</v>
      </c>
      <c r="G32" s="110">
        <v>14.768184170676701</v>
      </c>
      <c r="H32" s="110">
        <v>13.175553991191451</v>
      </c>
      <c r="I32" s="110">
        <v>12.818890714341727</v>
      </c>
      <c r="J32" s="111">
        <v>12.076370428894023</v>
      </c>
      <c r="M32" s="86"/>
      <c r="N32" s="54" t="s">
        <v>10</v>
      </c>
      <c r="O32" s="181" t="s">
        <v>7</v>
      </c>
      <c r="P32" s="36">
        <v>1781755</v>
      </c>
      <c r="Q32" s="36">
        <v>1685561</v>
      </c>
      <c r="R32" s="36">
        <v>1801691</v>
      </c>
      <c r="S32" s="36">
        <v>1654141</v>
      </c>
      <c r="T32" s="36">
        <v>1652661</v>
      </c>
      <c r="U32" s="37">
        <v>1616716</v>
      </c>
    </row>
    <row r="33" spans="2:21" x14ac:dyDescent="0.25">
      <c r="B33" s="86"/>
      <c r="C33" s="181"/>
      <c r="D33" s="181" t="s">
        <v>34</v>
      </c>
      <c r="E33" s="110">
        <v>0.1954612226744078</v>
      </c>
      <c r="F33" s="110">
        <v>0.19831652871844904</v>
      </c>
      <c r="G33" s="110">
        <v>0.2741605630787296</v>
      </c>
      <c r="H33" s="110">
        <v>0.21696869954606252</v>
      </c>
      <c r="I33" s="110">
        <v>0.13580107933401159</v>
      </c>
      <c r="J33" s="111">
        <v>0.15737057203341853</v>
      </c>
      <c r="M33" s="86"/>
      <c r="N33" s="181"/>
      <c r="O33" s="181" t="s">
        <v>34</v>
      </c>
      <c r="P33" s="36">
        <v>24853.733942289698</v>
      </c>
      <c r="Q33" s="36">
        <v>26110.743862949563</v>
      </c>
      <c r="R33" s="36">
        <v>65614.388699912233</v>
      </c>
      <c r="S33" s="36">
        <v>43238.462518638284</v>
      </c>
      <c r="T33" s="36">
        <v>22725.174213457893</v>
      </c>
      <c r="U33" s="37">
        <v>22613.145316147791</v>
      </c>
    </row>
    <row r="34" spans="2:21" x14ac:dyDescent="0.25">
      <c r="B34" s="105" t="s">
        <v>108</v>
      </c>
      <c r="C34" s="54" t="s">
        <v>6</v>
      </c>
      <c r="D34" s="181" t="s">
        <v>7</v>
      </c>
      <c r="E34" s="110">
        <v>30.547551982589997</v>
      </c>
      <c r="F34" s="110">
        <v>32.188876251325603</v>
      </c>
      <c r="G34" s="110">
        <v>31.48840624822844</v>
      </c>
      <c r="H34" s="110">
        <v>31.124041731944075</v>
      </c>
      <c r="I34" s="110">
        <v>31.688868808103944</v>
      </c>
      <c r="J34" s="111">
        <v>31.135947675508064</v>
      </c>
      <c r="M34" s="105" t="s">
        <v>108</v>
      </c>
      <c r="N34" s="54" t="s">
        <v>6</v>
      </c>
      <c r="O34" s="181" t="s">
        <v>7</v>
      </c>
      <c r="P34" s="36">
        <v>2952778</v>
      </c>
      <c r="Q34" s="36">
        <v>3306958</v>
      </c>
      <c r="R34" s="36">
        <v>3349361</v>
      </c>
      <c r="S34" s="36">
        <v>3403930</v>
      </c>
      <c r="T34" s="36">
        <v>3563631</v>
      </c>
      <c r="U34" s="37">
        <v>3638880</v>
      </c>
    </row>
    <row r="35" spans="2:21" x14ac:dyDescent="0.25">
      <c r="B35" s="105"/>
      <c r="C35" s="54"/>
      <c r="D35" s="181" t="s">
        <v>34</v>
      </c>
      <c r="E35" s="110">
        <v>0.28998598788101787</v>
      </c>
      <c r="F35" s="110">
        <v>0.32837956210902414</v>
      </c>
      <c r="G35" s="110">
        <v>0.56567631655084794</v>
      </c>
      <c r="H35" s="110">
        <v>0.31909176994065702</v>
      </c>
      <c r="I35" s="110">
        <v>0.2568935591087268</v>
      </c>
      <c r="J35" s="111">
        <v>0.28258473489071334</v>
      </c>
      <c r="M35" s="105"/>
      <c r="N35" s="54"/>
      <c r="O35" s="181" t="s">
        <v>34</v>
      </c>
      <c r="P35" s="36">
        <v>35782.091500179697</v>
      </c>
      <c r="Q35" s="36">
        <v>48202.342950636077</v>
      </c>
      <c r="R35" s="36">
        <v>129528.37661590541</v>
      </c>
      <c r="S35" s="36">
        <v>74033.449375090669</v>
      </c>
      <c r="T35" s="36">
        <v>44826.875189487146</v>
      </c>
      <c r="U35" s="37">
        <v>46938.216230575228</v>
      </c>
    </row>
    <row r="36" spans="2:21" x14ac:dyDescent="0.25">
      <c r="B36" s="105"/>
      <c r="C36" s="54" t="s">
        <v>9</v>
      </c>
      <c r="D36" s="181" t="s">
        <v>7</v>
      </c>
      <c r="E36" s="110">
        <v>17.526622927038343</v>
      </c>
      <c r="F36" s="110">
        <v>20.76755231254462</v>
      </c>
      <c r="G36" s="110">
        <v>20.327804034147</v>
      </c>
      <c r="H36" s="110">
        <v>21.764575726035932</v>
      </c>
      <c r="I36" s="110">
        <v>23.552924029877936</v>
      </c>
      <c r="J36" s="111">
        <v>23.372656309270432</v>
      </c>
      <c r="M36" s="105"/>
      <c r="N36" s="54" t="s">
        <v>9</v>
      </c>
      <c r="O36" s="181" t="s">
        <v>7</v>
      </c>
      <c r="P36" s="36">
        <v>249852</v>
      </c>
      <c r="Q36" s="36">
        <v>309801</v>
      </c>
      <c r="R36" s="36">
        <v>317725</v>
      </c>
      <c r="S36" s="36">
        <v>352143</v>
      </c>
      <c r="T36" s="36">
        <v>387846</v>
      </c>
      <c r="U36" s="37">
        <v>397420</v>
      </c>
    </row>
    <row r="37" spans="2:21" x14ac:dyDescent="0.25">
      <c r="B37" s="105"/>
      <c r="C37" s="54"/>
      <c r="D37" s="181" t="s">
        <v>34</v>
      </c>
      <c r="E37" s="110">
        <v>0.27580295012163636</v>
      </c>
      <c r="F37" s="110">
        <v>0.68156509685616995</v>
      </c>
      <c r="G37" s="110">
        <v>0.32411043744013812</v>
      </c>
      <c r="H37" s="110">
        <v>0.33004841004708912</v>
      </c>
      <c r="I37" s="110">
        <v>0.3436533198571019</v>
      </c>
      <c r="J37" s="111">
        <v>0.3748398001765868</v>
      </c>
      <c r="M37" s="105"/>
      <c r="N37" s="54"/>
      <c r="O37" s="181" t="s">
        <v>34</v>
      </c>
      <c r="P37" s="36">
        <v>5119.3726758700095</v>
      </c>
      <c r="Q37" s="36">
        <v>18311.743723914384</v>
      </c>
      <c r="R37" s="36">
        <v>11248.474952044406</v>
      </c>
      <c r="S37" s="36">
        <v>11118.491737436338</v>
      </c>
      <c r="T37" s="36">
        <v>11820.523712957724</v>
      </c>
      <c r="U37" s="37">
        <v>12481.984769868863</v>
      </c>
    </row>
    <row r="38" spans="2:21" x14ac:dyDescent="0.25">
      <c r="B38" s="30"/>
      <c r="C38" s="54" t="s">
        <v>10</v>
      </c>
      <c r="D38" s="181" t="s">
        <v>7</v>
      </c>
      <c r="E38" s="110">
        <v>28.874045392033665</v>
      </c>
      <c r="F38" s="110">
        <v>30.740742314727299</v>
      </c>
      <c r="G38" s="110">
        <v>30.05854023676099</v>
      </c>
      <c r="H38" s="110">
        <v>29.917850175019208</v>
      </c>
      <c r="I38" s="110">
        <v>30.649692721758974</v>
      </c>
      <c r="J38" s="111">
        <v>30.14991746363922</v>
      </c>
      <c r="M38" s="30"/>
      <c r="N38" s="54" t="s">
        <v>10</v>
      </c>
      <c r="O38" s="181" t="s">
        <v>7</v>
      </c>
      <c r="P38" s="36">
        <v>3202630</v>
      </c>
      <c r="Q38" s="36">
        <v>3616759</v>
      </c>
      <c r="R38" s="36">
        <v>3667086</v>
      </c>
      <c r="S38" s="36">
        <v>3756073</v>
      </c>
      <c r="T38" s="36">
        <v>3951477</v>
      </c>
      <c r="U38" s="37">
        <v>4036300</v>
      </c>
    </row>
    <row r="39" spans="2:21" x14ac:dyDescent="0.25">
      <c r="B39" s="30"/>
      <c r="C39" s="54"/>
      <c r="D39" s="181" t="s">
        <v>34</v>
      </c>
      <c r="E39" s="110">
        <v>0.25377022360506057</v>
      </c>
      <c r="F39" s="110">
        <v>0.29489792964429495</v>
      </c>
      <c r="G39" s="110">
        <v>0.50630872302032459</v>
      </c>
      <c r="H39" s="110">
        <v>0.28084032955159688</v>
      </c>
      <c r="I39" s="110">
        <v>0.22801391003351273</v>
      </c>
      <c r="J39" s="111">
        <v>0.25191122809667765</v>
      </c>
      <c r="M39" s="30"/>
      <c r="N39" s="54"/>
      <c r="O39" s="181" t="s">
        <v>34</v>
      </c>
      <c r="P39" s="36">
        <v>36146.452782004439</v>
      </c>
      <c r="Q39" s="36">
        <v>51563.415559299909</v>
      </c>
      <c r="R39" s="36">
        <v>130015.87802071948</v>
      </c>
      <c r="S39" s="36">
        <v>74823.604924445826</v>
      </c>
      <c r="T39" s="36">
        <v>46359.179458899591</v>
      </c>
      <c r="U39" s="37">
        <v>48569.497492803828</v>
      </c>
    </row>
    <row r="40" spans="2:21" ht="15" customHeight="1" x14ac:dyDescent="0.25">
      <c r="B40" s="105" t="s">
        <v>110</v>
      </c>
      <c r="C40" s="54" t="s">
        <v>6</v>
      </c>
      <c r="D40" s="181" t="s">
        <v>7</v>
      </c>
      <c r="E40" s="110">
        <v>10.982934397277763</v>
      </c>
      <c r="F40" s="110">
        <v>11.506564638216089</v>
      </c>
      <c r="G40" s="110">
        <v>12.243580239821968</v>
      </c>
      <c r="H40" s="110">
        <v>12.453886735783454</v>
      </c>
      <c r="I40" s="110">
        <v>13.207845816800697</v>
      </c>
      <c r="J40" s="111">
        <v>12.936433169305909</v>
      </c>
      <c r="M40" s="105" t="s">
        <v>110</v>
      </c>
      <c r="N40" s="54" t="s">
        <v>6</v>
      </c>
      <c r="O40" s="181" t="s">
        <v>7</v>
      </c>
      <c r="P40" s="36">
        <v>1061629</v>
      </c>
      <c r="Q40" s="36">
        <v>1182139</v>
      </c>
      <c r="R40" s="36">
        <v>1302326</v>
      </c>
      <c r="S40" s="36">
        <v>1362039</v>
      </c>
      <c r="T40" s="36">
        <v>1485313</v>
      </c>
      <c r="U40" s="37">
        <v>1511890</v>
      </c>
    </row>
    <row r="41" spans="2:21" x14ac:dyDescent="0.25">
      <c r="B41" s="105"/>
      <c r="C41" s="54"/>
      <c r="D41" s="181" t="s">
        <v>34</v>
      </c>
      <c r="E41" s="110">
        <v>0.23178877537383377</v>
      </c>
      <c r="F41" s="110">
        <v>0.25444671349570813</v>
      </c>
      <c r="G41" s="110">
        <v>0.30205452581020448</v>
      </c>
      <c r="H41" s="110">
        <v>0.2266966618943338</v>
      </c>
      <c r="I41" s="110">
        <v>0.18062524422820725</v>
      </c>
      <c r="J41" s="111">
        <v>0.19263186596254048</v>
      </c>
      <c r="M41" s="105"/>
      <c r="N41" s="54"/>
      <c r="O41" s="181" t="s">
        <v>34</v>
      </c>
      <c r="P41" s="36">
        <v>25126.731776699107</v>
      </c>
      <c r="Q41" s="36">
        <v>29848.19800002468</v>
      </c>
      <c r="R41" s="36">
        <v>53406.713798491626</v>
      </c>
      <c r="S41" s="36">
        <v>36809.706671545646</v>
      </c>
      <c r="T41" s="36">
        <v>27992.159223075716</v>
      </c>
      <c r="U41" s="37">
        <v>28543.911398476299</v>
      </c>
    </row>
    <row r="42" spans="2:21" x14ac:dyDescent="0.25">
      <c r="B42" s="105"/>
      <c r="C42" s="54" t="s">
        <v>9</v>
      </c>
      <c r="D42" s="181" t="s">
        <v>7</v>
      </c>
      <c r="E42" s="110">
        <v>3.1274792940583924</v>
      </c>
      <c r="F42" s="110">
        <v>4.0029361389772449</v>
      </c>
      <c r="G42" s="110">
        <v>4.5304979440271218</v>
      </c>
      <c r="H42" s="110">
        <v>4.7729739351431801</v>
      </c>
      <c r="I42" s="110">
        <v>5.8804275217100868</v>
      </c>
      <c r="J42" s="111">
        <v>5.8486334976707921</v>
      </c>
      <c r="M42" s="105"/>
      <c r="N42" s="54" t="s">
        <v>9</v>
      </c>
      <c r="O42" s="181" t="s">
        <v>7</v>
      </c>
      <c r="P42" s="36">
        <v>44584</v>
      </c>
      <c r="Q42" s="36">
        <v>59714</v>
      </c>
      <c r="R42" s="36">
        <v>70812</v>
      </c>
      <c r="S42" s="36">
        <v>77225</v>
      </c>
      <c r="T42" s="36">
        <v>96833</v>
      </c>
      <c r="U42" s="37">
        <v>99448</v>
      </c>
    </row>
    <row r="43" spans="2:21" x14ac:dyDescent="0.25">
      <c r="B43" s="105"/>
      <c r="C43" s="54"/>
      <c r="D43" s="181" t="s">
        <v>34</v>
      </c>
      <c r="E43" s="110">
        <v>0.1350571617079942</v>
      </c>
      <c r="F43" s="110">
        <v>0.3115841426629809</v>
      </c>
      <c r="G43" s="110">
        <v>0.20923457816804952</v>
      </c>
      <c r="H43" s="110">
        <v>0.18323257555171441</v>
      </c>
      <c r="I43" s="110">
        <v>0.19230437047456486</v>
      </c>
      <c r="J43" s="111">
        <v>0.20544446815280509</v>
      </c>
      <c r="M43" s="105"/>
      <c r="N43" s="54"/>
      <c r="O43" s="181" t="s">
        <v>34</v>
      </c>
      <c r="P43" s="36">
        <v>2002.6817019202881</v>
      </c>
      <c r="Q43" s="36">
        <v>5866.7272559777102</v>
      </c>
      <c r="R43" s="36">
        <v>3855.8033400299219</v>
      </c>
      <c r="S43" s="36">
        <v>3672.5785745565058</v>
      </c>
      <c r="T43" s="36">
        <v>4118.494735831533</v>
      </c>
      <c r="U43" s="37">
        <v>4677.2460237480191</v>
      </c>
    </row>
    <row r="44" spans="2:21" x14ac:dyDescent="0.25">
      <c r="B44" s="30"/>
      <c r="C44" s="54" t="s">
        <v>10</v>
      </c>
      <c r="D44" s="181" t="s">
        <v>7</v>
      </c>
      <c r="E44" s="110">
        <v>9.9733170473197763</v>
      </c>
      <c r="F44" s="110">
        <v>10.55516363290201</v>
      </c>
      <c r="G44" s="110">
        <v>11.25540110693491</v>
      </c>
      <c r="H44" s="110">
        <v>11.464016997086809</v>
      </c>
      <c r="I44" s="110">
        <v>12.271940021657743</v>
      </c>
      <c r="J44" s="111">
        <v>12.036198425792307</v>
      </c>
      <c r="M44" s="30"/>
      <c r="N44" s="54" t="s">
        <v>10</v>
      </c>
      <c r="O44" s="181" t="s">
        <v>7</v>
      </c>
      <c r="P44" s="36">
        <v>1106213</v>
      </c>
      <c r="Q44" s="36">
        <v>1241853</v>
      </c>
      <c r="R44" s="36">
        <v>1373138</v>
      </c>
      <c r="S44" s="36">
        <v>1439264</v>
      </c>
      <c r="T44" s="36">
        <v>1582146</v>
      </c>
      <c r="U44" s="37">
        <v>1611338</v>
      </c>
    </row>
    <row r="45" spans="2:21" x14ac:dyDescent="0.25">
      <c r="B45" s="30"/>
      <c r="C45" s="54"/>
      <c r="D45" s="181" t="s">
        <v>34</v>
      </c>
      <c r="E45" s="110">
        <v>0.20377784145584918</v>
      </c>
      <c r="F45" s="110">
        <v>0.22579411032790947</v>
      </c>
      <c r="G45" s="110">
        <v>0.27004337493327563</v>
      </c>
      <c r="H45" s="110">
        <v>0.20056527784193326</v>
      </c>
      <c r="I45" s="110">
        <v>0.16238637218051274</v>
      </c>
      <c r="J45" s="111">
        <v>0.17224953349843736</v>
      </c>
      <c r="M45" s="30"/>
      <c r="N45" s="54"/>
      <c r="O45" s="181" t="s">
        <v>34</v>
      </c>
      <c r="P45" s="36">
        <v>25206.415528142574</v>
      </c>
      <c r="Q45" s="36">
        <v>30419.293426125274</v>
      </c>
      <c r="R45" s="36">
        <v>53545.721567189474</v>
      </c>
      <c r="S45" s="36">
        <v>36982.943201988724</v>
      </c>
      <c r="T45" s="36">
        <v>28293.514749127487</v>
      </c>
      <c r="U45" s="37">
        <v>28924.583113516645</v>
      </c>
    </row>
    <row r="46" spans="2:21" ht="15" customHeight="1" x14ac:dyDescent="0.25">
      <c r="B46" s="105" t="s">
        <v>109</v>
      </c>
      <c r="C46" s="54" t="s">
        <v>6</v>
      </c>
      <c r="D46" s="181" t="s">
        <v>7</v>
      </c>
      <c r="E46" s="87">
        <v>13.601231263388836</v>
      </c>
      <c r="F46" s="87">
        <v>15.05419957259404</v>
      </c>
      <c r="G46" s="87">
        <v>15.454092567440586</v>
      </c>
      <c r="H46" s="87">
        <v>18.610301245590747</v>
      </c>
      <c r="I46" s="87">
        <v>19.64521153754324</v>
      </c>
      <c r="J46" s="88">
        <v>21.820285152737171</v>
      </c>
      <c r="M46" s="105" t="s">
        <v>109</v>
      </c>
      <c r="N46" s="54" t="s">
        <v>6</v>
      </c>
      <c r="O46" s="181" t="s">
        <v>7</v>
      </c>
      <c r="P46" s="36">
        <v>1314718</v>
      </c>
      <c r="Q46" s="36">
        <v>1546609</v>
      </c>
      <c r="R46" s="36">
        <v>1643822</v>
      </c>
      <c r="S46" s="36">
        <v>2035345</v>
      </c>
      <c r="T46" s="36">
        <v>2209239</v>
      </c>
      <c r="U46" s="37">
        <v>2550152</v>
      </c>
    </row>
    <row r="47" spans="2:21" x14ac:dyDescent="0.25">
      <c r="B47" s="105"/>
      <c r="C47" s="54"/>
      <c r="D47" s="181" t="s">
        <v>34</v>
      </c>
      <c r="E47" s="87">
        <v>0.41690942501481792</v>
      </c>
      <c r="F47" s="87">
        <v>0.40106505322846514</v>
      </c>
      <c r="G47" s="87">
        <v>0.47211621225682898</v>
      </c>
      <c r="H47" s="87">
        <v>0.43436026292585272</v>
      </c>
      <c r="I47" s="87">
        <v>0.35801137595736549</v>
      </c>
      <c r="J47" s="88">
        <v>0.44209167781277825</v>
      </c>
      <c r="M47" s="105"/>
      <c r="N47" s="54"/>
      <c r="O47" s="181" t="s">
        <v>34</v>
      </c>
      <c r="P47" s="36">
        <v>44374.176526242947</v>
      </c>
      <c r="Q47" s="36">
        <v>44473.122628525518</v>
      </c>
      <c r="R47" s="36">
        <v>58794.62059341334</v>
      </c>
      <c r="S47" s="36">
        <v>62227.625411728826</v>
      </c>
      <c r="T47" s="36">
        <v>48424.353060129113</v>
      </c>
      <c r="U47" s="37">
        <v>63698.249587225677</v>
      </c>
    </row>
    <row r="48" spans="2:21" x14ac:dyDescent="0.25">
      <c r="B48" s="105"/>
      <c r="C48" s="54" t="s">
        <v>9</v>
      </c>
      <c r="D48" s="181" t="s">
        <v>7</v>
      </c>
      <c r="E48" s="110">
        <v>3.4476348543060711</v>
      </c>
      <c r="F48" s="110">
        <v>4.3316764482103292</v>
      </c>
      <c r="G48" s="110">
        <v>4.8439962201064999</v>
      </c>
      <c r="H48" s="110">
        <v>5.5140905483681957</v>
      </c>
      <c r="I48" s="110">
        <v>6.9287058966417678</v>
      </c>
      <c r="J48" s="111">
        <v>8.8979823719993902</v>
      </c>
      <c r="M48" s="105"/>
      <c r="N48" s="54" t="s">
        <v>9</v>
      </c>
      <c r="O48" s="181" t="s">
        <v>7</v>
      </c>
      <c r="P48" s="36">
        <v>49148</v>
      </c>
      <c r="Q48" s="36">
        <v>64618</v>
      </c>
      <c r="R48" s="36">
        <v>75712</v>
      </c>
      <c r="S48" s="36">
        <v>89216</v>
      </c>
      <c r="T48" s="36">
        <v>114095</v>
      </c>
      <c r="U48" s="37">
        <v>151298</v>
      </c>
    </row>
    <row r="49" spans="2:21" x14ac:dyDescent="0.25">
      <c r="B49" s="105"/>
      <c r="C49" s="54"/>
      <c r="D49" s="181" t="s">
        <v>34</v>
      </c>
      <c r="E49" s="110">
        <v>0.29649320434883708</v>
      </c>
      <c r="F49" s="110">
        <v>0.50360605968001182</v>
      </c>
      <c r="G49" s="110">
        <v>0.25393516576653191</v>
      </c>
      <c r="H49" s="110">
        <v>0.26840144710980474</v>
      </c>
      <c r="I49" s="110">
        <v>0.30722228318235817</v>
      </c>
      <c r="J49" s="111">
        <v>0.64700081176452462</v>
      </c>
      <c r="M49" s="105"/>
      <c r="N49" s="54"/>
      <c r="O49" s="181" t="s">
        <v>34</v>
      </c>
      <c r="P49" s="36">
        <v>4327.0219810630861</v>
      </c>
      <c r="Q49" s="36">
        <v>9023.5700993617484</v>
      </c>
      <c r="R49" s="36">
        <v>4821.6017353903717</v>
      </c>
      <c r="S49" s="36">
        <v>4848.2804524638568</v>
      </c>
      <c r="T49" s="36">
        <v>5497.2156768052855</v>
      </c>
      <c r="U49" s="37">
        <v>13010.862123076791</v>
      </c>
    </row>
    <row r="50" spans="2:21" x14ac:dyDescent="0.25">
      <c r="B50" s="30"/>
      <c r="C50" s="54" t="s">
        <v>10</v>
      </c>
      <c r="D50" s="181" t="s">
        <v>7</v>
      </c>
      <c r="E50" s="110">
        <v>12.296246769889557</v>
      </c>
      <c r="F50" s="110">
        <v>13.694668076454949</v>
      </c>
      <c r="G50" s="110">
        <v>14.094755870868195</v>
      </c>
      <c r="H50" s="110">
        <v>16.922540559166176</v>
      </c>
      <c r="I50" s="110">
        <v>18.0209762552117</v>
      </c>
      <c r="J50" s="111">
        <v>20.178999215159472</v>
      </c>
      <c r="M50" s="30"/>
      <c r="N50" s="54" t="s">
        <v>10</v>
      </c>
      <c r="O50" s="181" t="s">
        <v>7</v>
      </c>
      <c r="P50" s="36">
        <v>1363866</v>
      </c>
      <c r="Q50" s="36">
        <v>1611227</v>
      </c>
      <c r="R50" s="36">
        <v>1719534</v>
      </c>
      <c r="S50" s="36">
        <v>2124561</v>
      </c>
      <c r="T50" s="36">
        <v>2323334</v>
      </c>
      <c r="U50" s="37">
        <v>2701450</v>
      </c>
    </row>
    <row r="51" spans="2:21" x14ac:dyDescent="0.25">
      <c r="B51" s="30"/>
      <c r="C51" s="54"/>
      <c r="D51" s="181" t="s">
        <v>34</v>
      </c>
      <c r="E51" s="110">
        <v>0.36767710686675736</v>
      </c>
      <c r="F51" s="110">
        <v>0.35393057348349322</v>
      </c>
      <c r="G51" s="110">
        <v>0.40457824466427789</v>
      </c>
      <c r="H51" s="110">
        <v>0.38263497538440905</v>
      </c>
      <c r="I51" s="110">
        <v>0.31897348115099672</v>
      </c>
      <c r="J51" s="111">
        <v>0.3979627552973668</v>
      </c>
      <c r="M51" s="30"/>
      <c r="N51" s="54"/>
      <c r="O51" s="181" t="s">
        <v>34</v>
      </c>
      <c r="P51" s="36">
        <v>44584.646029847245</v>
      </c>
      <c r="Q51" s="36">
        <v>45379.328484123267</v>
      </c>
      <c r="R51" s="36">
        <v>58991.993134815697</v>
      </c>
      <c r="S51" s="36">
        <v>62405.479753209045</v>
      </c>
      <c r="T51" s="36">
        <v>48735.380879699187</v>
      </c>
      <c r="U51" s="37">
        <v>65013.456558332677</v>
      </c>
    </row>
    <row r="52" spans="2:21" x14ac:dyDescent="0.25">
      <c r="B52" s="105" t="s">
        <v>111</v>
      </c>
      <c r="C52" s="54" t="s">
        <v>6</v>
      </c>
      <c r="D52" s="181" t="s">
        <v>7</v>
      </c>
      <c r="E52" s="110">
        <v>0.2923598790792919</v>
      </c>
      <c r="F52" s="110"/>
      <c r="G52" s="110"/>
      <c r="H52" s="110">
        <v>0.52076237548984339</v>
      </c>
      <c r="I52" s="110">
        <v>0.19058862299831039</v>
      </c>
      <c r="J52" s="111">
        <v>0.61857249079538323</v>
      </c>
      <c r="M52" s="105" t="s">
        <v>111</v>
      </c>
      <c r="N52" s="54" t="s">
        <v>6</v>
      </c>
      <c r="O52" s="181" t="s">
        <v>7</v>
      </c>
      <c r="P52" s="36">
        <v>28260</v>
      </c>
      <c r="Q52" s="36"/>
      <c r="R52" s="36"/>
      <c r="S52" s="36">
        <v>56954</v>
      </c>
      <c r="T52" s="36">
        <v>21433</v>
      </c>
      <c r="U52" s="37">
        <v>72293</v>
      </c>
    </row>
    <row r="53" spans="2:21" x14ac:dyDescent="0.25">
      <c r="B53" s="30"/>
      <c r="C53" s="54"/>
      <c r="D53" s="181" t="s">
        <v>34</v>
      </c>
      <c r="E53" s="110">
        <v>3.3735036791049534E-2</v>
      </c>
      <c r="F53" s="110"/>
      <c r="G53" s="110"/>
      <c r="H53" s="110">
        <v>4.5193662694096332E-2</v>
      </c>
      <c r="I53" s="110">
        <v>1.6681721417746057E-2</v>
      </c>
      <c r="J53" s="111">
        <v>3.777948827772367E-2</v>
      </c>
      <c r="M53" s="30"/>
      <c r="N53" s="54"/>
      <c r="O53" s="181" t="s">
        <v>34</v>
      </c>
      <c r="P53" s="36">
        <v>3247.9140786088633</v>
      </c>
      <c r="Q53" s="36"/>
      <c r="R53" s="36"/>
      <c r="S53" s="36">
        <v>4867.5206680062493</v>
      </c>
      <c r="T53" s="36">
        <v>1876.7289446976058</v>
      </c>
      <c r="U53" s="37">
        <v>4432.7406431859472</v>
      </c>
    </row>
    <row r="54" spans="2:21" x14ac:dyDescent="0.25">
      <c r="B54" s="30"/>
      <c r="C54" s="54" t="s">
        <v>9</v>
      </c>
      <c r="D54" s="181" t="s">
        <v>7</v>
      </c>
      <c r="E54" s="110">
        <v>0.20981272583277974</v>
      </c>
      <c r="F54" s="110"/>
      <c r="G54" s="110"/>
      <c r="H54" s="110">
        <v>0.43492933093690589</v>
      </c>
      <c r="I54" s="110">
        <v>0.18734438574117934</v>
      </c>
      <c r="J54" s="111">
        <v>0.47442810741000596</v>
      </c>
      <c r="M54" s="30"/>
      <c r="N54" s="54" t="s">
        <v>9</v>
      </c>
      <c r="O54" s="181" t="s">
        <v>7</v>
      </c>
      <c r="P54" s="36">
        <v>2991</v>
      </c>
      <c r="Q54" s="36"/>
      <c r="R54" s="36"/>
      <c r="S54" s="36">
        <v>7037</v>
      </c>
      <c r="T54" s="36">
        <v>3085</v>
      </c>
      <c r="U54" s="37">
        <v>8067</v>
      </c>
    </row>
    <row r="55" spans="2:21" x14ac:dyDescent="0.25">
      <c r="B55" s="30"/>
      <c r="C55" s="54"/>
      <c r="D55" s="181" t="s">
        <v>34</v>
      </c>
      <c r="E55" s="110">
        <v>3.9052388899151712E-2</v>
      </c>
      <c r="F55" s="110"/>
      <c r="G55" s="110"/>
      <c r="H55" s="110">
        <v>5.4580371774410975E-2</v>
      </c>
      <c r="I55" s="110">
        <v>3.9197886075889476E-2</v>
      </c>
      <c r="J55" s="111">
        <v>6.2501099940576274E-2</v>
      </c>
      <c r="M55" s="30"/>
      <c r="N55" s="54"/>
      <c r="O55" s="181" t="s">
        <v>34</v>
      </c>
      <c r="P55" s="36">
        <v>556.89830866189243</v>
      </c>
      <c r="Q55" s="36"/>
      <c r="R55" s="36"/>
      <c r="S55" s="36">
        <v>906.44671733690541</v>
      </c>
      <c r="T55" s="36">
        <v>649.11529996570903</v>
      </c>
      <c r="U55" s="37">
        <v>1095.3457553711175</v>
      </c>
    </row>
    <row r="56" spans="2:21" x14ac:dyDescent="0.25">
      <c r="B56" s="30"/>
      <c r="C56" s="54" t="s">
        <v>10</v>
      </c>
      <c r="D56" s="181" t="s">
        <v>7</v>
      </c>
      <c r="E56" s="110">
        <v>0.28175055893014306</v>
      </c>
      <c r="F56" s="110"/>
      <c r="G56" s="110"/>
      <c r="H56" s="110">
        <v>0.50970073013747441</v>
      </c>
      <c r="I56" s="110">
        <v>0.19017424779445419</v>
      </c>
      <c r="J56" s="111">
        <v>0.60026444203306184</v>
      </c>
      <c r="M56" s="30"/>
      <c r="N56" s="54" t="s">
        <v>10</v>
      </c>
      <c r="O56" s="181" t="s">
        <v>7</v>
      </c>
      <c r="P56" s="36">
        <v>31251</v>
      </c>
      <c r="Q56" s="36"/>
      <c r="R56" s="36"/>
      <c r="S56" s="36">
        <v>63991</v>
      </c>
      <c r="T56" s="36">
        <v>24518</v>
      </c>
      <c r="U56" s="37">
        <v>80360</v>
      </c>
    </row>
    <row r="57" spans="2:21" x14ac:dyDescent="0.25">
      <c r="B57" s="30"/>
      <c r="C57" s="54"/>
      <c r="D57" s="181" t="s">
        <v>34</v>
      </c>
      <c r="E57" s="110">
        <v>2.981791201738742E-2</v>
      </c>
      <c r="F57" s="110"/>
      <c r="G57" s="110"/>
      <c r="H57" s="110">
        <v>3.9956058071518238E-2</v>
      </c>
      <c r="I57" s="110">
        <v>1.5388087103176566E-2</v>
      </c>
      <c r="J57" s="111">
        <v>3.391263341726309E-2</v>
      </c>
      <c r="M57" s="30"/>
      <c r="N57" s="54"/>
      <c r="O57" s="181" t="s">
        <v>34</v>
      </c>
      <c r="P57" s="36">
        <v>3295.3120623419172</v>
      </c>
      <c r="Q57" s="36"/>
      <c r="R57" s="36"/>
      <c r="S57" s="36">
        <v>4951.2021878366922</v>
      </c>
      <c r="T57" s="36">
        <v>1985.8152493410271</v>
      </c>
      <c r="U57" s="37">
        <v>4566.0674473294966</v>
      </c>
    </row>
    <row r="58" spans="2:21" x14ac:dyDescent="0.25">
      <c r="B58" s="30" t="s">
        <v>10</v>
      </c>
      <c r="C58" s="54" t="s">
        <v>6</v>
      </c>
      <c r="D58" s="181" t="s">
        <v>7</v>
      </c>
      <c r="E58" s="45">
        <v>100</v>
      </c>
      <c r="F58" s="45">
        <v>100</v>
      </c>
      <c r="G58" s="45">
        <v>100</v>
      </c>
      <c r="H58" s="45">
        <v>100</v>
      </c>
      <c r="I58" s="45">
        <v>100</v>
      </c>
      <c r="J58" s="46">
        <v>100</v>
      </c>
      <c r="M58" s="30" t="s">
        <v>10</v>
      </c>
      <c r="N58" s="54" t="s">
        <v>6</v>
      </c>
      <c r="O58" s="181" t="s">
        <v>7</v>
      </c>
      <c r="P58" s="36">
        <v>9666169</v>
      </c>
      <c r="Q58" s="36">
        <v>10273605</v>
      </c>
      <c r="R58" s="36">
        <v>10636807</v>
      </c>
      <c r="S58" s="36">
        <v>10936658</v>
      </c>
      <c r="T58" s="36">
        <v>11245687</v>
      </c>
      <c r="U58" s="37">
        <v>11687070</v>
      </c>
    </row>
    <row r="59" spans="2:21" x14ac:dyDescent="0.25">
      <c r="B59" s="30"/>
      <c r="C59" s="54"/>
      <c r="D59" s="181" t="s">
        <v>34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6">
        <v>0</v>
      </c>
      <c r="M59" s="30"/>
      <c r="N59" s="54"/>
      <c r="O59" s="181" t="s">
        <v>34</v>
      </c>
      <c r="P59" s="36">
        <v>87446.87281829206</v>
      </c>
      <c r="Q59" s="36">
        <v>98582.837652271468</v>
      </c>
      <c r="R59" s="36">
        <v>321002.46726729331</v>
      </c>
      <c r="S59" s="36">
        <v>215728.64577227735</v>
      </c>
      <c r="T59" s="36">
        <v>114941.47519845066</v>
      </c>
      <c r="U59" s="37">
        <v>116957.51742766822</v>
      </c>
    </row>
    <row r="60" spans="2:21" x14ac:dyDescent="0.25">
      <c r="B60" s="30"/>
      <c r="C60" s="54" t="s">
        <v>9</v>
      </c>
      <c r="D60" s="181" t="s">
        <v>7</v>
      </c>
      <c r="E60" s="45">
        <v>100</v>
      </c>
      <c r="F60" s="45">
        <v>100</v>
      </c>
      <c r="G60" s="45">
        <v>100</v>
      </c>
      <c r="H60" s="45">
        <v>100</v>
      </c>
      <c r="I60" s="45">
        <v>100</v>
      </c>
      <c r="J60" s="46">
        <v>100</v>
      </c>
      <c r="M60" s="30"/>
      <c r="N60" s="54" t="s">
        <v>9</v>
      </c>
      <c r="O60" s="181" t="s">
        <v>7</v>
      </c>
      <c r="P60" s="36">
        <v>1425557</v>
      </c>
      <c r="Q60" s="36">
        <v>1491755</v>
      </c>
      <c r="R60" s="36">
        <v>1563007</v>
      </c>
      <c r="S60" s="36">
        <v>1617964</v>
      </c>
      <c r="T60" s="36">
        <v>1646700</v>
      </c>
      <c r="U60" s="37">
        <v>1700363</v>
      </c>
    </row>
    <row r="61" spans="2:21" x14ac:dyDescent="0.25">
      <c r="B61" s="30"/>
      <c r="C61" s="54"/>
      <c r="D61" s="181" t="s">
        <v>34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6">
        <v>0</v>
      </c>
      <c r="M61" s="30"/>
      <c r="N61" s="54"/>
      <c r="O61" s="181" t="s">
        <v>34</v>
      </c>
      <c r="P61" s="36">
        <v>15548.04455274957</v>
      </c>
      <c r="Q61" s="36">
        <v>45548.075168363132</v>
      </c>
      <c r="R61" s="36">
        <v>46408.045140291106</v>
      </c>
      <c r="S61" s="36">
        <v>38537.885311334256</v>
      </c>
      <c r="T61" s="36">
        <v>39262.551314463497</v>
      </c>
      <c r="U61" s="37">
        <v>46844.458263237386</v>
      </c>
    </row>
    <row r="62" spans="2:21" x14ac:dyDescent="0.25">
      <c r="B62" s="30"/>
      <c r="C62" s="54" t="s">
        <v>10</v>
      </c>
      <c r="D62" s="181" t="s">
        <v>7</v>
      </c>
      <c r="E62" s="45">
        <v>100</v>
      </c>
      <c r="F62" s="45">
        <v>100</v>
      </c>
      <c r="G62" s="45">
        <v>100</v>
      </c>
      <c r="H62" s="45">
        <v>100</v>
      </c>
      <c r="I62" s="45">
        <v>100</v>
      </c>
      <c r="J62" s="46">
        <v>100</v>
      </c>
      <c r="M62" s="30"/>
      <c r="N62" s="54" t="s">
        <v>10</v>
      </c>
      <c r="O62" s="181" t="s">
        <v>7</v>
      </c>
      <c r="P62" s="36">
        <v>11091726</v>
      </c>
      <c r="Q62" s="36">
        <v>11765360</v>
      </c>
      <c r="R62" s="36">
        <v>12199814</v>
      </c>
      <c r="S62" s="36">
        <v>12554622</v>
      </c>
      <c r="T62" s="36">
        <v>12892387</v>
      </c>
      <c r="U62" s="37">
        <v>13387433</v>
      </c>
    </row>
    <row r="63" spans="2:21" x14ac:dyDescent="0.25">
      <c r="B63" s="5"/>
      <c r="C63" s="35"/>
      <c r="D63" s="56" t="s">
        <v>34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8">
        <v>0</v>
      </c>
      <c r="M63" s="5"/>
      <c r="N63" s="35"/>
      <c r="O63" s="56" t="s">
        <v>34</v>
      </c>
      <c r="P63" s="59">
        <v>88818.114341123146</v>
      </c>
      <c r="Q63" s="59">
        <v>108596.51482030583</v>
      </c>
      <c r="R63" s="59">
        <v>324339.77653909952</v>
      </c>
      <c r="S63" s="59">
        <v>218822.06762175582</v>
      </c>
      <c r="T63" s="59">
        <v>121462.30137996288</v>
      </c>
      <c r="U63" s="60">
        <v>125989.93671249914</v>
      </c>
    </row>
    <row r="64" spans="2:21" x14ac:dyDescent="0.25">
      <c r="B64" s="394" t="s">
        <v>30</v>
      </c>
      <c r="C64" s="394"/>
      <c r="D64" s="394"/>
      <c r="E64" s="394"/>
      <c r="F64" s="394"/>
      <c r="G64" s="394"/>
      <c r="H64" s="394"/>
      <c r="I64" s="394"/>
      <c r="J64" s="394"/>
      <c r="M64" s="394" t="s">
        <v>30</v>
      </c>
      <c r="N64" s="394"/>
      <c r="O64" s="394"/>
      <c r="P64" s="394"/>
      <c r="Q64" s="394"/>
      <c r="R64" s="394"/>
      <c r="S64" s="394"/>
      <c r="T64" s="394"/>
      <c r="U64" s="394"/>
    </row>
  </sheetData>
  <mergeCells count="6">
    <mergeCell ref="B7:J7"/>
    <mergeCell ref="M7:U7"/>
    <mergeCell ref="B8:J8"/>
    <mergeCell ref="M8:U8"/>
    <mergeCell ref="M64:U64"/>
    <mergeCell ref="B64:J64"/>
  </mergeCells>
  <hyperlinks>
    <hyperlink ref="A1" location="Indice!A1" display="Indice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2"/>
  <dimension ref="A1:U76"/>
  <sheetViews>
    <sheetView topLeftCell="A75" workbookViewId="0">
      <selection activeCell="A77" sqref="A77:H164"/>
    </sheetView>
  </sheetViews>
  <sheetFormatPr baseColWidth="10" defaultRowHeight="15" x14ac:dyDescent="0.25"/>
  <cols>
    <col min="2" max="2" width="30.7109375" customWidth="1"/>
    <col min="4" max="4" width="16" customWidth="1"/>
    <col min="13" max="13" width="32.140625" customWidth="1"/>
    <col min="15" max="15" width="16" customWidth="1"/>
    <col min="16" max="21" width="14.140625" bestFit="1" customWidth="1"/>
  </cols>
  <sheetData>
    <row r="1" spans="1:21" x14ac:dyDescent="0.25">
      <c r="A1" s="306" t="s">
        <v>516</v>
      </c>
    </row>
    <row r="7" spans="1:21" x14ac:dyDescent="0.25">
      <c r="B7" s="389" t="s">
        <v>400</v>
      </c>
      <c r="C7" s="389"/>
      <c r="D7" s="389"/>
      <c r="E7" s="389"/>
      <c r="F7" s="389"/>
      <c r="G7" s="389"/>
      <c r="H7" s="389"/>
      <c r="I7" s="389"/>
      <c r="J7" s="389"/>
      <c r="M7" s="389" t="s">
        <v>514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406" t="s">
        <v>401</v>
      </c>
      <c r="C8" s="406"/>
      <c r="D8" s="406"/>
      <c r="E8" s="406"/>
      <c r="F8" s="406"/>
      <c r="G8" s="406"/>
      <c r="H8" s="406"/>
      <c r="I8" s="406"/>
      <c r="J8" s="406"/>
      <c r="M8" s="388" t="s">
        <v>297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184" t="s">
        <v>390</v>
      </c>
      <c r="C10" s="54" t="s">
        <v>6</v>
      </c>
      <c r="D10" s="181" t="s">
        <v>7</v>
      </c>
      <c r="E10" s="110">
        <v>26.372313577655721</v>
      </c>
      <c r="F10" s="110">
        <v>28.677928083373594</v>
      </c>
      <c r="G10" s="110">
        <v>30.672646812533738</v>
      </c>
      <c r="H10" s="110">
        <v>25.526182146391008</v>
      </c>
      <c r="I10" s="110">
        <v>21.938309705672648</v>
      </c>
      <c r="J10" s="111">
        <v>20.073045601862241</v>
      </c>
      <c r="M10" s="184" t="s">
        <v>390</v>
      </c>
      <c r="N10" s="54" t="s">
        <v>6</v>
      </c>
      <c r="O10" s="181" t="s">
        <v>7</v>
      </c>
      <c r="P10" s="36">
        <v>3712208</v>
      </c>
      <c r="Q10" s="36">
        <v>4155145</v>
      </c>
      <c r="R10" s="36">
        <v>4539441</v>
      </c>
      <c r="S10" s="36">
        <v>3847698</v>
      </c>
      <c r="T10" s="36">
        <v>3361236</v>
      </c>
      <c r="U10" s="37">
        <v>3121416</v>
      </c>
    </row>
    <row r="11" spans="1:21" x14ac:dyDescent="0.25">
      <c r="B11" s="30"/>
      <c r="C11" s="54"/>
      <c r="D11" s="181" t="s">
        <v>34</v>
      </c>
      <c r="E11" s="110">
        <v>0.42294052513262737</v>
      </c>
      <c r="F11" s="110">
        <v>0.46015933383479973</v>
      </c>
      <c r="G11" s="110">
        <v>0.59858331624362604</v>
      </c>
      <c r="H11" s="110">
        <v>0.43291469665815446</v>
      </c>
      <c r="I11" s="110">
        <v>0.30459753432800818</v>
      </c>
      <c r="J11" s="111">
        <v>0.33190779660343356</v>
      </c>
      <c r="M11" s="30"/>
      <c r="N11" s="54"/>
      <c r="O11" s="181" t="s">
        <v>34</v>
      </c>
      <c r="P11" s="36">
        <v>67797.963002645469</v>
      </c>
      <c r="Q11" s="36">
        <v>77526.270142317968</v>
      </c>
      <c r="R11" s="36">
        <v>183191.41677276947</v>
      </c>
      <c r="S11" s="36">
        <v>104036.06993476456</v>
      </c>
      <c r="T11" s="36">
        <v>54853.434195985064</v>
      </c>
      <c r="U11" s="37">
        <v>60524.994187392818</v>
      </c>
    </row>
    <row r="12" spans="1:21" x14ac:dyDescent="0.25">
      <c r="B12" s="30"/>
      <c r="C12" s="54" t="s">
        <v>9</v>
      </c>
      <c r="D12" s="181" t="s">
        <v>7</v>
      </c>
      <c r="E12" s="110">
        <v>49.784341273973517</v>
      </c>
      <c r="F12" s="110">
        <v>50.691145024544305</v>
      </c>
      <c r="G12" s="110">
        <v>51.481360928689391</v>
      </c>
      <c r="H12" s="110">
        <v>45.683452583263545</v>
      </c>
      <c r="I12" s="110">
        <v>39.941968369444744</v>
      </c>
      <c r="J12" s="111">
        <v>35.899736302061733</v>
      </c>
      <c r="M12" s="30"/>
      <c r="N12" s="54" t="s">
        <v>9</v>
      </c>
      <c r="O12" s="181" t="s">
        <v>7</v>
      </c>
      <c r="P12" s="36">
        <v>1033621</v>
      </c>
      <c r="Q12" s="36">
        <v>1073642</v>
      </c>
      <c r="R12" s="36">
        <v>1113478</v>
      </c>
      <c r="S12" s="36">
        <v>1004845</v>
      </c>
      <c r="T12" s="36">
        <v>891184</v>
      </c>
      <c r="U12" s="37">
        <v>810303</v>
      </c>
    </row>
    <row r="13" spans="1:21" x14ac:dyDescent="0.25">
      <c r="B13" s="30"/>
      <c r="C13" s="54"/>
      <c r="D13" s="181" t="s">
        <v>34</v>
      </c>
      <c r="E13" s="110">
        <v>0.68434269334824216</v>
      </c>
      <c r="F13" s="110">
        <v>1.2833555278669813</v>
      </c>
      <c r="G13" s="110">
        <v>0.97048016034861173</v>
      </c>
      <c r="H13" s="110">
        <v>0.83629011037072276</v>
      </c>
      <c r="I13" s="110">
        <v>0.67025958513738915</v>
      </c>
      <c r="J13" s="111">
        <v>0.69289060755288512</v>
      </c>
      <c r="M13" s="30"/>
      <c r="N13" s="54"/>
      <c r="O13" s="181" t="s">
        <v>34</v>
      </c>
      <c r="P13" s="36">
        <v>16229.013618594947</v>
      </c>
      <c r="Q13" s="36">
        <v>24270.601932500002</v>
      </c>
      <c r="R13" s="36">
        <v>36235.385546670557</v>
      </c>
      <c r="S13" s="36">
        <v>26592.528819249175</v>
      </c>
      <c r="T13" s="36">
        <v>25035.373736784455</v>
      </c>
      <c r="U13" s="37">
        <v>24630.921055608535</v>
      </c>
    </row>
    <row r="14" spans="1:21" x14ac:dyDescent="0.25">
      <c r="B14" s="30"/>
      <c r="C14" s="54" t="s">
        <v>10</v>
      </c>
      <c r="D14" s="181" t="s">
        <v>7</v>
      </c>
      <c r="E14" s="110">
        <v>29.381657273092038</v>
      </c>
      <c r="F14" s="110">
        <v>31.48542660336086</v>
      </c>
      <c r="G14" s="110">
        <v>33.325948422153203</v>
      </c>
      <c r="H14" s="110">
        <v>28.093036132390004</v>
      </c>
      <c r="I14" s="110">
        <v>24.226855369076951</v>
      </c>
      <c r="J14" s="111">
        <v>22.079112666218688</v>
      </c>
      <c r="M14" s="30"/>
      <c r="N14" s="54" t="s">
        <v>10</v>
      </c>
      <c r="O14" s="181" t="s">
        <v>7</v>
      </c>
      <c r="P14" s="36">
        <v>4745829</v>
      </c>
      <c r="Q14" s="36">
        <v>5228787</v>
      </c>
      <c r="R14" s="36">
        <v>5652919</v>
      </c>
      <c r="S14" s="36">
        <v>4852543</v>
      </c>
      <c r="T14" s="36">
        <v>4252420</v>
      </c>
      <c r="U14" s="37">
        <v>3931719</v>
      </c>
    </row>
    <row r="15" spans="1:21" x14ac:dyDescent="0.25">
      <c r="B15" s="30"/>
      <c r="C15" s="54"/>
      <c r="D15" s="181" t="s">
        <v>34</v>
      </c>
      <c r="E15" s="110">
        <v>0.3802732722310983</v>
      </c>
      <c r="F15" s="110">
        <v>0.41743365442622116</v>
      </c>
      <c r="G15" s="110">
        <v>0.52375776482385095</v>
      </c>
      <c r="H15" s="110">
        <v>0.39107865660937613</v>
      </c>
      <c r="I15" s="110">
        <v>0.28465005862837744</v>
      </c>
      <c r="J15" s="111">
        <v>0.30422061806861628</v>
      </c>
      <c r="M15" s="30"/>
      <c r="N15" s="54"/>
      <c r="O15" s="181" t="s">
        <v>34</v>
      </c>
      <c r="P15" s="36">
        <v>69713.289158815474</v>
      </c>
      <c r="Q15" s="36">
        <v>81236.596927404113</v>
      </c>
      <c r="R15" s="36">
        <v>186740.72492343583</v>
      </c>
      <c r="S15" s="36">
        <v>107228.49793419578</v>
      </c>
      <c r="T15" s="36">
        <v>60296.510522862969</v>
      </c>
      <c r="U15" s="37">
        <v>65344.909468385944</v>
      </c>
    </row>
    <row r="16" spans="1:21" x14ac:dyDescent="0.25">
      <c r="B16" s="184" t="s">
        <v>391</v>
      </c>
      <c r="C16" s="54" t="s">
        <v>6</v>
      </c>
      <c r="D16" s="181" t="s">
        <v>7</v>
      </c>
      <c r="E16" s="110">
        <v>23.548133453479771</v>
      </c>
      <c r="F16" s="110">
        <v>23.824729104838152</v>
      </c>
      <c r="G16" s="110">
        <v>25.542210860683834</v>
      </c>
      <c r="H16" s="110">
        <v>24.168199430326066</v>
      </c>
      <c r="I16" s="110">
        <v>25.410924445876294</v>
      </c>
      <c r="J16" s="111">
        <v>27.65518910713282</v>
      </c>
      <c r="M16" s="184" t="s">
        <v>391</v>
      </c>
      <c r="N16" s="54" t="s">
        <v>6</v>
      </c>
      <c r="O16" s="181" t="s">
        <v>7</v>
      </c>
      <c r="P16" s="36">
        <v>3314672</v>
      </c>
      <c r="Q16" s="36">
        <v>3451965</v>
      </c>
      <c r="R16" s="36">
        <v>3780155</v>
      </c>
      <c r="S16" s="36">
        <v>3643002</v>
      </c>
      <c r="T16" s="36">
        <v>3893286</v>
      </c>
      <c r="U16" s="37">
        <v>4300461</v>
      </c>
    </row>
    <row r="17" spans="2:21" x14ac:dyDescent="0.25">
      <c r="B17" s="30"/>
      <c r="C17" s="54"/>
      <c r="D17" s="181" t="s">
        <v>34</v>
      </c>
      <c r="E17" s="110">
        <v>0.31019694716976554</v>
      </c>
      <c r="F17" s="110">
        <v>0.32714400998304094</v>
      </c>
      <c r="G17" s="110">
        <v>0.53040635876813091</v>
      </c>
      <c r="H17" s="110">
        <v>0.38469025820417524</v>
      </c>
      <c r="I17" s="110">
        <v>0.24762086501730363</v>
      </c>
      <c r="J17" s="111">
        <v>0.31315135673769301</v>
      </c>
      <c r="M17" s="30"/>
      <c r="N17" s="54"/>
      <c r="O17" s="181" t="s">
        <v>34</v>
      </c>
      <c r="P17" s="36">
        <v>51091.102764488256</v>
      </c>
      <c r="Q17" s="36">
        <v>59303.681479407969</v>
      </c>
      <c r="R17" s="36">
        <v>115311.64708291781</v>
      </c>
      <c r="S17" s="36">
        <v>92668.620185580716</v>
      </c>
      <c r="T17" s="36">
        <v>50607.442462730032</v>
      </c>
      <c r="U17" s="37">
        <v>60671.907871218202</v>
      </c>
    </row>
    <row r="18" spans="2:21" x14ac:dyDescent="0.25">
      <c r="B18" s="30"/>
      <c r="C18" s="54" t="s">
        <v>9</v>
      </c>
      <c r="D18" s="181" t="s">
        <v>7</v>
      </c>
      <c r="E18" s="110">
        <v>28.481016011486389</v>
      </c>
      <c r="F18" s="110">
        <v>27.60113635129629</v>
      </c>
      <c r="G18" s="110">
        <v>27.166189832426824</v>
      </c>
      <c r="H18" s="110">
        <v>28.177399160385932</v>
      </c>
      <c r="I18" s="110">
        <v>30.459928011735403</v>
      </c>
      <c r="J18" s="111">
        <v>33.663132972520835</v>
      </c>
      <c r="M18" s="30"/>
      <c r="N18" s="54" t="s">
        <v>9</v>
      </c>
      <c r="O18" s="181" t="s">
        <v>7</v>
      </c>
      <c r="P18" s="36">
        <v>591322</v>
      </c>
      <c r="Q18" s="36">
        <v>584594</v>
      </c>
      <c r="R18" s="36">
        <v>587571</v>
      </c>
      <c r="S18" s="36">
        <v>619785</v>
      </c>
      <c r="T18" s="36">
        <v>679621</v>
      </c>
      <c r="U18" s="37">
        <v>759820</v>
      </c>
    </row>
    <row r="19" spans="2:21" x14ac:dyDescent="0.25">
      <c r="B19" s="30"/>
      <c r="C19" s="54"/>
      <c r="D19" s="181" t="s">
        <v>34</v>
      </c>
      <c r="E19" s="110">
        <v>0.4939982727757592</v>
      </c>
      <c r="F19" s="110">
        <v>0.62153719618319059</v>
      </c>
      <c r="G19" s="110">
        <v>0.68121443339513954</v>
      </c>
      <c r="H19" s="110">
        <v>0.56473817743338639</v>
      </c>
      <c r="I19" s="110">
        <v>0.54311161344642678</v>
      </c>
      <c r="J19" s="111">
        <v>0.50413807970138536</v>
      </c>
      <c r="M19" s="30"/>
      <c r="N19" s="54"/>
      <c r="O19" s="181" t="s">
        <v>34</v>
      </c>
      <c r="P19" s="36">
        <v>12184.299793958098</v>
      </c>
      <c r="Q19" s="36">
        <v>22748.532458579539</v>
      </c>
      <c r="R19" s="36">
        <v>23116.911815037227</v>
      </c>
      <c r="S19" s="36">
        <v>21517.024612366647</v>
      </c>
      <c r="T19" s="36">
        <v>22422.770395206611</v>
      </c>
      <c r="U19" s="37">
        <v>24053.812066360915</v>
      </c>
    </row>
    <row r="20" spans="2:21" x14ac:dyDescent="0.25">
      <c r="B20" s="30"/>
      <c r="C20" s="54" t="s">
        <v>10</v>
      </c>
      <c r="D20" s="181" t="s">
        <v>7</v>
      </c>
      <c r="E20" s="110">
        <v>24.182198098320413</v>
      </c>
      <c r="F20" s="110">
        <v>24.30636056214103</v>
      </c>
      <c r="G20" s="110">
        <v>25.749283051481459</v>
      </c>
      <c r="H20" s="110">
        <v>24.678736327670332</v>
      </c>
      <c r="I20" s="110">
        <v>26.052731504705456</v>
      </c>
      <c r="J20" s="111">
        <v>28.416708905627736</v>
      </c>
      <c r="M20" s="30"/>
      <c r="N20" s="54" t="s">
        <v>10</v>
      </c>
      <c r="O20" s="181" t="s">
        <v>7</v>
      </c>
      <c r="P20" s="36">
        <v>3905994</v>
      </c>
      <c r="Q20" s="36">
        <v>4036559</v>
      </c>
      <c r="R20" s="36">
        <v>4367726</v>
      </c>
      <c r="S20" s="36">
        <v>4262787</v>
      </c>
      <c r="T20" s="36">
        <v>4572907</v>
      </c>
      <c r="U20" s="37">
        <v>5060281</v>
      </c>
    </row>
    <row r="21" spans="2:21" x14ac:dyDescent="0.25">
      <c r="B21" s="30"/>
      <c r="C21" s="54"/>
      <c r="D21" s="181" t="s">
        <v>34</v>
      </c>
      <c r="E21" s="110">
        <v>0.27827780021973647</v>
      </c>
      <c r="F21" s="110">
        <v>0.2958021978949088</v>
      </c>
      <c r="G21" s="110">
        <v>0.47271315379401568</v>
      </c>
      <c r="H21" s="110">
        <v>0.34394755713862213</v>
      </c>
      <c r="I21" s="110">
        <v>0.22904143748662145</v>
      </c>
      <c r="J21" s="111">
        <v>0.28236498221413059</v>
      </c>
      <c r="M21" s="30"/>
      <c r="N21" s="54"/>
      <c r="O21" s="181" t="s">
        <v>34</v>
      </c>
      <c r="P21" s="36">
        <v>52523.463015690038</v>
      </c>
      <c r="Q21" s="36">
        <v>63517.102941098652</v>
      </c>
      <c r="R21" s="36">
        <v>117605.98439212008</v>
      </c>
      <c r="S21" s="36">
        <v>95058.305856293198</v>
      </c>
      <c r="T21" s="36">
        <v>55352.45129905895</v>
      </c>
      <c r="U21" s="37">
        <v>65266.118925958835</v>
      </c>
    </row>
    <row r="22" spans="2:21" x14ac:dyDescent="0.25">
      <c r="B22" s="184" t="s">
        <v>392</v>
      </c>
      <c r="C22" s="54" t="s">
        <v>6</v>
      </c>
      <c r="D22" s="181" t="s">
        <v>7</v>
      </c>
      <c r="E22" s="110">
        <v>13.445439223606218</v>
      </c>
      <c r="F22" s="110">
        <v>12.16988059907516</v>
      </c>
      <c r="G22" s="110">
        <v>11.383000625893645</v>
      </c>
      <c r="H22" s="110">
        <v>12.255930675850092</v>
      </c>
      <c r="I22" s="110">
        <v>13.086820002574193</v>
      </c>
      <c r="J22" s="111">
        <v>12.257851720540703</v>
      </c>
      <c r="M22" s="184" t="s">
        <v>392</v>
      </c>
      <c r="N22" s="54" t="s">
        <v>6</v>
      </c>
      <c r="O22" s="181" t="s">
        <v>7</v>
      </c>
      <c r="P22" s="36">
        <v>1892601</v>
      </c>
      <c r="Q22" s="36">
        <v>1763294</v>
      </c>
      <c r="R22" s="36">
        <v>1684643</v>
      </c>
      <c r="S22" s="36">
        <v>1847402</v>
      </c>
      <c r="T22" s="36">
        <v>2005072</v>
      </c>
      <c r="U22" s="37">
        <v>1906131</v>
      </c>
    </row>
    <row r="23" spans="2:21" x14ac:dyDescent="0.25">
      <c r="B23" s="30"/>
      <c r="C23" s="54"/>
      <c r="D23" s="181" t="s">
        <v>34</v>
      </c>
      <c r="E23" s="110">
        <v>0.25680391032889699</v>
      </c>
      <c r="F23" s="110">
        <v>0.25789578528725926</v>
      </c>
      <c r="G23" s="110">
        <v>0.29206915333309491</v>
      </c>
      <c r="H23" s="110">
        <v>0.23861596187842404</v>
      </c>
      <c r="I23" s="110">
        <v>0.19289121172945731</v>
      </c>
      <c r="J23" s="111">
        <v>0.2171705532016818</v>
      </c>
      <c r="M23" s="30"/>
      <c r="N23" s="54"/>
      <c r="O23" s="181" t="s">
        <v>34</v>
      </c>
      <c r="P23" s="36">
        <v>38124.407717235954</v>
      </c>
      <c r="Q23" s="36">
        <v>41483.350911031943</v>
      </c>
      <c r="R23" s="36">
        <v>68951.481678417913</v>
      </c>
      <c r="S23" s="36">
        <v>49602.955119161685</v>
      </c>
      <c r="T23" s="36">
        <v>37251.056184568341</v>
      </c>
      <c r="U23" s="37">
        <v>41465.066315032302</v>
      </c>
    </row>
    <row r="24" spans="2:21" x14ac:dyDescent="0.25">
      <c r="B24" s="30"/>
      <c r="C24" s="54" t="s">
        <v>9</v>
      </c>
      <c r="D24" s="181" t="s">
        <v>7</v>
      </c>
      <c r="E24" s="110">
        <v>8.5437942545914485</v>
      </c>
      <c r="F24" s="110">
        <v>6.9453972531724402</v>
      </c>
      <c r="G24" s="110">
        <v>7.9880677394358255</v>
      </c>
      <c r="H24" s="110">
        <v>8.5275747846636314</v>
      </c>
      <c r="I24" s="110">
        <v>10.262249366595597</v>
      </c>
      <c r="J24" s="111">
        <v>8.9204068178676614</v>
      </c>
      <c r="M24" s="30"/>
      <c r="N24" s="54" t="s">
        <v>9</v>
      </c>
      <c r="O24" s="181" t="s">
        <v>7</v>
      </c>
      <c r="P24" s="36">
        <v>177386</v>
      </c>
      <c r="Q24" s="36">
        <v>147104</v>
      </c>
      <c r="R24" s="36">
        <v>172772</v>
      </c>
      <c r="S24" s="36">
        <v>187571</v>
      </c>
      <c r="T24" s="36">
        <v>228971</v>
      </c>
      <c r="U24" s="37">
        <v>201345</v>
      </c>
    </row>
    <row r="25" spans="2:21" x14ac:dyDescent="0.25">
      <c r="B25" s="30"/>
      <c r="C25" s="54"/>
      <c r="D25" s="181" t="s">
        <v>34</v>
      </c>
      <c r="E25" s="110">
        <v>0.29117915509185244</v>
      </c>
      <c r="F25" s="110">
        <v>0.66841330516496511</v>
      </c>
      <c r="G25" s="110">
        <v>0.45113141663237921</v>
      </c>
      <c r="H25" s="110">
        <v>0.31749286493451934</v>
      </c>
      <c r="I25" s="110">
        <v>0.34846763159902427</v>
      </c>
      <c r="J25" s="111">
        <v>0.36770663067449461</v>
      </c>
      <c r="M25" s="30"/>
      <c r="N25" s="54"/>
      <c r="O25" s="181" t="s">
        <v>34</v>
      </c>
      <c r="P25" s="36">
        <v>6469.9049507873096</v>
      </c>
      <c r="Q25" s="36">
        <v>17893.458221168345</v>
      </c>
      <c r="R25" s="36">
        <v>12046.032402285709</v>
      </c>
      <c r="S25" s="36">
        <v>8874.8598979572289</v>
      </c>
      <c r="T25" s="36">
        <v>10730.054816226182</v>
      </c>
      <c r="U25" s="37">
        <v>10478.225171641379</v>
      </c>
    </row>
    <row r="26" spans="2:21" x14ac:dyDescent="0.25">
      <c r="B26" s="30"/>
      <c r="C26" s="54" t="s">
        <v>10</v>
      </c>
      <c r="D26" s="181" t="s">
        <v>7</v>
      </c>
      <c r="E26" s="110">
        <v>12.815389807293093</v>
      </c>
      <c r="F26" s="110">
        <v>11.503565934547989</v>
      </c>
      <c r="G26" s="110">
        <v>10.950115593118118</v>
      </c>
      <c r="H26" s="110">
        <v>11.781156811477627</v>
      </c>
      <c r="I26" s="110">
        <v>12.727773044360335</v>
      </c>
      <c r="J26" s="111">
        <v>11.834823405577026</v>
      </c>
      <c r="M26" s="30"/>
      <c r="N26" s="54" t="s">
        <v>10</v>
      </c>
      <c r="O26" s="181" t="s">
        <v>7</v>
      </c>
      <c r="P26" s="36">
        <v>2069987</v>
      </c>
      <c r="Q26" s="36">
        <v>1910398</v>
      </c>
      <c r="R26" s="36">
        <v>1857415</v>
      </c>
      <c r="S26" s="36">
        <v>2034973</v>
      </c>
      <c r="T26" s="36">
        <v>2234043</v>
      </c>
      <c r="U26" s="37">
        <v>2107476</v>
      </c>
    </row>
    <row r="27" spans="2:21" x14ac:dyDescent="0.25">
      <c r="B27" s="30"/>
      <c r="C27" s="54"/>
      <c r="D27" s="181" t="s">
        <v>34</v>
      </c>
      <c r="E27" s="110">
        <v>0.22632146207534395</v>
      </c>
      <c r="F27" s="110">
        <v>0.23710396346377127</v>
      </c>
      <c r="G27" s="110">
        <v>0.26188452953865565</v>
      </c>
      <c r="H27" s="110">
        <v>0.21182343817008598</v>
      </c>
      <c r="I27" s="110">
        <v>0.17401609606242927</v>
      </c>
      <c r="J27" s="111">
        <v>0.19593996385870402</v>
      </c>
      <c r="M27" s="30"/>
      <c r="N27" s="54"/>
      <c r="O27" s="181" t="s">
        <v>34</v>
      </c>
      <c r="P27" s="36">
        <v>38669.498753698143</v>
      </c>
      <c r="Q27" s="36">
        <v>45177.917724486979</v>
      </c>
      <c r="R27" s="36">
        <v>69995.812176773237</v>
      </c>
      <c r="S27" s="36">
        <v>50358.914918432667</v>
      </c>
      <c r="T27" s="36">
        <v>38765.645399310604</v>
      </c>
      <c r="U27" s="37">
        <v>42768.503916523034</v>
      </c>
    </row>
    <row r="28" spans="2:21" x14ac:dyDescent="0.25">
      <c r="B28" s="184" t="s">
        <v>393</v>
      </c>
      <c r="C28" s="54" t="s">
        <v>6</v>
      </c>
      <c r="D28" s="181" t="s">
        <v>7</v>
      </c>
      <c r="E28" s="87">
        <v>9.5763502478943821</v>
      </c>
      <c r="F28" s="87">
        <v>7.3341914555869971</v>
      </c>
      <c r="G28" s="87">
        <v>7.9269703808315866</v>
      </c>
      <c r="H28" s="87">
        <v>9.8384221086825345</v>
      </c>
      <c r="I28" s="87">
        <v>10.292123883939935</v>
      </c>
      <c r="J28" s="88">
        <v>10.94004959137086</v>
      </c>
      <c r="M28" s="184" t="s">
        <v>393</v>
      </c>
      <c r="N28" s="54" t="s">
        <v>6</v>
      </c>
      <c r="O28" s="181" t="s">
        <v>7</v>
      </c>
      <c r="P28" s="36">
        <v>1347982</v>
      </c>
      <c r="Q28" s="36">
        <v>1062651</v>
      </c>
      <c r="R28" s="36">
        <v>1173163</v>
      </c>
      <c r="S28" s="36">
        <v>1482998</v>
      </c>
      <c r="T28" s="36">
        <v>1576888</v>
      </c>
      <c r="U28" s="37">
        <v>1701209</v>
      </c>
    </row>
    <row r="29" spans="2:21" x14ac:dyDescent="0.25">
      <c r="B29" s="30"/>
      <c r="C29" s="54"/>
      <c r="D29" s="181" t="s">
        <v>34</v>
      </c>
      <c r="E29" s="87">
        <v>0.22701685239312872</v>
      </c>
      <c r="F29" s="87">
        <v>0.21286159939625451</v>
      </c>
      <c r="G29" s="87">
        <v>0.30228767916620353</v>
      </c>
      <c r="H29" s="87">
        <v>0.24239375398212312</v>
      </c>
      <c r="I29" s="87">
        <v>0.15537969522053732</v>
      </c>
      <c r="J29" s="88">
        <v>0.18072538542766522</v>
      </c>
      <c r="M29" s="30"/>
      <c r="N29" s="54"/>
      <c r="O29" s="181" t="s">
        <v>34</v>
      </c>
      <c r="P29" s="36">
        <v>33532.404403086875</v>
      </c>
      <c r="Q29" s="36">
        <v>33417.552455103316</v>
      </c>
      <c r="R29" s="36">
        <v>62966.799858993101</v>
      </c>
      <c r="S29" s="36">
        <v>44949.839321077205</v>
      </c>
      <c r="T29" s="36">
        <v>30477.631206607413</v>
      </c>
      <c r="U29" s="37">
        <v>33238.871101029326</v>
      </c>
    </row>
    <row r="30" spans="2:21" x14ac:dyDescent="0.25">
      <c r="B30" s="30"/>
      <c r="C30" s="54" t="s">
        <v>9</v>
      </c>
      <c r="D30" s="181" t="s">
        <v>7</v>
      </c>
      <c r="E30" s="110">
        <v>3.7292222269852044</v>
      </c>
      <c r="F30" s="110">
        <v>3.4009330469634897</v>
      </c>
      <c r="G30" s="110">
        <v>3.4462909570405333</v>
      </c>
      <c r="H30" s="110">
        <v>5.0042235297433786</v>
      </c>
      <c r="I30" s="110">
        <v>5.8798931694511962</v>
      </c>
      <c r="J30" s="111">
        <v>5.9143743730971394</v>
      </c>
      <c r="M30" s="30"/>
      <c r="N30" s="54" t="s">
        <v>9</v>
      </c>
      <c r="O30" s="181" t="s">
        <v>7</v>
      </c>
      <c r="P30" s="36">
        <v>77426</v>
      </c>
      <c r="Q30" s="36">
        <v>72032</v>
      </c>
      <c r="R30" s="36">
        <v>74539</v>
      </c>
      <c r="S30" s="36">
        <v>110072</v>
      </c>
      <c r="T30" s="36">
        <v>131192</v>
      </c>
      <c r="U30" s="37">
        <v>133495</v>
      </c>
    </row>
    <row r="31" spans="2:21" x14ac:dyDescent="0.25">
      <c r="B31" s="30"/>
      <c r="C31" s="54"/>
      <c r="D31" s="181" t="s">
        <v>34</v>
      </c>
      <c r="E31" s="110">
        <v>0.2020750248212641</v>
      </c>
      <c r="F31" s="110">
        <v>0.47453504316271666</v>
      </c>
      <c r="G31" s="110">
        <v>0.24292821813322324</v>
      </c>
      <c r="H31" s="110">
        <v>0.25699491287008491</v>
      </c>
      <c r="I31" s="110">
        <v>0.2240858596172326</v>
      </c>
      <c r="J31" s="111">
        <v>0.25342078257320638</v>
      </c>
      <c r="M31" s="30"/>
      <c r="N31" s="54"/>
      <c r="O31" s="181" t="s">
        <v>34</v>
      </c>
      <c r="P31" s="36">
        <v>4417.5543432307413</v>
      </c>
      <c r="Q31" s="36">
        <v>11816.110435024642</v>
      </c>
      <c r="R31" s="36">
        <v>5847.5717400410567</v>
      </c>
      <c r="S31" s="36">
        <v>6748.7836254780714</v>
      </c>
      <c r="T31" s="36">
        <v>5845.6524040206505</v>
      </c>
      <c r="U31" s="37">
        <v>6337.4806114101866</v>
      </c>
    </row>
    <row r="32" spans="2:21" x14ac:dyDescent="0.25">
      <c r="B32" s="30"/>
      <c r="C32" s="54" t="s">
        <v>10</v>
      </c>
      <c r="D32" s="181" t="s">
        <v>7</v>
      </c>
      <c r="E32" s="110">
        <v>8.8247699886202327</v>
      </c>
      <c r="F32" s="110">
        <v>6.8325556796597962</v>
      </c>
      <c r="G32" s="110">
        <v>7.3556427216129201</v>
      </c>
      <c r="H32" s="110">
        <v>9.2228287459640317</v>
      </c>
      <c r="I32" s="110">
        <v>9.7312605807547126</v>
      </c>
      <c r="J32" s="111">
        <v>10.303034455199391</v>
      </c>
      <c r="M32" s="30"/>
      <c r="N32" s="54" t="s">
        <v>10</v>
      </c>
      <c r="O32" s="181" t="s">
        <v>7</v>
      </c>
      <c r="P32" s="36">
        <v>1425408</v>
      </c>
      <c r="Q32" s="36">
        <v>1134683</v>
      </c>
      <c r="R32" s="36">
        <v>1247702</v>
      </c>
      <c r="S32" s="36">
        <v>1593070</v>
      </c>
      <c r="T32" s="36">
        <v>1708080</v>
      </c>
      <c r="U32" s="37">
        <v>1834704</v>
      </c>
    </row>
    <row r="33" spans="2:21" x14ac:dyDescent="0.25">
      <c r="B33" s="30"/>
      <c r="C33" s="54"/>
      <c r="D33" s="181" t="s">
        <v>34</v>
      </c>
      <c r="E33" s="110">
        <v>0.19918605842374248</v>
      </c>
      <c r="F33" s="110">
        <v>0.19335789583883917</v>
      </c>
      <c r="G33" s="110">
        <v>0.26956643085141208</v>
      </c>
      <c r="H33" s="110">
        <v>0.21349430651690207</v>
      </c>
      <c r="I33" s="110">
        <v>0.1399253246042369</v>
      </c>
      <c r="J33" s="111">
        <v>0.16249343779045469</v>
      </c>
      <c r="M33" s="30"/>
      <c r="N33" s="54"/>
      <c r="O33" s="181" t="s">
        <v>34</v>
      </c>
      <c r="P33" s="36">
        <v>33822.136707008271</v>
      </c>
      <c r="Q33" s="36">
        <v>35445.074099263467</v>
      </c>
      <c r="R33" s="36">
        <v>63237.74173495936</v>
      </c>
      <c r="S33" s="36">
        <v>45442.589694736584</v>
      </c>
      <c r="T33" s="36">
        <v>31033.170253691493</v>
      </c>
      <c r="U33" s="37">
        <v>33837.644902842207</v>
      </c>
    </row>
    <row r="34" spans="2:21" ht="15" customHeight="1" x14ac:dyDescent="0.25">
      <c r="B34" s="184" t="s">
        <v>394</v>
      </c>
      <c r="C34" s="54" t="s">
        <v>6</v>
      </c>
      <c r="D34" s="181" t="s">
        <v>7</v>
      </c>
      <c r="E34" s="110">
        <v>1.8031059047654772</v>
      </c>
      <c r="F34" s="110">
        <v>4.9337842501207811</v>
      </c>
      <c r="G34" s="110">
        <v>3.8314245367741742</v>
      </c>
      <c r="H34" s="110">
        <v>4.6236002371043021</v>
      </c>
      <c r="I34" s="110">
        <v>4.6407656578668082</v>
      </c>
      <c r="J34" s="111">
        <v>5.5421295788386145</v>
      </c>
      <c r="M34" s="184" t="s">
        <v>394</v>
      </c>
      <c r="N34" s="54" t="s">
        <v>6</v>
      </c>
      <c r="O34" s="181" t="s">
        <v>7</v>
      </c>
      <c r="P34" s="36">
        <v>253808</v>
      </c>
      <c r="Q34" s="36">
        <v>714856</v>
      </c>
      <c r="R34" s="36">
        <v>567037</v>
      </c>
      <c r="S34" s="36">
        <v>696940</v>
      </c>
      <c r="T34" s="36">
        <v>711026</v>
      </c>
      <c r="U34" s="37">
        <v>861817</v>
      </c>
    </row>
    <row r="35" spans="2:21" x14ac:dyDescent="0.25">
      <c r="B35" s="30"/>
      <c r="C35" s="54"/>
      <c r="D35" s="181" t="s">
        <v>34</v>
      </c>
      <c r="E35" s="110">
        <v>0.11085185825260653</v>
      </c>
      <c r="F35" s="110">
        <v>0.20790797184014445</v>
      </c>
      <c r="G35" s="110">
        <v>0.27926465019647878</v>
      </c>
      <c r="H35" s="110">
        <v>0.16011162734999146</v>
      </c>
      <c r="I35" s="110">
        <v>0.13550255160058552</v>
      </c>
      <c r="J35" s="111">
        <v>0.20022936239174105</v>
      </c>
      <c r="M35" s="30"/>
      <c r="N35" s="54"/>
      <c r="O35" s="181" t="s">
        <v>34</v>
      </c>
      <c r="P35" s="36">
        <v>15868.993497204468</v>
      </c>
      <c r="Q35" s="36">
        <v>30563.126760959818</v>
      </c>
      <c r="R35" s="36">
        <v>48140.546805466336</v>
      </c>
      <c r="S35" s="36">
        <v>27599.028125916349</v>
      </c>
      <c r="T35" s="36">
        <v>21760.790907735402</v>
      </c>
      <c r="U35" s="37">
        <v>31790.976596095727</v>
      </c>
    </row>
    <row r="36" spans="2:21" x14ac:dyDescent="0.25">
      <c r="B36" s="30"/>
      <c r="C36" s="54" t="s">
        <v>9</v>
      </c>
      <c r="D36" s="181" t="s">
        <v>7</v>
      </c>
      <c r="E36" s="110">
        <v>0.58159220921714083</v>
      </c>
      <c r="F36" s="110">
        <v>2.6146750223205117</v>
      </c>
      <c r="G36" s="110">
        <v>2.3496954980313252</v>
      </c>
      <c r="H36" s="110">
        <v>3.8049047500843343</v>
      </c>
      <c r="I36" s="110">
        <v>3.7550247692158067</v>
      </c>
      <c r="J36" s="111">
        <v>4.4803839215144201</v>
      </c>
      <c r="M36" s="30"/>
      <c r="N36" s="54" t="s">
        <v>9</v>
      </c>
      <c r="O36" s="181" t="s">
        <v>7</v>
      </c>
      <c r="P36" s="36">
        <v>12075</v>
      </c>
      <c r="Q36" s="36">
        <v>55379</v>
      </c>
      <c r="R36" s="36">
        <v>50821</v>
      </c>
      <c r="S36" s="36">
        <v>83692</v>
      </c>
      <c r="T36" s="36">
        <v>83782</v>
      </c>
      <c r="U36" s="37">
        <v>101128</v>
      </c>
    </row>
    <row r="37" spans="2:21" x14ac:dyDescent="0.25">
      <c r="B37" s="30"/>
      <c r="C37" s="54"/>
      <c r="D37" s="181" t="s">
        <v>34</v>
      </c>
      <c r="E37" s="110">
        <v>6.4428601480258321E-2</v>
      </c>
      <c r="F37" s="110">
        <v>0.18176250538925495</v>
      </c>
      <c r="G37" s="110">
        <v>0.30188159161021599</v>
      </c>
      <c r="H37" s="110">
        <v>0.2589131966001047</v>
      </c>
      <c r="I37" s="110">
        <v>0.24039494909116577</v>
      </c>
      <c r="J37" s="111">
        <v>0.2298245959399508</v>
      </c>
      <c r="M37" s="30"/>
      <c r="N37" s="54"/>
      <c r="O37" s="181" t="s">
        <v>34</v>
      </c>
      <c r="P37" s="36">
        <v>1361.7651045609894</v>
      </c>
      <c r="Q37" s="36">
        <v>3923.5712064272188</v>
      </c>
      <c r="R37" s="36">
        <v>7025.9422968471536</v>
      </c>
      <c r="S37" s="36">
        <v>6170.4785340329199</v>
      </c>
      <c r="T37" s="36">
        <v>5911.9252125309595</v>
      </c>
      <c r="U37" s="37">
        <v>5605.4583683270375</v>
      </c>
    </row>
    <row r="38" spans="2:21" x14ac:dyDescent="0.25">
      <c r="B38" s="30"/>
      <c r="C38" s="54" t="s">
        <v>10</v>
      </c>
      <c r="D38" s="181" t="s">
        <v>7</v>
      </c>
      <c r="E38" s="110">
        <v>1.6460945349572289</v>
      </c>
      <c r="F38" s="110">
        <v>4.6380121354799213</v>
      </c>
      <c r="G38" s="110">
        <v>3.6424905151152411</v>
      </c>
      <c r="H38" s="110">
        <v>4.5193464503250915</v>
      </c>
      <c r="I38" s="110">
        <v>4.528174183684893</v>
      </c>
      <c r="J38" s="111">
        <v>5.4075510346420881</v>
      </c>
      <c r="M38" s="30"/>
      <c r="N38" s="54" t="s">
        <v>10</v>
      </c>
      <c r="O38" s="181" t="s">
        <v>7</v>
      </c>
      <c r="P38" s="36">
        <v>265883</v>
      </c>
      <c r="Q38" s="36">
        <v>770235</v>
      </c>
      <c r="R38" s="36">
        <v>617858</v>
      </c>
      <c r="S38" s="36">
        <v>780632</v>
      </c>
      <c r="T38" s="36">
        <v>794808</v>
      </c>
      <c r="U38" s="37">
        <v>962945</v>
      </c>
    </row>
    <row r="39" spans="2:21" x14ac:dyDescent="0.25">
      <c r="B39" s="30"/>
      <c r="C39" s="181"/>
      <c r="D39" s="181" t="s">
        <v>34</v>
      </c>
      <c r="E39" s="110">
        <v>9.7007421200136473E-2</v>
      </c>
      <c r="F39" s="110">
        <v>0.1832404027321321</v>
      </c>
      <c r="G39" s="110">
        <v>0.24769740616883448</v>
      </c>
      <c r="H39" s="110">
        <v>0.14345054988364886</v>
      </c>
      <c r="I39" s="110">
        <v>0.12210180502769613</v>
      </c>
      <c r="J39" s="111">
        <v>0.17728509524980179</v>
      </c>
      <c r="M39" s="30"/>
      <c r="N39" s="181"/>
      <c r="O39" s="181" t="s">
        <v>34</v>
      </c>
      <c r="P39" s="36">
        <v>15927.314865171649</v>
      </c>
      <c r="Q39" s="36">
        <v>30813.943733615204</v>
      </c>
      <c r="R39" s="36">
        <v>48650.550992644654</v>
      </c>
      <c r="S39" s="36">
        <v>28236.251996929095</v>
      </c>
      <c r="T39" s="36">
        <v>22549.564976928908</v>
      </c>
      <c r="U39" s="37">
        <v>32281.377858644038</v>
      </c>
    </row>
    <row r="40" spans="2:21" x14ac:dyDescent="0.25">
      <c r="B40" s="179" t="s">
        <v>395</v>
      </c>
      <c r="C40" s="54" t="s">
        <v>6</v>
      </c>
      <c r="D40" s="181" t="s">
        <v>7</v>
      </c>
      <c r="E40" s="110">
        <v>3.0203203204056561</v>
      </c>
      <c r="F40" s="110">
        <v>2.6441162261025606</v>
      </c>
      <c r="G40" s="110">
        <v>2.1590661772222957</v>
      </c>
      <c r="H40" s="110">
        <v>2.3385423525403963</v>
      </c>
      <c r="I40" s="110">
        <v>2.5828082041037228</v>
      </c>
      <c r="J40" s="111">
        <v>2.3312304352473001</v>
      </c>
      <c r="M40" s="179" t="s">
        <v>395</v>
      </c>
      <c r="N40" s="54" t="s">
        <v>6</v>
      </c>
      <c r="O40" s="181" t="s">
        <v>7</v>
      </c>
      <c r="P40" s="36">
        <v>425145</v>
      </c>
      <c r="Q40" s="36">
        <v>383106</v>
      </c>
      <c r="R40" s="36">
        <v>319534</v>
      </c>
      <c r="S40" s="36">
        <v>352501</v>
      </c>
      <c r="T40" s="36">
        <v>395720</v>
      </c>
      <c r="U40" s="37">
        <v>362513</v>
      </c>
    </row>
    <row r="41" spans="2:21" x14ac:dyDescent="0.25">
      <c r="B41" s="105"/>
      <c r="C41" s="54"/>
      <c r="D41" s="181" t="s">
        <v>34</v>
      </c>
      <c r="E41" s="110">
        <v>0.16640334795392001</v>
      </c>
      <c r="F41" s="110">
        <v>0.17813102043244816</v>
      </c>
      <c r="G41" s="110">
        <v>0.13333835141450395</v>
      </c>
      <c r="H41" s="110">
        <v>9.9807470610458734E-2</v>
      </c>
      <c r="I41" s="110">
        <v>0.12412263200923619</v>
      </c>
      <c r="J41" s="111">
        <v>0.16066335952348149</v>
      </c>
      <c r="M41" s="105"/>
      <c r="N41" s="54"/>
      <c r="O41" s="181" t="s">
        <v>34</v>
      </c>
      <c r="P41" s="36">
        <v>23602.830643685946</v>
      </c>
      <c r="Q41" s="36">
        <v>26238.445917935944</v>
      </c>
      <c r="R41" s="36">
        <v>21740.618479499568</v>
      </c>
      <c r="S41" s="36">
        <v>16605.584128476636</v>
      </c>
      <c r="T41" s="36">
        <v>19848.997405518523</v>
      </c>
      <c r="U41" s="37">
        <v>25199.810244670341</v>
      </c>
    </row>
    <row r="42" spans="2:21" x14ac:dyDescent="0.25">
      <c r="B42" s="105"/>
      <c r="C42" s="54" t="s">
        <v>9</v>
      </c>
      <c r="D42" s="181" t="s">
        <v>7</v>
      </c>
      <c r="E42" s="110">
        <v>0.50809244016824995</v>
      </c>
      <c r="F42" s="110">
        <v>0.82993115697917907</v>
      </c>
      <c r="G42" s="110">
        <v>0.80351347002787021</v>
      </c>
      <c r="H42" s="110">
        <v>0.72800195673541601</v>
      </c>
      <c r="I42" s="110">
        <v>0.82180103325703646</v>
      </c>
      <c r="J42" s="111">
        <v>0.79392927649650347</v>
      </c>
      <c r="M42" s="105"/>
      <c r="N42" s="54" t="s">
        <v>9</v>
      </c>
      <c r="O42" s="181" t="s">
        <v>7</v>
      </c>
      <c r="P42" s="36">
        <v>10549</v>
      </c>
      <c r="Q42" s="36">
        <v>17578</v>
      </c>
      <c r="R42" s="36">
        <v>17379</v>
      </c>
      <c r="S42" s="36">
        <v>16013</v>
      </c>
      <c r="T42" s="36">
        <v>18336</v>
      </c>
      <c r="U42" s="37">
        <v>17920</v>
      </c>
    </row>
    <row r="43" spans="2:21" x14ac:dyDescent="0.25">
      <c r="B43" s="105"/>
      <c r="C43" s="54"/>
      <c r="D43" s="181" t="s">
        <v>34</v>
      </c>
      <c r="E43" s="110">
        <v>8.773520949906212E-2</v>
      </c>
      <c r="F43" s="110">
        <v>0.25252285550222792</v>
      </c>
      <c r="G43" s="110">
        <v>0.12908926379805763</v>
      </c>
      <c r="H43" s="110">
        <v>8.643224125009015E-2</v>
      </c>
      <c r="I43" s="110">
        <v>9.0347695111516704E-2</v>
      </c>
      <c r="J43" s="111">
        <v>8.9831128895310211E-2</v>
      </c>
      <c r="M43" s="105"/>
      <c r="N43" s="54"/>
      <c r="O43" s="181" t="s">
        <v>34</v>
      </c>
      <c r="P43" s="36">
        <v>1828.3742305622582</v>
      </c>
      <c r="Q43" s="36">
        <v>5785.0810415363103</v>
      </c>
      <c r="R43" s="36">
        <v>2923.2846837538541</v>
      </c>
      <c r="S43" s="36">
        <v>1990.6487985341212</v>
      </c>
      <c r="T43" s="36">
        <v>2003.8480345433736</v>
      </c>
      <c r="U43" s="37">
        <v>2055.8653362884393</v>
      </c>
    </row>
    <row r="44" spans="2:21" x14ac:dyDescent="0.25">
      <c r="B44" s="30"/>
      <c r="C44" s="54" t="s">
        <v>10</v>
      </c>
      <c r="D44" s="181" t="s">
        <v>7</v>
      </c>
      <c r="E44" s="110">
        <v>2.6974026632528401</v>
      </c>
      <c r="F44" s="110">
        <v>2.4127405979897523</v>
      </c>
      <c r="G44" s="110">
        <v>1.9862207933198583</v>
      </c>
      <c r="H44" s="110">
        <v>2.1334539678044209</v>
      </c>
      <c r="I44" s="110">
        <v>2.3589567415021389</v>
      </c>
      <c r="J44" s="111">
        <v>2.136374209079432</v>
      </c>
      <c r="M44" s="30"/>
      <c r="N44" s="54" t="s">
        <v>10</v>
      </c>
      <c r="O44" s="181" t="s">
        <v>7</v>
      </c>
      <c r="P44" s="36">
        <v>435694</v>
      </c>
      <c r="Q44" s="36">
        <v>400684</v>
      </c>
      <c r="R44" s="36">
        <v>336913</v>
      </c>
      <c r="S44" s="36">
        <v>368514</v>
      </c>
      <c r="T44" s="36">
        <v>414056</v>
      </c>
      <c r="U44" s="37">
        <v>380433</v>
      </c>
    </row>
    <row r="45" spans="2:21" x14ac:dyDescent="0.25">
      <c r="B45" s="30"/>
      <c r="C45" s="54"/>
      <c r="D45" s="181" t="s">
        <v>34</v>
      </c>
      <c r="E45" s="110">
        <v>0.1453990945269561</v>
      </c>
      <c r="F45" s="110">
        <v>0.15799870667376245</v>
      </c>
      <c r="G45" s="110">
        <v>0.11744403774711581</v>
      </c>
      <c r="H45" s="110">
        <v>8.7915656299519432E-2</v>
      </c>
      <c r="I45" s="110">
        <v>0.10934938193380579</v>
      </c>
      <c r="J45" s="111">
        <v>0.14085377336382693</v>
      </c>
      <c r="M45" s="30"/>
      <c r="N45" s="54"/>
      <c r="O45" s="181" t="s">
        <v>34</v>
      </c>
      <c r="P45" s="36">
        <v>23673.541490902986</v>
      </c>
      <c r="Q45" s="36">
        <v>26868.628674452168</v>
      </c>
      <c r="R45" s="36">
        <v>21936.273275409112</v>
      </c>
      <c r="S45" s="36">
        <v>16724.205545765712</v>
      </c>
      <c r="T45" s="36">
        <v>19949.889848062438</v>
      </c>
      <c r="U45" s="37">
        <v>25283.532558729697</v>
      </c>
    </row>
    <row r="46" spans="2:21" x14ac:dyDescent="0.25">
      <c r="B46" s="179" t="s">
        <v>396</v>
      </c>
      <c r="C46" s="54" t="s">
        <v>6</v>
      </c>
      <c r="D46" s="181" t="s">
        <v>7</v>
      </c>
      <c r="E46" s="110">
        <v>14.997723810392552</v>
      </c>
      <c r="F46" s="110">
        <v>14.485582165780938</v>
      </c>
      <c r="G46" s="110">
        <v>14.289253947342907</v>
      </c>
      <c r="H46" s="110">
        <v>15.852751196053216</v>
      </c>
      <c r="I46" s="110">
        <v>16.65428956848854</v>
      </c>
      <c r="J46" s="111">
        <v>15.679891675304237</v>
      </c>
      <c r="M46" s="179" t="s">
        <v>396</v>
      </c>
      <c r="N46" s="54" t="s">
        <v>6</v>
      </c>
      <c r="O46" s="181" t="s">
        <v>7</v>
      </c>
      <c r="P46" s="36">
        <v>2111103</v>
      </c>
      <c r="Q46" s="36">
        <v>2098816</v>
      </c>
      <c r="R46" s="36">
        <v>2114758</v>
      </c>
      <c r="S46" s="36">
        <v>2389570</v>
      </c>
      <c r="T46" s="36">
        <v>2551655</v>
      </c>
      <c r="U46" s="37">
        <v>2438268</v>
      </c>
    </row>
    <row r="47" spans="2:21" x14ac:dyDescent="0.25">
      <c r="B47" s="105"/>
      <c r="C47" s="54"/>
      <c r="D47" s="181" t="s">
        <v>34</v>
      </c>
      <c r="E47" s="110">
        <v>0.52480529854455227</v>
      </c>
      <c r="F47" s="110">
        <v>0.49471781668735781</v>
      </c>
      <c r="G47" s="110">
        <v>0.54449887061709523</v>
      </c>
      <c r="H47" s="110">
        <v>0.45941310517162698</v>
      </c>
      <c r="I47" s="110">
        <v>0.39704093682394687</v>
      </c>
      <c r="J47" s="111">
        <v>0.43157309741595778</v>
      </c>
      <c r="M47" s="105"/>
      <c r="N47" s="54"/>
      <c r="O47" s="181" t="s">
        <v>34</v>
      </c>
      <c r="P47" s="36">
        <v>79543.394296577477</v>
      </c>
      <c r="Q47" s="36">
        <v>75579.594832754607</v>
      </c>
      <c r="R47" s="36">
        <v>97800.966269358774</v>
      </c>
      <c r="S47" s="36">
        <v>81514.095396154938</v>
      </c>
      <c r="T47" s="36">
        <v>68675.419438959827</v>
      </c>
      <c r="U47" s="37">
        <v>73121.383593601786</v>
      </c>
    </row>
    <row r="48" spans="2:21" x14ac:dyDescent="0.25">
      <c r="B48" s="105"/>
      <c r="C48" s="54" t="s">
        <v>9</v>
      </c>
      <c r="D48" s="181" t="s">
        <v>7</v>
      </c>
      <c r="E48" s="110">
        <v>3.1863546667296023</v>
      </c>
      <c r="F48" s="110">
        <v>3.317127847075104</v>
      </c>
      <c r="G48" s="110">
        <v>3.137720331632512</v>
      </c>
      <c r="H48" s="110">
        <v>3.1405057870086224</v>
      </c>
      <c r="I48" s="110">
        <v>4.0769147681715241</v>
      </c>
      <c r="J48" s="111">
        <v>5.2709903913291587</v>
      </c>
      <c r="M48" s="105"/>
      <c r="N48" s="54" t="s">
        <v>9</v>
      </c>
      <c r="O48" s="181" t="s">
        <v>7</v>
      </c>
      <c r="P48" s="36">
        <v>66155</v>
      </c>
      <c r="Q48" s="36">
        <v>70257</v>
      </c>
      <c r="R48" s="36">
        <v>67865</v>
      </c>
      <c r="S48" s="36">
        <v>69078</v>
      </c>
      <c r="T48" s="36">
        <v>90964</v>
      </c>
      <c r="U48" s="37">
        <v>118973</v>
      </c>
    </row>
    <row r="49" spans="2:21" x14ac:dyDescent="0.25">
      <c r="B49" s="105"/>
      <c r="C49" s="54"/>
      <c r="D49" s="181" t="s">
        <v>34</v>
      </c>
      <c r="E49" s="110">
        <v>0.40629874844281277</v>
      </c>
      <c r="F49" s="110">
        <v>0.67281770010848152</v>
      </c>
      <c r="G49" s="110">
        <v>0.31981055895398314</v>
      </c>
      <c r="H49" s="110">
        <v>0.26673073362477312</v>
      </c>
      <c r="I49" s="110">
        <v>0.277701151909998</v>
      </c>
      <c r="J49" s="111">
        <v>0.68058978676905202</v>
      </c>
      <c r="M49" s="105"/>
      <c r="N49" s="54"/>
      <c r="O49" s="181" t="s">
        <v>34</v>
      </c>
      <c r="P49" s="36">
        <v>8590.7972551658659</v>
      </c>
      <c r="Q49" s="36">
        <v>15618.630228768958</v>
      </c>
      <c r="R49" s="36">
        <v>7293.9373770372904</v>
      </c>
      <c r="S49" s="36">
        <v>6148.6783192364819</v>
      </c>
      <c r="T49" s="36">
        <v>6125.0787691877558</v>
      </c>
      <c r="U49" s="37">
        <v>16864.792601607583</v>
      </c>
    </row>
    <row r="50" spans="2:21" x14ac:dyDescent="0.25">
      <c r="B50" s="30"/>
      <c r="C50" s="54" t="s">
        <v>10</v>
      </c>
      <c r="D50" s="181" t="s">
        <v>7</v>
      </c>
      <c r="E50" s="110">
        <v>13.479509765543138</v>
      </c>
      <c r="F50" s="110">
        <v>13.061191580156498</v>
      </c>
      <c r="G50" s="110">
        <v>12.867331289021704</v>
      </c>
      <c r="H50" s="110">
        <v>14.233956731723637</v>
      </c>
      <c r="I50" s="110">
        <v>15.055509170913211</v>
      </c>
      <c r="J50" s="111">
        <v>14.360541064525147</v>
      </c>
      <c r="M50" s="30"/>
      <c r="N50" s="54" t="s">
        <v>10</v>
      </c>
      <c r="O50" s="181" t="s">
        <v>7</v>
      </c>
      <c r="P50" s="36">
        <v>2177258</v>
      </c>
      <c r="Q50" s="36">
        <v>2169073</v>
      </c>
      <c r="R50" s="36">
        <v>2182623</v>
      </c>
      <c r="S50" s="36">
        <v>2458648</v>
      </c>
      <c r="T50" s="36">
        <v>2642619</v>
      </c>
      <c r="U50" s="37">
        <v>2557241</v>
      </c>
    </row>
    <row r="51" spans="2:21" x14ac:dyDescent="0.25">
      <c r="B51" s="30"/>
      <c r="C51" s="54"/>
      <c r="D51" s="181" t="s">
        <v>34</v>
      </c>
      <c r="E51" s="110">
        <v>0.46245499099930137</v>
      </c>
      <c r="F51" s="110">
        <v>0.43890902100978213</v>
      </c>
      <c r="G51" s="110">
        <v>0.47587962836589798</v>
      </c>
      <c r="H51" s="110">
        <v>0.40318003322467633</v>
      </c>
      <c r="I51" s="110">
        <v>0.35253009148248221</v>
      </c>
      <c r="J51" s="111">
        <v>0.38633298808714134</v>
      </c>
      <c r="M51" s="30"/>
      <c r="N51" s="54"/>
      <c r="O51" s="181" t="s">
        <v>34</v>
      </c>
      <c r="P51" s="36">
        <v>80005.958363737853</v>
      </c>
      <c r="Q51" s="36">
        <v>77176.529886399803</v>
      </c>
      <c r="R51" s="36">
        <v>98072.577847634821</v>
      </c>
      <c r="S51" s="36">
        <v>81739.303791547529</v>
      </c>
      <c r="T51" s="36">
        <v>68948.022633327317</v>
      </c>
      <c r="U51" s="37">
        <v>75041.041891340283</v>
      </c>
    </row>
    <row r="52" spans="2:21" x14ac:dyDescent="0.25">
      <c r="B52" s="179" t="s">
        <v>397</v>
      </c>
      <c r="C52" s="54" t="s">
        <v>6</v>
      </c>
      <c r="D52" s="181" t="s">
        <v>7</v>
      </c>
      <c r="E52" s="110">
        <v>5.2257022442774854</v>
      </c>
      <c r="F52" s="110">
        <v>3.6369935813375665</v>
      </c>
      <c r="G52" s="110">
        <v>2.6152394663140095</v>
      </c>
      <c r="H52" s="110">
        <v>2.6504134564320845</v>
      </c>
      <c r="I52" s="110">
        <v>3.1225467172907173</v>
      </c>
      <c r="J52" s="111">
        <v>2.9149688951058521</v>
      </c>
      <c r="M52" s="179" t="s">
        <v>397</v>
      </c>
      <c r="N52" s="54" t="s">
        <v>6</v>
      </c>
      <c r="O52" s="181" t="s">
        <v>7</v>
      </c>
      <c r="P52" s="36">
        <v>735578</v>
      </c>
      <c r="Q52" s="36">
        <v>526964</v>
      </c>
      <c r="R52" s="36">
        <v>387046</v>
      </c>
      <c r="S52" s="36">
        <v>399511</v>
      </c>
      <c r="T52" s="36">
        <v>478415</v>
      </c>
      <c r="U52" s="37">
        <v>453286</v>
      </c>
    </row>
    <row r="53" spans="2:21" x14ac:dyDescent="0.25">
      <c r="B53" s="105"/>
      <c r="C53" s="54"/>
      <c r="D53" s="181" t="s">
        <v>34</v>
      </c>
      <c r="E53" s="110">
        <v>0.13609583409064469</v>
      </c>
      <c r="F53" s="110">
        <v>0.15200029322613356</v>
      </c>
      <c r="G53" s="110">
        <v>0.12051274376769547</v>
      </c>
      <c r="H53" s="110">
        <v>0.13665481748868991</v>
      </c>
      <c r="I53" s="110">
        <v>9.7546173698426802E-2</v>
      </c>
      <c r="J53" s="111">
        <v>0.10508543149350927</v>
      </c>
      <c r="M53" s="105"/>
      <c r="N53" s="54"/>
      <c r="O53" s="181" t="s">
        <v>34</v>
      </c>
      <c r="P53" s="36">
        <v>20500.548313069787</v>
      </c>
      <c r="Q53" s="36">
        <v>22918.761532898818</v>
      </c>
      <c r="R53" s="36">
        <v>17807.731065792756</v>
      </c>
      <c r="S53" s="36">
        <v>22970.3064916517</v>
      </c>
      <c r="T53" s="36">
        <v>15389.720426425149</v>
      </c>
      <c r="U53" s="37">
        <v>17782.896098496069</v>
      </c>
    </row>
    <row r="54" spans="2:21" x14ac:dyDescent="0.25">
      <c r="B54" s="105"/>
      <c r="C54" s="54" t="s">
        <v>9</v>
      </c>
      <c r="D54" s="181" t="s">
        <v>7</v>
      </c>
      <c r="E54" s="110">
        <v>4.1780717340406524</v>
      </c>
      <c r="F54" s="110">
        <v>2.8318131148763905</v>
      </c>
      <c r="G54" s="110">
        <v>2.278817648353396</v>
      </c>
      <c r="H54" s="110">
        <v>2.8127162342663286</v>
      </c>
      <c r="I54" s="110">
        <v>2.6077033986689657</v>
      </c>
      <c r="J54" s="111">
        <v>2.3304836943230511</v>
      </c>
      <c r="M54" s="105"/>
      <c r="N54" s="54" t="s">
        <v>9</v>
      </c>
      <c r="O54" s="181" t="s">
        <v>7</v>
      </c>
      <c r="P54" s="36">
        <v>86745</v>
      </c>
      <c r="Q54" s="36">
        <v>59978</v>
      </c>
      <c r="R54" s="36">
        <v>49288</v>
      </c>
      <c r="S54" s="36">
        <v>61868</v>
      </c>
      <c r="T54" s="36">
        <v>58183</v>
      </c>
      <c r="U54" s="37">
        <v>52602</v>
      </c>
    </row>
    <row r="55" spans="2:21" x14ac:dyDescent="0.25">
      <c r="B55" s="105"/>
      <c r="C55" s="54"/>
      <c r="D55" s="181" t="s">
        <v>34</v>
      </c>
      <c r="E55" s="110">
        <v>0.15590899971928898</v>
      </c>
      <c r="F55" s="110">
        <v>0.19463238818103765</v>
      </c>
      <c r="G55" s="110">
        <v>0.14876050775181904</v>
      </c>
      <c r="H55" s="110">
        <v>0.14157901708176809</v>
      </c>
      <c r="I55" s="110">
        <v>0.12563266209911994</v>
      </c>
      <c r="J55" s="111">
        <v>0.13611006664106098</v>
      </c>
      <c r="M55" s="105"/>
      <c r="N55" s="54"/>
      <c r="O55" s="181" t="s">
        <v>34</v>
      </c>
      <c r="P55" s="36">
        <v>3452.9050615801357</v>
      </c>
      <c r="Q55" s="36">
        <v>5439.4499290055746</v>
      </c>
      <c r="R55" s="36">
        <v>3595.3840105561112</v>
      </c>
      <c r="S55" s="36">
        <v>3407.0848336318577</v>
      </c>
      <c r="T55" s="36">
        <v>3093.1361389361232</v>
      </c>
      <c r="U55" s="37">
        <v>3242.3389859791046</v>
      </c>
    </row>
    <row r="56" spans="2:21" x14ac:dyDescent="0.25">
      <c r="B56" s="30"/>
      <c r="C56" s="54" t="s">
        <v>10</v>
      </c>
      <c r="D56" s="181" t="s">
        <v>7</v>
      </c>
      <c r="E56" s="110">
        <v>5.0910415343201079</v>
      </c>
      <c r="F56" s="110">
        <v>3.5343033214835158</v>
      </c>
      <c r="G56" s="110">
        <v>2.5723426036764008</v>
      </c>
      <c r="H56" s="110">
        <v>2.6710813109180007</v>
      </c>
      <c r="I56" s="110">
        <v>3.0571021059387249</v>
      </c>
      <c r="J56" s="111">
        <v>2.8408841396061213</v>
      </c>
      <c r="M56" s="30"/>
      <c r="N56" s="54" t="s">
        <v>10</v>
      </c>
      <c r="O56" s="181" t="s">
        <v>7</v>
      </c>
      <c r="P56" s="36">
        <v>822323</v>
      </c>
      <c r="Q56" s="36">
        <v>586942</v>
      </c>
      <c r="R56" s="36">
        <v>436334</v>
      </c>
      <c r="S56" s="36">
        <v>461379</v>
      </c>
      <c r="T56" s="36">
        <v>536598</v>
      </c>
      <c r="U56" s="37">
        <v>505888</v>
      </c>
    </row>
    <row r="57" spans="2:21" x14ac:dyDescent="0.25">
      <c r="B57" s="30"/>
      <c r="C57" s="54"/>
      <c r="D57" s="181" t="s">
        <v>34</v>
      </c>
      <c r="E57" s="110">
        <v>0.12030184785113197</v>
      </c>
      <c r="F57" s="110">
        <v>0.13474346422751426</v>
      </c>
      <c r="G57" s="110">
        <v>0.10647759757500298</v>
      </c>
      <c r="H57" s="110">
        <v>0.12056148028130179</v>
      </c>
      <c r="I57" s="110">
        <v>8.661351536180549E-2</v>
      </c>
      <c r="J57" s="111">
        <v>9.3555093345566498E-2</v>
      </c>
      <c r="M57" s="30"/>
      <c r="N57" s="54"/>
      <c r="O57" s="181" t="s">
        <v>34</v>
      </c>
      <c r="P57" s="36">
        <v>20789.300962292938</v>
      </c>
      <c r="Q57" s="36">
        <v>23555.407993325924</v>
      </c>
      <c r="R57" s="36">
        <v>18167.060078476185</v>
      </c>
      <c r="S57" s="36">
        <v>23217.651289137353</v>
      </c>
      <c r="T57" s="36">
        <v>15697.483428165171</v>
      </c>
      <c r="U57" s="37">
        <v>18076.065826111244</v>
      </c>
    </row>
    <row r="58" spans="2:21" x14ac:dyDescent="0.25">
      <c r="B58" s="179" t="s">
        <v>398</v>
      </c>
      <c r="C58" s="54" t="s">
        <v>6</v>
      </c>
      <c r="D58" s="181" t="s">
        <v>7</v>
      </c>
      <c r="E58" s="110">
        <v>0.52047590265410526</v>
      </c>
      <c r="F58" s="110">
        <v>0.45954172130581822</v>
      </c>
      <c r="G58" s="110">
        <v>0.49595128637935021</v>
      </c>
      <c r="H58" s="110">
        <v>0.87133509160260014</v>
      </c>
      <c r="I58" s="110">
        <v>0.55037729154717074</v>
      </c>
      <c r="J58" s="111">
        <v>0.65683036312000953</v>
      </c>
      <c r="M58" s="179" t="s">
        <v>398</v>
      </c>
      <c r="N58" s="54" t="s">
        <v>6</v>
      </c>
      <c r="O58" s="181" t="s">
        <v>7</v>
      </c>
      <c r="P58" s="36">
        <v>73263</v>
      </c>
      <c r="Q58" s="36">
        <v>66583</v>
      </c>
      <c r="R58" s="36">
        <v>73399</v>
      </c>
      <c r="S58" s="36">
        <v>131341</v>
      </c>
      <c r="T58" s="36">
        <v>84325</v>
      </c>
      <c r="U58" s="37">
        <v>102139</v>
      </c>
    </row>
    <row r="59" spans="2:21" x14ac:dyDescent="0.25">
      <c r="B59" s="30"/>
      <c r="C59" s="54"/>
      <c r="D59" s="181" t="s">
        <v>34</v>
      </c>
      <c r="E59" s="110">
        <v>4.7356805463374153E-2</v>
      </c>
      <c r="F59" s="110">
        <v>5.4330188694951001E-2</v>
      </c>
      <c r="G59" s="110">
        <v>4.7355023049669362E-2</v>
      </c>
      <c r="H59" s="110">
        <v>5.9303331511729333E-2</v>
      </c>
      <c r="I59" s="110">
        <v>5.8805049642187184E-2</v>
      </c>
      <c r="J59" s="111">
        <v>3.6333930708274363E-2</v>
      </c>
      <c r="M59" s="30"/>
      <c r="N59" s="54"/>
      <c r="O59" s="181" t="s">
        <v>34</v>
      </c>
      <c r="P59" s="36">
        <v>6695.3005490412925</v>
      </c>
      <c r="Q59" s="36">
        <v>7873.9763941674473</v>
      </c>
      <c r="R59" s="36">
        <v>6796.0095214251642</v>
      </c>
      <c r="S59" s="36">
        <v>9575.1962400359243</v>
      </c>
      <c r="T59" s="36">
        <v>9182.5163394762003</v>
      </c>
      <c r="U59" s="37">
        <v>5603.4629065828003</v>
      </c>
    </row>
    <row r="60" spans="2:21" x14ac:dyDescent="0.25">
      <c r="B60" s="30"/>
      <c r="C60" s="54" t="s">
        <v>9</v>
      </c>
      <c r="D60" s="181" t="s">
        <v>7</v>
      </c>
      <c r="E60" s="110">
        <v>0.20046267285811509</v>
      </c>
      <c r="F60" s="110">
        <v>0.28215204199041838</v>
      </c>
      <c r="G60" s="110">
        <v>0.35993741666188905</v>
      </c>
      <c r="H60" s="110">
        <v>0.46467919813855546</v>
      </c>
      <c r="I60" s="110">
        <v>0.44007768027655109</v>
      </c>
      <c r="J60" s="111">
        <v>0.46089543880542</v>
      </c>
      <c r="M60" s="30"/>
      <c r="N60" s="54" t="s">
        <v>9</v>
      </c>
      <c r="O60" s="181" t="s">
        <v>7</v>
      </c>
      <c r="P60" s="36">
        <v>4162</v>
      </c>
      <c r="Q60" s="36">
        <v>5976</v>
      </c>
      <c r="R60" s="36">
        <v>7785</v>
      </c>
      <c r="S60" s="36">
        <v>10221</v>
      </c>
      <c r="T60" s="36">
        <v>9819</v>
      </c>
      <c r="U60" s="37">
        <v>10403</v>
      </c>
    </row>
    <row r="61" spans="2:21" x14ac:dyDescent="0.25">
      <c r="B61" s="30"/>
      <c r="C61" s="54"/>
      <c r="D61" s="181" t="s">
        <v>34</v>
      </c>
      <c r="E61" s="110">
        <v>4.0641537628444122E-2</v>
      </c>
      <c r="F61" s="110">
        <v>7.2245117319711671E-2</v>
      </c>
      <c r="G61" s="110">
        <v>7.2403347145486324E-2</v>
      </c>
      <c r="H61" s="110">
        <v>5.1174470570096706E-2</v>
      </c>
      <c r="I61" s="110">
        <v>8.7473671195487046E-2</v>
      </c>
      <c r="J61" s="111">
        <v>5.3445263975145055E-2</v>
      </c>
      <c r="M61" s="30"/>
      <c r="N61" s="54"/>
      <c r="O61" s="181" t="s">
        <v>34</v>
      </c>
      <c r="P61" s="36">
        <v>843.39757142883889</v>
      </c>
      <c r="Q61" s="36">
        <v>1555.0808829064013</v>
      </c>
      <c r="R61" s="36">
        <v>1562.025929845498</v>
      </c>
      <c r="S61" s="36">
        <v>1149.3615465320145</v>
      </c>
      <c r="T61" s="36">
        <v>1966.8970390930892</v>
      </c>
      <c r="U61" s="37">
        <v>1198.9501359820715</v>
      </c>
    </row>
    <row r="62" spans="2:21" x14ac:dyDescent="0.25">
      <c r="B62" s="30"/>
      <c r="C62" s="54" t="s">
        <v>10</v>
      </c>
      <c r="D62" s="181" t="s">
        <v>7</v>
      </c>
      <c r="E62" s="110">
        <v>0.47934192621966593</v>
      </c>
      <c r="F62" s="110">
        <v>0.43691798287313299</v>
      </c>
      <c r="G62" s="110">
        <v>0.47860827241715037</v>
      </c>
      <c r="H62" s="110">
        <v>0.8195509820260003</v>
      </c>
      <c r="I62" s="110">
        <v>0.53635649156630349</v>
      </c>
      <c r="J62" s="111">
        <v>0.6319951903179204</v>
      </c>
      <c r="M62" s="30"/>
      <c r="N62" s="54" t="s">
        <v>10</v>
      </c>
      <c r="O62" s="181" t="s">
        <v>7</v>
      </c>
      <c r="P62" s="36">
        <v>77425</v>
      </c>
      <c r="Q62" s="36">
        <v>72559</v>
      </c>
      <c r="R62" s="36">
        <v>81184</v>
      </c>
      <c r="S62" s="36">
        <v>141562</v>
      </c>
      <c r="T62" s="36">
        <v>94144</v>
      </c>
      <c r="U62" s="37">
        <v>112542</v>
      </c>
    </row>
    <row r="63" spans="2:21" x14ac:dyDescent="0.25">
      <c r="B63" s="30"/>
      <c r="C63" s="54"/>
      <c r="D63" s="181" t="s">
        <v>34</v>
      </c>
      <c r="E63" s="110">
        <v>4.1601150090496572E-2</v>
      </c>
      <c r="F63" s="110">
        <v>4.8280126440431129E-2</v>
      </c>
      <c r="G63" s="110">
        <v>4.22365780072659E-2</v>
      </c>
      <c r="H63" s="110">
        <v>5.2281247776410106E-2</v>
      </c>
      <c r="I63" s="110">
        <v>5.2540314354302516E-2</v>
      </c>
      <c r="J63" s="111">
        <v>3.2439491820232015E-2</v>
      </c>
      <c r="M63" s="30"/>
      <c r="N63" s="54"/>
      <c r="O63" s="181" t="s">
        <v>34</v>
      </c>
      <c r="P63" s="36">
        <v>6748.2122747794965</v>
      </c>
      <c r="Q63" s="36">
        <v>8026.0688265356375</v>
      </c>
      <c r="R63" s="36">
        <v>6973.2109118261424</v>
      </c>
      <c r="S63" s="36">
        <v>9643.579677684249</v>
      </c>
      <c r="T63" s="36">
        <v>9390.8088196459685</v>
      </c>
      <c r="U63" s="37">
        <v>5730.2947545497855</v>
      </c>
    </row>
    <row r="64" spans="2:21" x14ac:dyDescent="0.25">
      <c r="B64" s="179" t="s">
        <v>399</v>
      </c>
      <c r="C64" s="54" t="s">
        <v>6</v>
      </c>
      <c r="D64" s="181" t="s">
        <v>7</v>
      </c>
      <c r="E64" s="87">
        <v>1.4904353148686331</v>
      </c>
      <c r="F64" s="87">
        <v>1.833252812478432</v>
      </c>
      <c r="G64" s="87">
        <v>1.0842359060244646</v>
      </c>
      <c r="H64" s="87">
        <v>1.8746233050177017</v>
      </c>
      <c r="I64" s="87">
        <v>1.721034522639973</v>
      </c>
      <c r="J64" s="88">
        <v>1.9488130314773631</v>
      </c>
      <c r="M64" s="179" t="s">
        <v>399</v>
      </c>
      <c r="N64" s="54" t="s">
        <v>6</v>
      </c>
      <c r="O64" s="181" t="s">
        <v>7</v>
      </c>
      <c r="P64" s="36">
        <v>209796</v>
      </c>
      <c r="Q64" s="36">
        <v>265620</v>
      </c>
      <c r="R64" s="36">
        <v>160463</v>
      </c>
      <c r="S64" s="36">
        <v>282572</v>
      </c>
      <c r="T64" s="36">
        <v>263685</v>
      </c>
      <c r="U64" s="37">
        <v>303046</v>
      </c>
    </row>
    <row r="65" spans="2:21" x14ac:dyDescent="0.25">
      <c r="B65" s="30"/>
      <c r="C65" s="54"/>
      <c r="D65" s="181" t="s">
        <v>34</v>
      </c>
      <c r="E65" s="87">
        <v>8.690304520601215E-2</v>
      </c>
      <c r="F65" s="87">
        <v>8.9856779251112462E-2</v>
      </c>
      <c r="G65" s="87">
        <v>7.7534896619005783E-2</v>
      </c>
      <c r="H65" s="87">
        <v>8.4373803899608565E-2</v>
      </c>
      <c r="I65" s="87">
        <v>7.0724726864286672E-2</v>
      </c>
      <c r="J65" s="88">
        <v>6.9501528744044389E-2</v>
      </c>
      <c r="M65" s="30"/>
      <c r="N65" s="54"/>
      <c r="O65" s="181" t="s">
        <v>34</v>
      </c>
      <c r="P65" s="36">
        <v>12524.249318539669</v>
      </c>
      <c r="Q65" s="36">
        <v>13321.405428631748</v>
      </c>
      <c r="R65" s="36">
        <v>11303.178629124972</v>
      </c>
      <c r="S65" s="36">
        <v>13325.926607243673</v>
      </c>
      <c r="T65" s="36">
        <v>11248.400801614935</v>
      </c>
      <c r="U65" s="37">
        <v>10877.884358070023</v>
      </c>
    </row>
    <row r="66" spans="2:21" x14ac:dyDescent="0.25">
      <c r="B66" s="30"/>
      <c r="C66" s="54" t="s">
        <v>9</v>
      </c>
      <c r="D66" s="181" t="s">
        <v>7</v>
      </c>
      <c r="E66" s="110">
        <v>0.80705250994968203</v>
      </c>
      <c r="F66" s="110">
        <v>1.4856891407818766</v>
      </c>
      <c r="G66" s="110">
        <v>0.98840617770043215</v>
      </c>
      <c r="H66" s="110">
        <v>1.6565420157102579</v>
      </c>
      <c r="I66" s="110">
        <v>1.7544394331831747</v>
      </c>
      <c r="J66" s="111">
        <v>2.2656668119840786</v>
      </c>
      <c r="M66" s="30"/>
      <c r="N66" s="54" t="s">
        <v>9</v>
      </c>
      <c r="O66" s="181" t="s">
        <v>7</v>
      </c>
      <c r="P66" s="36">
        <v>16756</v>
      </c>
      <c r="Q66" s="36">
        <v>31467</v>
      </c>
      <c r="R66" s="36">
        <v>21378</v>
      </c>
      <c r="S66" s="36">
        <v>36437</v>
      </c>
      <c r="T66" s="36">
        <v>39145</v>
      </c>
      <c r="U66" s="37">
        <v>51139</v>
      </c>
    </row>
    <row r="67" spans="2:21" x14ac:dyDescent="0.25">
      <c r="B67" s="30"/>
      <c r="C67" s="54"/>
      <c r="D67" s="181" t="s">
        <v>34</v>
      </c>
      <c r="E67" s="110">
        <v>6.1943971665138368E-2</v>
      </c>
      <c r="F67" s="110">
        <v>0.10708099021835445</v>
      </c>
      <c r="G67" s="110">
        <v>0.11548017973529071</v>
      </c>
      <c r="H67" s="110">
        <v>0.13316819095350613</v>
      </c>
      <c r="I67" s="110">
        <v>9.6644275669232574E-2</v>
      </c>
      <c r="J67" s="111">
        <v>0.21241748511038819</v>
      </c>
      <c r="M67" s="30"/>
      <c r="N67" s="54"/>
      <c r="O67" s="181" t="s">
        <v>34</v>
      </c>
      <c r="P67" s="36">
        <v>1280.2931515743778</v>
      </c>
      <c r="Q67" s="36">
        <v>2157.3713956778256</v>
      </c>
      <c r="R67" s="36">
        <v>2622.981883917927</v>
      </c>
      <c r="S67" s="36">
        <v>3021.8864732267311</v>
      </c>
      <c r="T67" s="36">
        <v>2250.7003939731781</v>
      </c>
      <c r="U67" s="37">
        <v>5118.9277476551979</v>
      </c>
    </row>
    <row r="68" spans="2:21" x14ac:dyDescent="0.25">
      <c r="B68" s="30"/>
      <c r="C68" s="54" t="s">
        <v>10</v>
      </c>
      <c r="D68" s="181" t="s">
        <v>7</v>
      </c>
      <c r="E68" s="110">
        <v>1.4025944083812434</v>
      </c>
      <c r="F68" s="110">
        <v>1.788925602307508</v>
      </c>
      <c r="G68" s="110">
        <v>1.0720167380839456</v>
      </c>
      <c r="H68" s="110">
        <v>1.8468525397008544</v>
      </c>
      <c r="I68" s="110">
        <v>1.7252808074972776</v>
      </c>
      <c r="J68" s="111">
        <v>1.9889749292064531</v>
      </c>
      <c r="M68" s="30"/>
      <c r="N68" s="54" t="s">
        <v>10</v>
      </c>
      <c r="O68" s="181" t="s">
        <v>7</v>
      </c>
      <c r="P68" s="36">
        <v>226552</v>
      </c>
      <c r="Q68" s="36">
        <v>297087</v>
      </c>
      <c r="R68" s="36">
        <v>181841</v>
      </c>
      <c r="S68" s="36">
        <v>319009</v>
      </c>
      <c r="T68" s="36">
        <v>302830</v>
      </c>
      <c r="U68" s="37">
        <v>354185</v>
      </c>
    </row>
    <row r="69" spans="2:21" x14ac:dyDescent="0.25">
      <c r="B69" s="30"/>
      <c r="C69" s="54"/>
      <c r="D69" s="181" t="s">
        <v>34</v>
      </c>
      <c r="E69" s="110">
        <v>7.6217271932330494E-2</v>
      </c>
      <c r="F69" s="110">
        <v>7.9678281755827626E-2</v>
      </c>
      <c r="G69" s="110">
        <v>6.9151195432901075E-2</v>
      </c>
      <c r="H69" s="110">
        <v>7.5515375962507611E-2</v>
      </c>
      <c r="I69" s="110">
        <v>6.2941749145025996E-2</v>
      </c>
      <c r="J69" s="111">
        <v>6.6476272887691687E-2</v>
      </c>
      <c r="M69" s="30"/>
      <c r="N69" s="54"/>
      <c r="O69" s="181" t="s">
        <v>34</v>
      </c>
      <c r="P69" s="36">
        <v>12589.518320686848</v>
      </c>
      <c r="Q69" s="36">
        <v>13494.965503211493</v>
      </c>
      <c r="R69" s="36">
        <v>11603.528820374831</v>
      </c>
      <c r="S69" s="36">
        <v>13663.137388561807</v>
      </c>
      <c r="T69" s="36">
        <v>11471.363164733406</v>
      </c>
      <c r="U69" s="37">
        <v>12022.137471899863</v>
      </c>
    </row>
    <row r="70" spans="2:21" x14ac:dyDescent="0.25">
      <c r="B70" s="30" t="s">
        <v>10</v>
      </c>
      <c r="C70" s="54" t="s">
        <v>6</v>
      </c>
      <c r="D70" s="181" t="s">
        <v>7</v>
      </c>
      <c r="E70" s="45">
        <v>100</v>
      </c>
      <c r="F70" s="45">
        <v>100</v>
      </c>
      <c r="G70" s="45">
        <v>100</v>
      </c>
      <c r="H70" s="45">
        <v>100</v>
      </c>
      <c r="I70" s="45">
        <v>100</v>
      </c>
      <c r="J70" s="46">
        <v>100</v>
      </c>
      <c r="M70" s="30" t="s">
        <v>10</v>
      </c>
      <c r="N70" s="54" t="s">
        <v>6</v>
      </c>
      <c r="O70" s="181" t="s">
        <v>7</v>
      </c>
      <c r="P70" s="36">
        <v>14076156</v>
      </c>
      <c r="Q70" s="36">
        <v>14489000</v>
      </c>
      <c r="R70" s="36">
        <v>14799639</v>
      </c>
      <c r="S70" s="36">
        <v>15073535</v>
      </c>
      <c r="T70" s="36">
        <v>15321308</v>
      </c>
      <c r="U70" s="37">
        <v>15550286</v>
      </c>
    </row>
    <row r="71" spans="2:21" x14ac:dyDescent="0.25">
      <c r="B71" s="30"/>
      <c r="C71" s="54"/>
      <c r="D71" s="181" t="s">
        <v>34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6">
        <v>0</v>
      </c>
      <c r="M71" s="30"/>
      <c r="N71" s="54"/>
      <c r="O71" s="181" t="s">
        <v>34</v>
      </c>
      <c r="P71" s="36">
        <v>131422.97250715812</v>
      </c>
      <c r="Q71" s="36">
        <v>150367.50585624782</v>
      </c>
      <c r="R71" s="36">
        <v>449601.76238639903</v>
      </c>
      <c r="S71" s="36">
        <v>295929.52577162842</v>
      </c>
      <c r="T71" s="36">
        <v>159529.97009403771</v>
      </c>
      <c r="U71" s="37">
        <v>159961.60195538527</v>
      </c>
    </row>
    <row r="72" spans="2:21" x14ac:dyDescent="0.25">
      <c r="B72" s="30"/>
      <c r="C72" s="54" t="s">
        <v>9</v>
      </c>
      <c r="D72" s="181" t="s">
        <v>7</v>
      </c>
      <c r="E72" s="45">
        <v>100</v>
      </c>
      <c r="F72" s="45">
        <v>100</v>
      </c>
      <c r="G72" s="45">
        <v>100</v>
      </c>
      <c r="H72" s="45">
        <v>100</v>
      </c>
      <c r="I72" s="45">
        <v>100</v>
      </c>
      <c r="J72" s="46">
        <v>100</v>
      </c>
      <c r="M72" s="30"/>
      <c r="N72" s="54" t="s">
        <v>9</v>
      </c>
      <c r="O72" s="181" t="s">
        <v>7</v>
      </c>
      <c r="P72" s="36">
        <v>2076197</v>
      </c>
      <c r="Q72" s="36">
        <v>2118007</v>
      </c>
      <c r="R72" s="36">
        <v>2162876</v>
      </c>
      <c r="S72" s="36">
        <v>2199582</v>
      </c>
      <c r="T72" s="36">
        <v>2231197</v>
      </c>
      <c r="U72" s="37">
        <v>2257128</v>
      </c>
    </row>
    <row r="73" spans="2:21" x14ac:dyDescent="0.25">
      <c r="B73" s="30"/>
      <c r="C73" s="54"/>
      <c r="D73" s="181" t="s">
        <v>34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6">
        <v>0</v>
      </c>
      <c r="M73" s="30"/>
      <c r="N73" s="54"/>
      <c r="O73" s="181" t="s">
        <v>34</v>
      </c>
      <c r="P73" s="36">
        <v>22811.082572029245</v>
      </c>
      <c r="Q73" s="36">
        <v>78036.672573835705</v>
      </c>
      <c r="R73" s="36">
        <v>66358.128375525703</v>
      </c>
      <c r="S73" s="36">
        <v>54248.062528632203</v>
      </c>
      <c r="T73" s="36">
        <v>55738.784883256143</v>
      </c>
      <c r="U73" s="37">
        <v>64386.130408800382</v>
      </c>
    </row>
    <row r="74" spans="2:21" x14ac:dyDescent="0.25">
      <c r="B74" s="30"/>
      <c r="C74" s="54" t="s">
        <v>10</v>
      </c>
      <c r="D74" s="181" t="s">
        <v>7</v>
      </c>
      <c r="E74" s="45">
        <v>100</v>
      </c>
      <c r="F74" s="45">
        <v>100</v>
      </c>
      <c r="G74" s="45">
        <v>100</v>
      </c>
      <c r="H74" s="45">
        <v>100</v>
      </c>
      <c r="I74" s="45">
        <v>100</v>
      </c>
      <c r="J74" s="46">
        <v>100</v>
      </c>
      <c r="M74" s="30"/>
      <c r="N74" s="54" t="s">
        <v>10</v>
      </c>
      <c r="O74" s="181" t="s">
        <v>7</v>
      </c>
      <c r="P74" s="36">
        <v>16152353</v>
      </c>
      <c r="Q74" s="36">
        <v>16607007</v>
      </c>
      <c r="R74" s="36">
        <v>16962515</v>
      </c>
      <c r="S74" s="36">
        <v>17273117</v>
      </c>
      <c r="T74" s="36">
        <v>17552505</v>
      </c>
      <c r="U74" s="37">
        <v>17807414</v>
      </c>
    </row>
    <row r="75" spans="2:21" x14ac:dyDescent="0.25">
      <c r="B75" s="5"/>
      <c r="C75" s="35"/>
      <c r="D75" s="56" t="s">
        <v>34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8">
        <v>0</v>
      </c>
      <c r="M75" s="5"/>
      <c r="N75" s="35"/>
      <c r="O75" s="56" t="s">
        <v>34</v>
      </c>
      <c r="P75" s="59">
        <v>133387.58782107558</v>
      </c>
      <c r="Q75" s="59">
        <v>169411.06541139746</v>
      </c>
      <c r="R75" s="59">
        <v>454472.38193586527</v>
      </c>
      <c r="S75" s="59">
        <v>300444.3693294673</v>
      </c>
      <c r="T75" s="59">
        <v>168987.05127454724</v>
      </c>
      <c r="U75" s="60">
        <v>172433.4303119675</v>
      </c>
    </row>
    <row r="76" spans="2:21" x14ac:dyDescent="0.25">
      <c r="B76" s="394" t="s">
        <v>30</v>
      </c>
      <c r="C76" s="394"/>
      <c r="D76" s="394"/>
      <c r="E76" s="394"/>
      <c r="F76" s="394"/>
      <c r="G76" s="394"/>
      <c r="H76" s="394"/>
      <c r="I76" s="394"/>
      <c r="J76" s="394"/>
      <c r="M76" s="394" t="s">
        <v>30</v>
      </c>
      <c r="N76" s="394"/>
      <c r="O76" s="394"/>
      <c r="P76" s="394"/>
      <c r="Q76" s="394"/>
      <c r="R76" s="394"/>
      <c r="S76" s="394"/>
      <c r="T76" s="394"/>
      <c r="U76" s="394"/>
    </row>
  </sheetData>
  <mergeCells count="6">
    <mergeCell ref="B7:J7"/>
    <mergeCell ref="M7:U7"/>
    <mergeCell ref="B8:J8"/>
    <mergeCell ref="M8:U8"/>
    <mergeCell ref="M76:U76"/>
    <mergeCell ref="B76:J7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3"/>
  <dimension ref="A1:U16"/>
  <sheetViews>
    <sheetView topLeftCell="A7" workbookViewId="0">
      <selection activeCell="A17" sqref="A17:L34"/>
    </sheetView>
  </sheetViews>
  <sheetFormatPr baseColWidth="10" defaultRowHeight="15" x14ac:dyDescent="0.25"/>
  <cols>
    <col min="3" max="3" width="14.85546875" customWidth="1"/>
    <col min="14" max="14" width="15.5703125" customWidth="1"/>
    <col min="15" max="20" width="14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419" t="s">
        <v>421</v>
      </c>
      <c r="C7" s="419"/>
      <c r="D7" s="419"/>
      <c r="E7" s="419"/>
      <c r="F7" s="419"/>
      <c r="G7" s="419"/>
      <c r="H7" s="419"/>
      <c r="I7" s="419"/>
      <c r="M7" s="419" t="s">
        <v>420</v>
      </c>
      <c r="N7" s="419"/>
      <c r="O7" s="419"/>
      <c r="P7" s="419"/>
      <c r="Q7" s="419"/>
      <c r="R7" s="419"/>
      <c r="S7" s="419"/>
      <c r="T7" s="419"/>
    </row>
    <row r="8" spans="1:21" ht="15" customHeight="1" x14ac:dyDescent="0.25">
      <c r="B8" s="406" t="s">
        <v>401</v>
      </c>
      <c r="C8" s="406"/>
      <c r="D8" s="406"/>
      <c r="E8" s="406"/>
      <c r="F8" s="406"/>
      <c r="G8" s="406"/>
      <c r="H8" s="406"/>
      <c r="I8" s="406"/>
      <c r="J8" s="406"/>
      <c r="M8" s="406" t="s">
        <v>29</v>
      </c>
      <c r="N8" s="406"/>
      <c r="O8" s="406"/>
      <c r="P8" s="406"/>
      <c r="Q8" s="406"/>
      <c r="R8" s="406"/>
      <c r="S8" s="406"/>
      <c r="T8" s="406"/>
      <c r="U8" s="406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1" x14ac:dyDescent="0.25">
      <c r="B10" s="53" t="s">
        <v>6</v>
      </c>
      <c r="C10" s="181" t="s">
        <v>7</v>
      </c>
      <c r="D10" s="152">
        <v>74.745342407401566</v>
      </c>
      <c r="E10" s="152">
        <v>76.940513492994683</v>
      </c>
      <c r="F10" s="152">
        <v>79.356253216716979</v>
      </c>
      <c r="G10" s="152">
        <v>76.412334598354008</v>
      </c>
      <c r="H10" s="152">
        <v>75.368943695929886</v>
      </c>
      <c r="I10" s="153">
        <v>76.468265599745251</v>
      </c>
      <c r="M10" s="53" t="s">
        <v>6</v>
      </c>
      <c r="N10" s="181" t="s">
        <v>7</v>
      </c>
      <c r="O10" s="36">
        <v>10521271</v>
      </c>
      <c r="P10" s="36">
        <v>11147911</v>
      </c>
      <c r="Q10" s="36">
        <v>11744439</v>
      </c>
      <c r="R10" s="36">
        <v>11518040</v>
      </c>
      <c r="S10" s="36">
        <v>11547508</v>
      </c>
      <c r="T10" s="37">
        <v>11891034</v>
      </c>
    </row>
    <row r="11" spans="1:21" x14ac:dyDescent="0.25">
      <c r="B11" s="53"/>
      <c r="C11" s="181" t="s">
        <v>34</v>
      </c>
      <c r="D11" s="152">
        <v>0.58123606064883182</v>
      </c>
      <c r="E11" s="152">
        <v>0.54352222192070687</v>
      </c>
      <c r="F11" s="152">
        <v>0.59326553640892343</v>
      </c>
      <c r="G11" s="152">
        <v>0.47794657564919013</v>
      </c>
      <c r="H11" s="152">
        <v>0.44606985820405487</v>
      </c>
      <c r="I11" s="153">
        <v>0.46410559260087947</v>
      </c>
      <c r="M11" s="53"/>
      <c r="N11" s="181" t="s">
        <v>34</v>
      </c>
      <c r="O11" s="36">
        <v>117806.75837917514</v>
      </c>
      <c r="P11" s="36">
        <v>136774.68308827784</v>
      </c>
      <c r="Q11" s="36">
        <v>385733.73826807761</v>
      </c>
      <c r="R11" s="36">
        <v>238587.31893982712</v>
      </c>
      <c r="S11" s="36">
        <v>130984.63381102754</v>
      </c>
      <c r="T11" s="37">
        <v>137909.88133177906</v>
      </c>
    </row>
    <row r="12" spans="1:21" x14ac:dyDescent="0.25">
      <c r="B12" s="53" t="s">
        <v>9</v>
      </c>
      <c r="C12" s="181" t="s">
        <v>7</v>
      </c>
      <c r="D12" s="152">
        <v>91.11996597625371</v>
      </c>
      <c r="E12" s="152">
        <v>91.253286698297032</v>
      </c>
      <c r="F12" s="152">
        <v>92.431604955623897</v>
      </c>
      <c r="G12" s="152">
        <v>91.197554808140822</v>
      </c>
      <c r="H12" s="152">
        <v>90.29906368644275</v>
      </c>
      <c r="I12" s="153">
        <v>88.878034387061788</v>
      </c>
      <c r="M12" s="53" t="s">
        <v>9</v>
      </c>
      <c r="N12" s="181" t="s">
        <v>7</v>
      </c>
      <c r="O12" s="36">
        <v>1891830</v>
      </c>
      <c r="P12" s="36">
        <v>1932751</v>
      </c>
      <c r="Q12" s="36">
        <v>1999181</v>
      </c>
      <c r="R12" s="36">
        <v>2005965</v>
      </c>
      <c r="S12" s="36">
        <v>2014750</v>
      </c>
      <c r="T12" s="37">
        <v>2006091</v>
      </c>
    </row>
    <row r="13" spans="1:21" x14ac:dyDescent="0.25">
      <c r="B13" s="53"/>
      <c r="C13" s="181" t="s">
        <v>34</v>
      </c>
      <c r="D13" s="152">
        <v>0.45455386309515211</v>
      </c>
      <c r="E13" s="152">
        <v>0.73701947873289031</v>
      </c>
      <c r="F13" s="152">
        <v>0.36852517649533578</v>
      </c>
      <c r="G13" s="152">
        <v>0.35202826156626132</v>
      </c>
      <c r="H13" s="152">
        <v>0.39136889634449706</v>
      </c>
      <c r="I13" s="153">
        <v>0.69714484175637026</v>
      </c>
      <c r="M13" s="53"/>
      <c r="N13" s="181" t="s">
        <v>34</v>
      </c>
      <c r="O13" s="36">
        <v>21298.74551624752</v>
      </c>
      <c r="P13" s="36">
        <v>61166.050183658575</v>
      </c>
      <c r="Q13" s="36">
        <v>61060.584752822528</v>
      </c>
      <c r="R13" s="36">
        <v>49989.118047497774</v>
      </c>
      <c r="S13" s="36">
        <v>53042.486380609254</v>
      </c>
      <c r="T13" s="37">
        <v>54210.257955526875</v>
      </c>
    </row>
    <row r="14" spans="1:21" x14ac:dyDescent="0.25">
      <c r="B14" s="53" t="s">
        <v>10</v>
      </c>
      <c r="C14" s="181" t="s">
        <v>7</v>
      </c>
      <c r="D14" s="152">
        <v>76.850109702283007</v>
      </c>
      <c r="E14" s="152">
        <v>78.765920915189596</v>
      </c>
      <c r="F14" s="152">
        <v>81.023480303480937</v>
      </c>
      <c r="G14" s="152">
        <v>78.295104467827088</v>
      </c>
      <c r="H14" s="152">
        <v>77.266794682582344</v>
      </c>
      <c r="I14" s="153">
        <v>78.041230467264924</v>
      </c>
      <c r="M14" s="53" t="s">
        <v>10</v>
      </c>
      <c r="N14" s="181" t="s">
        <v>7</v>
      </c>
      <c r="O14" s="36">
        <v>12413101</v>
      </c>
      <c r="P14" s="36">
        <v>13080662</v>
      </c>
      <c r="Q14" s="36">
        <v>13743620</v>
      </c>
      <c r="R14" s="36">
        <v>13524005</v>
      </c>
      <c r="S14" s="36">
        <v>13562258</v>
      </c>
      <c r="T14" s="37">
        <v>13897125</v>
      </c>
    </row>
    <row r="15" spans="1:21" x14ac:dyDescent="0.25">
      <c r="B15" s="89"/>
      <c r="C15" s="56" t="s">
        <v>34</v>
      </c>
      <c r="D15" s="154">
        <v>0.51277295514770671</v>
      </c>
      <c r="E15" s="154">
        <v>0.47996867563105627</v>
      </c>
      <c r="F15" s="154">
        <v>0.51341951002467079</v>
      </c>
      <c r="G15" s="154">
        <v>0.42193538158969318</v>
      </c>
      <c r="H15" s="154">
        <v>0.39831939069703282</v>
      </c>
      <c r="I15" s="155">
        <v>0.41508740937340444</v>
      </c>
      <c r="M15" s="89"/>
      <c r="N15" s="56" t="s">
        <v>34</v>
      </c>
      <c r="O15" s="59">
        <v>119716.2405122014</v>
      </c>
      <c r="P15" s="59">
        <v>149828.56746618336</v>
      </c>
      <c r="Q15" s="59">
        <v>390536.69718558132</v>
      </c>
      <c r="R15" s="59">
        <v>243366.46724654053</v>
      </c>
      <c r="S15" s="59">
        <v>141316.94751885245</v>
      </c>
      <c r="T15" s="60">
        <v>148181.940318482</v>
      </c>
    </row>
    <row r="16" spans="1:21" ht="15" customHeight="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B8:J8"/>
    <mergeCell ref="B16:I16"/>
    <mergeCell ref="M7:T7"/>
    <mergeCell ref="M8:U8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4"/>
  <dimension ref="A1:V22"/>
  <sheetViews>
    <sheetView topLeftCell="A34" workbookViewId="0">
      <selection activeCell="B27" sqref="B27:I47"/>
    </sheetView>
  </sheetViews>
  <sheetFormatPr baseColWidth="10" defaultRowHeight="15" x14ac:dyDescent="0.25"/>
  <cols>
    <col min="2" max="2" width="18.7109375" customWidth="1"/>
    <col min="3" max="3" width="21" customWidth="1"/>
    <col min="14" max="14" width="14.140625" customWidth="1"/>
    <col min="15" max="15" width="17.7109375" customWidth="1"/>
    <col min="16" max="21" width="13.140625" bestFit="1" customWidth="1"/>
  </cols>
  <sheetData>
    <row r="1" spans="1:22" x14ac:dyDescent="0.25">
      <c r="A1" s="306" t="s">
        <v>516</v>
      </c>
    </row>
    <row r="7" spans="1:22" ht="15" customHeight="1" x14ac:dyDescent="0.25">
      <c r="B7" s="391" t="s">
        <v>402</v>
      </c>
      <c r="C7" s="391"/>
      <c r="D7" s="391"/>
      <c r="E7" s="391"/>
      <c r="F7" s="391"/>
      <c r="G7" s="391"/>
      <c r="H7" s="391"/>
      <c r="I7" s="391"/>
      <c r="J7" s="180"/>
      <c r="N7" s="391" t="s">
        <v>404</v>
      </c>
      <c r="O7" s="391"/>
      <c r="P7" s="391"/>
      <c r="Q7" s="391"/>
      <c r="R7" s="391"/>
      <c r="S7" s="391"/>
      <c r="T7" s="391"/>
      <c r="U7" s="391"/>
      <c r="V7" s="180"/>
    </row>
    <row r="8" spans="1:22" ht="15" customHeight="1" x14ac:dyDescent="0.25">
      <c r="B8" s="406" t="s">
        <v>403</v>
      </c>
      <c r="C8" s="406"/>
      <c r="D8" s="406"/>
      <c r="E8" s="406"/>
      <c r="F8" s="406"/>
      <c r="G8" s="406"/>
      <c r="H8" s="406"/>
      <c r="I8" s="406"/>
      <c r="J8" s="406"/>
      <c r="N8" s="406" t="s">
        <v>29</v>
      </c>
      <c r="O8" s="406"/>
      <c r="P8" s="406"/>
      <c r="Q8" s="406"/>
      <c r="R8" s="406"/>
      <c r="S8" s="406"/>
      <c r="T8" s="406"/>
      <c r="U8" s="406"/>
      <c r="V8" s="406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52">
        <v>86.011999575236274</v>
      </c>
      <c r="E10" s="152">
        <v>86.092440055728005</v>
      </c>
      <c r="F10" s="152">
        <v>87.019016159271487</v>
      </c>
      <c r="G10" s="152">
        <v>83.751575570069903</v>
      </c>
      <c r="H10" s="152">
        <v>86.244920463131237</v>
      </c>
      <c r="I10" s="153">
        <v>74.309212899502199</v>
      </c>
      <c r="N10" s="30" t="s">
        <v>58</v>
      </c>
      <c r="O10" s="1" t="s">
        <v>7</v>
      </c>
      <c r="P10" s="36">
        <v>32399</v>
      </c>
      <c r="Q10" s="36">
        <v>35223</v>
      </c>
      <c r="R10" s="36">
        <v>38988</v>
      </c>
      <c r="S10" s="36">
        <v>36545</v>
      </c>
      <c r="T10" s="36">
        <v>42235</v>
      </c>
      <c r="U10" s="37">
        <v>41200</v>
      </c>
    </row>
    <row r="11" spans="1:22" x14ac:dyDescent="0.25">
      <c r="B11" s="30"/>
      <c r="C11" s="1" t="s">
        <v>34</v>
      </c>
      <c r="D11" s="152">
        <v>1.0576405061873571</v>
      </c>
      <c r="E11" s="152">
        <v>1.3945214840883935</v>
      </c>
      <c r="F11" s="152">
        <v>1.5321453231961037</v>
      </c>
      <c r="G11" s="152">
        <v>2.3442430747011174</v>
      </c>
      <c r="H11" s="152">
        <v>2.0688080269634113</v>
      </c>
      <c r="I11" s="153">
        <v>3.6754398235667294</v>
      </c>
      <c r="N11" s="30"/>
      <c r="O11" s="1" t="s">
        <v>34</v>
      </c>
      <c r="P11" s="36">
        <v>2302.8075290551346</v>
      </c>
      <c r="Q11" s="36">
        <v>3053.4137414032962</v>
      </c>
      <c r="R11" s="36">
        <v>5646.3400141645361</v>
      </c>
      <c r="S11" s="36">
        <v>4584.1303064667209</v>
      </c>
      <c r="T11" s="36">
        <v>5852.482913259978</v>
      </c>
      <c r="U11" s="37">
        <v>4570.240912687208</v>
      </c>
    </row>
    <row r="12" spans="1:22" x14ac:dyDescent="0.25">
      <c r="B12" s="30" t="s">
        <v>59</v>
      </c>
      <c r="C12" s="1" t="s">
        <v>7</v>
      </c>
      <c r="D12" s="152">
        <v>89.04700891427143</v>
      </c>
      <c r="E12" s="152">
        <v>90.334330452899664</v>
      </c>
      <c r="F12" s="152">
        <v>90.111954575368458</v>
      </c>
      <c r="G12" s="152">
        <v>90.514931234695297</v>
      </c>
      <c r="H12" s="152">
        <v>90.248656661108015</v>
      </c>
      <c r="I12" s="153">
        <v>89.273443913978994</v>
      </c>
      <c r="N12" s="30" t="s">
        <v>59</v>
      </c>
      <c r="O12" s="1" t="s">
        <v>7</v>
      </c>
      <c r="P12" s="36">
        <v>227955</v>
      </c>
      <c r="Q12" s="36">
        <v>249741</v>
      </c>
      <c r="R12" s="36">
        <v>235513</v>
      </c>
      <c r="S12" s="36">
        <v>235089</v>
      </c>
      <c r="T12" s="36">
        <v>243536</v>
      </c>
      <c r="U12" s="37">
        <v>229439</v>
      </c>
    </row>
    <row r="13" spans="1:22" x14ac:dyDescent="0.25">
      <c r="B13" s="30"/>
      <c r="C13" s="1" t="s">
        <v>34</v>
      </c>
      <c r="D13" s="152">
        <v>3.0416451750117748</v>
      </c>
      <c r="E13" s="152">
        <v>1.5345560932468378</v>
      </c>
      <c r="F13" s="152">
        <v>0.8639320535418491</v>
      </c>
      <c r="G13" s="152">
        <v>0.97334291805296325</v>
      </c>
      <c r="H13" s="152">
        <v>0.82651420055838198</v>
      </c>
      <c r="I13" s="153">
        <v>0.89386234691706135</v>
      </c>
      <c r="N13" s="30"/>
      <c r="O13" s="1" t="s">
        <v>34</v>
      </c>
      <c r="P13" s="36">
        <v>7816.719389963323</v>
      </c>
      <c r="Q13" s="36">
        <v>43978.214338627768</v>
      </c>
      <c r="R13" s="36">
        <v>24720.873449759973</v>
      </c>
      <c r="S13" s="36">
        <v>18332.296273698685</v>
      </c>
      <c r="T13" s="36">
        <v>18914.72033452605</v>
      </c>
      <c r="U13" s="37">
        <v>19296.431379921007</v>
      </c>
    </row>
    <row r="14" spans="1:22" x14ac:dyDescent="0.25">
      <c r="B14" s="30" t="s">
        <v>60</v>
      </c>
      <c r="C14" s="1" t="s">
        <v>7</v>
      </c>
      <c r="D14" s="152">
        <v>90.153637405001234</v>
      </c>
      <c r="E14" s="152">
        <v>90.923982081968319</v>
      </c>
      <c r="F14" s="152">
        <v>92.739752643718845</v>
      </c>
      <c r="G14" s="152">
        <v>90.983618989837709</v>
      </c>
      <c r="H14" s="152">
        <v>89.456696843872663</v>
      </c>
      <c r="I14" s="153">
        <v>87.732407902353373</v>
      </c>
      <c r="N14" s="30" t="s">
        <v>60</v>
      </c>
      <c r="O14" s="1" t="s">
        <v>7</v>
      </c>
      <c r="P14" s="36">
        <v>874383</v>
      </c>
      <c r="Q14" s="36">
        <v>897567</v>
      </c>
      <c r="R14" s="36">
        <v>964154</v>
      </c>
      <c r="S14" s="36">
        <v>959768</v>
      </c>
      <c r="T14" s="36">
        <v>946230</v>
      </c>
      <c r="U14" s="37">
        <v>950292</v>
      </c>
    </row>
    <row r="15" spans="1:22" x14ac:dyDescent="0.25">
      <c r="B15" s="30"/>
      <c r="C15" s="1" t="s">
        <v>34</v>
      </c>
      <c r="D15" s="152">
        <v>0.43107203795701621</v>
      </c>
      <c r="E15" s="152">
        <v>1.3841434075012189</v>
      </c>
      <c r="F15" s="152">
        <v>0.51794728234854803</v>
      </c>
      <c r="G15" s="152">
        <v>0.56482513372942866</v>
      </c>
      <c r="H15" s="152">
        <v>0.64392221068732258</v>
      </c>
      <c r="I15" s="153">
        <v>1.3363481220379052</v>
      </c>
      <c r="N15" s="30"/>
      <c r="O15" s="1" t="s">
        <v>34</v>
      </c>
      <c r="P15" s="36">
        <v>15383.75906458311</v>
      </c>
      <c r="Q15" s="36">
        <v>35172.728127104041</v>
      </c>
      <c r="R15" s="36">
        <v>47396.845501404699</v>
      </c>
      <c r="S15" s="36">
        <v>38747.47487500171</v>
      </c>
      <c r="T15" s="36">
        <v>43898.080357012986</v>
      </c>
      <c r="U15" s="37">
        <v>42532.623439739364</v>
      </c>
    </row>
    <row r="16" spans="1:22" x14ac:dyDescent="0.25">
      <c r="B16" s="30" t="s">
        <v>61</v>
      </c>
      <c r="C16" s="1" t="s">
        <v>7</v>
      </c>
      <c r="D16" s="152">
        <v>94.181924414456418</v>
      </c>
      <c r="E16" s="152">
        <v>92.364479449589666</v>
      </c>
      <c r="F16" s="152">
        <v>93.437750381225598</v>
      </c>
      <c r="G16" s="152">
        <v>93.680168439550087</v>
      </c>
      <c r="H16" s="152">
        <v>92.763892115770204</v>
      </c>
      <c r="I16" s="153">
        <v>92.001240588355628</v>
      </c>
      <c r="N16" s="30" t="s">
        <v>61</v>
      </c>
      <c r="O16" s="1" t="s">
        <v>7</v>
      </c>
      <c r="P16" s="36">
        <v>670564</v>
      </c>
      <c r="Q16" s="36">
        <v>662112</v>
      </c>
      <c r="R16" s="36">
        <v>686888</v>
      </c>
      <c r="S16" s="36">
        <v>699433</v>
      </c>
      <c r="T16" s="36">
        <v>690732</v>
      </c>
      <c r="U16" s="37">
        <v>697098</v>
      </c>
    </row>
    <row r="17" spans="2:22" x14ac:dyDescent="0.25">
      <c r="B17" s="30"/>
      <c r="C17" s="1" t="s">
        <v>34</v>
      </c>
      <c r="D17" s="152">
        <v>0.41285209145977864</v>
      </c>
      <c r="E17" s="152">
        <v>0.80588587418189872</v>
      </c>
      <c r="F17" s="152">
        <v>0.68728164961384286</v>
      </c>
      <c r="G17" s="152">
        <v>0.46833824723848472</v>
      </c>
      <c r="H17" s="152">
        <v>0.61882333389786737</v>
      </c>
      <c r="I17" s="153">
        <v>0.49626812181233343</v>
      </c>
      <c r="N17" s="30"/>
      <c r="O17" s="1" t="s">
        <v>34</v>
      </c>
      <c r="P17" s="36">
        <v>11706.139277156688</v>
      </c>
      <c r="Q17" s="36">
        <v>23358.791593214715</v>
      </c>
      <c r="R17" s="36">
        <v>37658.480447172318</v>
      </c>
      <c r="S17" s="36">
        <v>22778.530819855594</v>
      </c>
      <c r="T17" s="36">
        <v>26448.908427913309</v>
      </c>
      <c r="U17" s="37">
        <v>24668.523620289125</v>
      </c>
    </row>
    <row r="18" spans="2:22" x14ac:dyDescent="0.25">
      <c r="B18" s="30" t="s">
        <v>62</v>
      </c>
      <c r="C18" s="1" t="s">
        <v>7</v>
      </c>
      <c r="D18" s="152">
        <v>85.956529513440486</v>
      </c>
      <c r="E18" s="152">
        <v>91.18834219949909</v>
      </c>
      <c r="F18" s="152">
        <v>89.853940673312749</v>
      </c>
      <c r="G18" s="152">
        <v>79.313803114278173</v>
      </c>
      <c r="H18" s="152">
        <v>83.643453836434531</v>
      </c>
      <c r="I18" s="153">
        <v>84.837332973670783</v>
      </c>
      <c r="N18" s="30" t="s">
        <v>62</v>
      </c>
      <c r="O18" s="1" t="s">
        <v>7</v>
      </c>
      <c r="P18" s="36">
        <v>86529</v>
      </c>
      <c r="Q18" s="36">
        <v>88108</v>
      </c>
      <c r="R18" s="36">
        <v>73638</v>
      </c>
      <c r="S18" s="36">
        <v>75130</v>
      </c>
      <c r="T18" s="36">
        <v>92017</v>
      </c>
      <c r="U18" s="37">
        <v>88062</v>
      </c>
    </row>
    <row r="19" spans="2:22" x14ac:dyDescent="0.25">
      <c r="B19" s="30"/>
      <c r="C19" s="1" t="s">
        <v>34</v>
      </c>
      <c r="D19" s="152">
        <v>1.0711369035981113</v>
      </c>
      <c r="E19" s="152">
        <v>0.89278677102053361</v>
      </c>
      <c r="F19" s="152">
        <v>1.4403620890644719</v>
      </c>
      <c r="G19" s="152">
        <v>1.9789823029413278</v>
      </c>
      <c r="H19" s="152">
        <v>1.6819040742665703</v>
      </c>
      <c r="I19" s="153">
        <v>2.1236842555364204</v>
      </c>
      <c r="N19" s="30"/>
      <c r="O19" s="1" t="s">
        <v>34</v>
      </c>
      <c r="P19" s="36">
        <v>3685.8618117392989</v>
      </c>
      <c r="Q19" s="36">
        <v>3889.0968850045879</v>
      </c>
      <c r="R19" s="36">
        <v>8472.3851305284752</v>
      </c>
      <c r="S19" s="36">
        <v>7717.7477500455634</v>
      </c>
      <c r="T19" s="36">
        <v>11799.738966039316</v>
      </c>
      <c r="U19" s="37">
        <v>11311.612941280007</v>
      </c>
    </row>
    <row r="20" spans="2:22" x14ac:dyDescent="0.25">
      <c r="B20" s="30" t="s">
        <v>10</v>
      </c>
      <c r="C20" s="1" t="s">
        <v>7</v>
      </c>
      <c r="D20" s="152">
        <v>91.11996597625371</v>
      </c>
      <c r="E20" s="152">
        <v>91.253286698297032</v>
      </c>
      <c r="F20" s="152">
        <v>92.431604955623897</v>
      </c>
      <c r="G20" s="152">
        <v>91.197554808140822</v>
      </c>
      <c r="H20" s="152">
        <v>90.29906368644275</v>
      </c>
      <c r="I20" s="153">
        <v>88.878034387061788</v>
      </c>
      <c r="N20" s="30" t="s">
        <v>10</v>
      </c>
      <c r="O20" s="1" t="s">
        <v>7</v>
      </c>
      <c r="P20" s="36">
        <v>1891830</v>
      </c>
      <c r="Q20" s="36">
        <v>1932751</v>
      </c>
      <c r="R20" s="36">
        <v>1999181</v>
      </c>
      <c r="S20" s="36">
        <v>2005965</v>
      </c>
      <c r="T20" s="36">
        <v>2014750</v>
      </c>
      <c r="U20" s="37">
        <v>2006091</v>
      </c>
    </row>
    <row r="21" spans="2:22" x14ac:dyDescent="0.25">
      <c r="B21" s="5"/>
      <c r="C21" s="3" t="s">
        <v>34</v>
      </c>
      <c r="D21" s="154">
        <v>0.45455386309515211</v>
      </c>
      <c r="E21" s="154">
        <v>0.73701947873289031</v>
      </c>
      <c r="F21" s="154">
        <v>0.36852517649533578</v>
      </c>
      <c r="G21" s="154">
        <v>0.35202826156626132</v>
      </c>
      <c r="H21" s="154">
        <v>0.39136889634449706</v>
      </c>
      <c r="I21" s="155">
        <v>0.69714484175637026</v>
      </c>
      <c r="N21" s="5"/>
      <c r="O21" s="3" t="s">
        <v>34</v>
      </c>
      <c r="P21" s="59">
        <v>21298.74551624752</v>
      </c>
      <c r="Q21" s="59">
        <v>61166.050183658575</v>
      </c>
      <c r="R21" s="59">
        <v>61060.584752822528</v>
      </c>
      <c r="S21" s="59">
        <v>49989.118047497774</v>
      </c>
      <c r="T21" s="59">
        <v>53042.486380609254</v>
      </c>
      <c r="U21" s="60">
        <v>54210.257955526875</v>
      </c>
    </row>
    <row r="22" spans="2:22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N22" s="394" t="s">
        <v>30</v>
      </c>
      <c r="O22" s="394"/>
      <c r="P22" s="394"/>
      <c r="Q22" s="394"/>
      <c r="R22" s="394"/>
      <c r="S22" s="394"/>
      <c r="T22" s="394"/>
      <c r="U22" s="394"/>
      <c r="V22" s="394"/>
    </row>
  </sheetData>
  <mergeCells count="6">
    <mergeCell ref="B7:I7"/>
    <mergeCell ref="B8:J8"/>
    <mergeCell ref="B22:J22"/>
    <mergeCell ref="N7:U7"/>
    <mergeCell ref="N8:V8"/>
    <mergeCell ref="N22:V22"/>
  </mergeCells>
  <hyperlinks>
    <hyperlink ref="A1" location="Indice!A1" display="Indice"/>
  </hyperlink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5"/>
  <dimension ref="A1:U47"/>
  <sheetViews>
    <sheetView topLeftCell="A34" workbookViewId="0">
      <selection activeCell="B48" sqref="B48:I145"/>
    </sheetView>
  </sheetViews>
  <sheetFormatPr baseColWidth="10" defaultRowHeight="15" x14ac:dyDescent="0.25"/>
  <cols>
    <col min="2" max="2" width="36.7109375" customWidth="1"/>
    <col min="4" max="4" width="16.28515625" customWidth="1"/>
    <col min="13" max="13" width="38.140625" customWidth="1"/>
    <col min="15" max="15" width="14.85546875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89" t="s">
        <v>714</v>
      </c>
      <c r="C7" s="389"/>
      <c r="D7" s="389"/>
      <c r="E7" s="389"/>
      <c r="F7" s="389"/>
      <c r="G7" s="389"/>
      <c r="H7" s="389"/>
      <c r="I7" s="389"/>
      <c r="J7" s="389"/>
      <c r="M7" s="389" t="s">
        <v>732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406" t="s">
        <v>711</v>
      </c>
      <c r="C8" s="406"/>
      <c r="D8" s="406"/>
      <c r="E8" s="406"/>
      <c r="F8" s="406"/>
      <c r="G8" s="406"/>
      <c r="H8" s="406"/>
      <c r="I8" s="406"/>
      <c r="J8" s="406"/>
      <c r="M8" s="388" t="s">
        <v>713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712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712</v>
      </c>
    </row>
    <row r="10" spans="1:21" x14ac:dyDescent="0.25">
      <c r="B10" s="188" t="s">
        <v>405</v>
      </c>
      <c r="C10" s="54" t="s">
        <v>6</v>
      </c>
      <c r="D10" s="181" t="s">
        <v>7</v>
      </c>
      <c r="E10" s="110">
        <v>3.80180146375326</v>
      </c>
      <c r="F10" s="110">
        <v>3.161935756749771</v>
      </c>
      <c r="G10" s="110">
        <v>3.6426617367033733</v>
      </c>
      <c r="H10" s="110">
        <v>2.1843371020239184</v>
      </c>
      <c r="I10" s="110">
        <v>2.1611199574830451</v>
      </c>
      <c r="J10" s="111">
        <v>2.75803439389871</v>
      </c>
      <c r="M10" s="184" t="s">
        <v>405</v>
      </c>
      <c r="N10" s="54" t="s">
        <v>6</v>
      </c>
      <c r="O10" s="227" t="s">
        <v>7</v>
      </c>
      <c r="P10" s="36">
        <v>44580</v>
      </c>
      <c r="Q10" s="36">
        <v>43060</v>
      </c>
      <c r="R10" s="36">
        <v>52569</v>
      </c>
      <c r="S10" s="36">
        <v>32448</v>
      </c>
      <c r="T10" s="36">
        <v>31799</v>
      </c>
      <c r="U10" s="37">
        <v>55055</v>
      </c>
    </row>
    <row r="11" spans="1:21" x14ac:dyDescent="0.25">
      <c r="B11" s="30"/>
      <c r="C11" s="54"/>
      <c r="D11" s="181" t="s">
        <v>34</v>
      </c>
      <c r="E11" s="110">
        <v>0.2930606869566667</v>
      </c>
      <c r="F11" s="110">
        <v>0.22544398617618194</v>
      </c>
      <c r="G11" s="110">
        <v>0.29222500875878887</v>
      </c>
      <c r="H11" s="110">
        <v>0.22415411790403417</v>
      </c>
      <c r="I11" s="110">
        <v>0.1583248365492497</v>
      </c>
      <c r="J11" s="111">
        <v>0.14929890065804632</v>
      </c>
      <c r="M11" s="30"/>
      <c r="N11" s="54"/>
      <c r="O11" s="227" t="s">
        <v>34</v>
      </c>
      <c r="P11" s="36">
        <v>3533.5866156080392</v>
      </c>
      <c r="Q11" s="36">
        <v>3087.6817407007316</v>
      </c>
      <c r="R11" s="36">
        <v>4087.8785257312416</v>
      </c>
      <c r="S11" s="36">
        <v>3400.5688643877911</v>
      </c>
      <c r="T11" s="36">
        <v>2396.4800956890572</v>
      </c>
      <c r="U11" s="37">
        <v>3215.1133235924249</v>
      </c>
    </row>
    <row r="12" spans="1:21" x14ac:dyDescent="0.25">
      <c r="B12" s="30"/>
      <c r="C12" s="54" t="s">
        <v>9</v>
      </c>
      <c r="D12" s="181" t="s">
        <v>7</v>
      </c>
      <c r="E12" s="110">
        <v>3.7042741624951865</v>
      </c>
      <c r="F12" s="110">
        <v>4.1327824303710514</v>
      </c>
      <c r="G12" s="110">
        <v>3.5578673862992258</v>
      </c>
      <c r="H12" s="110">
        <v>2.9405872158834785</v>
      </c>
      <c r="I12" s="110">
        <v>1.7887096205477453</v>
      </c>
      <c r="J12" s="111">
        <v>3.210259280259796</v>
      </c>
      <c r="M12" s="30"/>
      <c r="N12" s="54" t="s">
        <v>9</v>
      </c>
      <c r="O12" s="227" t="s">
        <v>7</v>
      </c>
      <c r="P12" s="36">
        <v>6253</v>
      </c>
      <c r="Q12" s="36">
        <v>8182</v>
      </c>
      <c r="R12" s="36">
        <v>7093</v>
      </c>
      <c r="S12" s="36">
        <v>5871</v>
      </c>
      <c r="T12" s="36">
        <v>3551</v>
      </c>
      <c r="U12" s="37">
        <v>8719</v>
      </c>
    </row>
    <row r="13" spans="1:21" x14ac:dyDescent="0.25">
      <c r="B13" s="30"/>
      <c r="C13" s="54"/>
      <c r="D13" s="181" t="s">
        <v>34</v>
      </c>
      <c r="E13" s="110">
        <v>0.32883875011777908</v>
      </c>
      <c r="F13" s="110">
        <v>0.37196340269685518</v>
      </c>
      <c r="G13" s="110">
        <v>0.41027787981939384</v>
      </c>
      <c r="H13" s="110">
        <v>0.43430013927730587</v>
      </c>
      <c r="I13" s="110">
        <v>0.21785810509140627</v>
      </c>
      <c r="J13" s="111">
        <v>0.33352858959817128</v>
      </c>
      <c r="M13" s="30"/>
      <c r="N13" s="54"/>
      <c r="O13" s="227" t="s">
        <v>34</v>
      </c>
      <c r="P13" s="36">
        <v>572.23657972433341</v>
      </c>
      <c r="Q13" s="36">
        <v>921.01935548315282</v>
      </c>
      <c r="R13" s="36">
        <v>879.25096008710659</v>
      </c>
      <c r="S13" s="36">
        <v>905.41194478242301</v>
      </c>
      <c r="T13" s="36">
        <v>431.54631965447874</v>
      </c>
      <c r="U13" s="37">
        <v>951.80479691403673</v>
      </c>
    </row>
    <row r="14" spans="1:21" x14ac:dyDescent="0.25">
      <c r="B14" s="30"/>
      <c r="C14" s="54" t="s">
        <v>10</v>
      </c>
      <c r="D14" s="181" t="s">
        <v>7</v>
      </c>
      <c r="E14" s="110">
        <v>3.7895284578058712</v>
      </c>
      <c r="F14" s="110">
        <v>3.2851605524290903</v>
      </c>
      <c r="G14" s="110">
        <v>3.6323697465280254</v>
      </c>
      <c r="H14" s="110">
        <v>2.2739370461427812</v>
      </c>
      <c r="I14" s="110">
        <v>2.1168475917639955</v>
      </c>
      <c r="J14" s="111">
        <v>2.8121949089985474</v>
      </c>
      <c r="M14" s="30"/>
      <c r="N14" s="54" t="s">
        <v>10</v>
      </c>
      <c r="O14" s="227" t="s">
        <v>7</v>
      </c>
      <c r="P14" s="36">
        <v>50833</v>
      </c>
      <c r="Q14" s="36">
        <v>51242</v>
      </c>
      <c r="R14" s="36">
        <v>59662</v>
      </c>
      <c r="S14" s="36">
        <v>38319</v>
      </c>
      <c r="T14" s="36">
        <v>35350</v>
      </c>
      <c r="U14" s="37">
        <v>63774</v>
      </c>
    </row>
    <row r="15" spans="1:21" x14ac:dyDescent="0.25">
      <c r="B15" s="30"/>
      <c r="C15" s="54"/>
      <c r="D15" s="181" t="s">
        <v>34</v>
      </c>
      <c r="E15" s="110">
        <v>0.25950578682835074</v>
      </c>
      <c r="F15" s="110">
        <v>0.20297616107518077</v>
      </c>
      <c r="G15" s="110">
        <v>0.26143638142841946</v>
      </c>
      <c r="H15" s="110">
        <v>0.20435086632431759</v>
      </c>
      <c r="I15" s="110">
        <v>0.14195556485007335</v>
      </c>
      <c r="J15" s="111">
        <v>0.13728834949869531</v>
      </c>
      <c r="M15" s="30"/>
      <c r="N15" s="54"/>
      <c r="O15" s="227" t="s">
        <v>34</v>
      </c>
      <c r="P15" s="36">
        <v>3579.6213589119816</v>
      </c>
      <c r="Q15" s="36">
        <v>3222.1196726737626</v>
      </c>
      <c r="R15" s="36">
        <v>4181.3673710819385</v>
      </c>
      <c r="S15" s="36">
        <v>3519.0395552193459</v>
      </c>
      <c r="T15" s="36">
        <v>2435.0254772878984</v>
      </c>
      <c r="U15" s="37">
        <v>3353.0413142354964</v>
      </c>
    </row>
    <row r="16" spans="1:21" x14ac:dyDescent="0.25">
      <c r="B16" s="189" t="s">
        <v>406</v>
      </c>
      <c r="C16" s="54" t="s">
        <v>6</v>
      </c>
      <c r="D16" s="181" t="s">
        <v>7</v>
      </c>
      <c r="E16" s="110">
        <v>83.44937156852879</v>
      </c>
      <c r="F16" s="110">
        <v>83.11154745400286</v>
      </c>
      <c r="G16" s="110">
        <v>81.61373608250851</v>
      </c>
      <c r="H16" s="110">
        <v>79.92487302126915</v>
      </c>
      <c r="I16" s="110">
        <v>79.91087478498558</v>
      </c>
      <c r="J16" s="111">
        <v>78.916504021705592</v>
      </c>
      <c r="M16" s="184" t="s">
        <v>406</v>
      </c>
      <c r="N16" s="54" t="s">
        <v>6</v>
      </c>
      <c r="O16" s="227" t="s">
        <v>7</v>
      </c>
      <c r="P16" s="36">
        <v>978529</v>
      </c>
      <c r="Q16" s="36">
        <v>1131833</v>
      </c>
      <c r="R16" s="36">
        <v>1177807</v>
      </c>
      <c r="S16" s="36">
        <v>1187272</v>
      </c>
      <c r="T16" s="36">
        <v>1175819</v>
      </c>
      <c r="U16" s="37">
        <v>1575306</v>
      </c>
    </row>
    <row r="17" spans="2:21" x14ac:dyDescent="0.25">
      <c r="B17" s="30"/>
      <c r="C17" s="54"/>
      <c r="D17" s="181" t="s">
        <v>34</v>
      </c>
      <c r="E17" s="110">
        <v>0.53690081897670905</v>
      </c>
      <c r="F17" s="110">
        <v>0.54343963527925943</v>
      </c>
      <c r="G17" s="110">
        <v>0.77164566187894246</v>
      </c>
      <c r="H17" s="110">
        <v>0.73433046623349107</v>
      </c>
      <c r="I17" s="110">
        <v>0.46494778581426766</v>
      </c>
      <c r="J17" s="111">
        <v>0.43984798133393033</v>
      </c>
      <c r="M17" s="30"/>
      <c r="N17" s="54"/>
      <c r="O17" s="227" t="s">
        <v>34</v>
      </c>
      <c r="P17" s="36">
        <v>17387.631060028947</v>
      </c>
      <c r="Q17" s="36">
        <v>22963.937168297096</v>
      </c>
      <c r="R17" s="36">
        <v>46166.216359162732</v>
      </c>
      <c r="S17" s="36">
        <v>33512.45988050328</v>
      </c>
      <c r="T17" s="36">
        <v>19077.430878210867</v>
      </c>
      <c r="U17" s="37">
        <v>31536.053305696529</v>
      </c>
    </row>
    <row r="18" spans="2:21" x14ac:dyDescent="0.25">
      <c r="B18" s="30"/>
      <c r="C18" s="54" t="s">
        <v>9</v>
      </c>
      <c r="D18" s="181" t="s">
        <v>7</v>
      </c>
      <c r="E18" s="110">
        <v>82.528953526258107</v>
      </c>
      <c r="F18" s="110">
        <v>81.176696400610169</v>
      </c>
      <c r="G18" s="110">
        <v>80.361254207191976</v>
      </c>
      <c r="H18" s="110">
        <v>76.07260560770132</v>
      </c>
      <c r="I18" s="110">
        <v>77.293311102491899</v>
      </c>
      <c r="J18" s="111">
        <v>74.337808084006511</v>
      </c>
      <c r="M18" s="30"/>
      <c r="N18" s="54" t="s">
        <v>9</v>
      </c>
      <c r="O18" s="227" t="s">
        <v>7</v>
      </c>
      <c r="P18" s="36">
        <v>139313</v>
      </c>
      <c r="Q18" s="36">
        <v>160712</v>
      </c>
      <c r="R18" s="36">
        <v>160209</v>
      </c>
      <c r="S18" s="36">
        <v>151882</v>
      </c>
      <c r="T18" s="36">
        <v>153445</v>
      </c>
      <c r="U18" s="37">
        <v>201900</v>
      </c>
    </row>
    <row r="19" spans="2:21" x14ac:dyDescent="0.25">
      <c r="B19" s="30"/>
      <c r="C19" s="54"/>
      <c r="D19" s="181" t="s">
        <v>34</v>
      </c>
      <c r="E19" s="110">
        <v>0.65565269625057965</v>
      </c>
      <c r="F19" s="110">
        <v>1.0701020434418009</v>
      </c>
      <c r="G19" s="110">
        <v>0.83253526174994175</v>
      </c>
      <c r="H19" s="110">
        <v>0.99276429710257952</v>
      </c>
      <c r="I19" s="110">
        <v>0.75023655645838405</v>
      </c>
      <c r="J19" s="111">
        <v>1.0928998328751083</v>
      </c>
      <c r="M19" s="30"/>
      <c r="N19" s="54"/>
      <c r="O19" s="227" t="s">
        <v>34</v>
      </c>
      <c r="P19" s="36">
        <v>2816.4546715093197</v>
      </c>
      <c r="Q19" s="36">
        <v>8489.5846570025224</v>
      </c>
      <c r="R19" s="36">
        <v>7016.8763574267787</v>
      </c>
      <c r="S19" s="36">
        <v>5800.0847181141753</v>
      </c>
      <c r="T19" s="36">
        <v>5637.7678998151014</v>
      </c>
      <c r="U19" s="37">
        <v>7997.3976434004244</v>
      </c>
    </row>
    <row r="20" spans="2:21" x14ac:dyDescent="0.25">
      <c r="B20" s="30"/>
      <c r="C20" s="54" t="s">
        <v>10</v>
      </c>
      <c r="D20" s="181" t="s">
        <v>7</v>
      </c>
      <c r="E20" s="110">
        <v>83.333544554337351</v>
      </c>
      <c r="F20" s="110">
        <v>82.865966321366429</v>
      </c>
      <c r="G20" s="110">
        <v>81.461714973860111</v>
      </c>
      <c r="H20" s="110">
        <v>79.468459278433414</v>
      </c>
      <c r="I20" s="110">
        <v>79.599697233905971</v>
      </c>
      <c r="J20" s="111">
        <v>78.368138511645384</v>
      </c>
      <c r="M20" s="30"/>
      <c r="N20" s="54" t="s">
        <v>10</v>
      </c>
      <c r="O20" s="227" t="s">
        <v>7</v>
      </c>
      <c r="P20" s="36">
        <v>1117842</v>
      </c>
      <c r="Q20" s="36">
        <v>1292545</v>
      </c>
      <c r="R20" s="36">
        <v>1338016</v>
      </c>
      <c r="S20" s="36">
        <v>1339154</v>
      </c>
      <c r="T20" s="36">
        <v>1329264</v>
      </c>
      <c r="U20" s="37">
        <v>1777206</v>
      </c>
    </row>
    <row r="21" spans="2:21" x14ac:dyDescent="0.25">
      <c r="B21" s="30"/>
      <c r="C21" s="54"/>
      <c r="D21" s="181" t="s">
        <v>34</v>
      </c>
      <c r="E21" s="110">
        <v>0.47658662472674285</v>
      </c>
      <c r="F21" s="110">
        <v>0.49409545793433052</v>
      </c>
      <c r="G21" s="110">
        <v>0.68537640734037952</v>
      </c>
      <c r="H21" s="110">
        <v>0.65852776352950815</v>
      </c>
      <c r="I21" s="110">
        <v>0.41944002115008194</v>
      </c>
      <c r="J21" s="111">
        <v>0.41096589152925428</v>
      </c>
      <c r="M21" s="30"/>
      <c r="N21" s="54"/>
      <c r="O21" s="227" t="s">
        <v>34</v>
      </c>
      <c r="P21" s="36">
        <v>17614.259303085939</v>
      </c>
      <c r="Q21" s="36">
        <v>24482.962605001616</v>
      </c>
      <c r="R21" s="36">
        <v>46696.424774670333</v>
      </c>
      <c r="S21" s="36">
        <v>34000.751020817821</v>
      </c>
      <c r="T21" s="36">
        <v>19893.033851202803</v>
      </c>
      <c r="U21" s="37">
        <v>32534.305389333265</v>
      </c>
    </row>
    <row r="22" spans="2:21" x14ac:dyDescent="0.25">
      <c r="B22" s="189" t="s">
        <v>407</v>
      </c>
      <c r="C22" s="54" t="s">
        <v>6</v>
      </c>
      <c r="D22" s="181" t="s">
        <v>7</v>
      </c>
      <c r="E22" s="110">
        <v>8.2337400072658919</v>
      </c>
      <c r="F22" s="110">
        <v>9.417002490777076</v>
      </c>
      <c r="G22" s="110">
        <v>11.909034970772229</v>
      </c>
      <c r="H22" s="110">
        <v>12.110994052447516</v>
      </c>
      <c r="I22" s="110">
        <v>13.066963524177099</v>
      </c>
      <c r="J22" s="111">
        <v>13.441904689384861</v>
      </c>
      <c r="M22" s="184" t="s">
        <v>407</v>
      </c>
      <c r="N22" s="54" t="s">
        <v>6</v>
      </c>
      <c r="O22" s="227" t="s">
        <v>7</v>
      </c>
      <c r="P22" s="36">
        <v>96549</v>
      </c>
      <c r="Q22" s="36">
        <v>128243</v>
      </c>
      <c r="R22" s="36">
        <v>171865</v>
      </c>
      <c r="S22" s="36">
        <v>179907</v>
      </c>
      <c r="T22" s="36">
        <v>192269</v>
      </c>
      <c r="U22" s="37">
        <v>268323</v>
      </c>
    </row>
    <row r="23" spans="2:21" x14ac:dyDescent="0.25">
      <c r="B23" s="30"/>
      <c r="C23" s="54"/>
      <c r="D23" s="181" t="s">
        <v>34</v>
      </c>
      <c r="E23" s="110">
        <v>0.34228614921687028</v>
      </c>
      <c r="F23" s="110">
        <v>0.38794256242702418</v>
      </c>
      <c r="G23" s="110">
        <v>0.6985592841007916</v>
      </c>
      <c r="H23" s="110">
        <v>0.55128409047853633</v>
      </c>
      <c r="I23" s="110">
        <v>0.3672019485393041</v>
      </c>
      <c r="J23" s="111">
        <v>0.37096246346502348</v>
      </c>
      <c r="M23" s="30"/>
      <c r="N23" s="54"/>
      <c r="O23" s="227" t="s">
        <v>34</v>
      </c>
      <c r="P23" s="36">
        <v>4287.8564968482588</v>
      </c>
      <c r="Q23" s="36">
        <v>5709.6579222006458</v>
      </c>
      <c r="R23" s="36">
        <v>12301.99409400771</v>
      </c>
      <c r="S23" s="36">
        <v>9253.5417707171018</v>
      </c>
      <c r="T23" s="36">
        <v>6143.454063961326</v>
      </c>
      <c r="U23" s="37">
        <v>7733.8720664913408</v>
      </c>
    </row>
    <row r="24" spans="2:21" x14ac:dyDescent="0.25">
      <c r="B24" s="30"/>
      <c r="C24" s="54" t="s">
        <v>9</v>
      </c>
      <c r="D24" s="181" t="s">
        <v>7</v>
      </c>
      <c r="E24" s="110">
        <v>8.8907319095998343</v>
      </c>
      <c r="F24" s="110">
        <v>10.629463879825032</v>
      </c>
      <c r="G24" s="110">
        <v>13.150515898295053</v>
      </c>
      <c r="H24" s="110">
        <v>14.922315605998376</v>
      </c>
      <c r="I24" s="110">
        <v>14.305143484634023</v>
      </c>
      <c r="J24" s="111">
        <v>15.704828459708834</v>
      </c>
      <c r="M24" s="30"/>
      <c r="N24" s="54" t="s">
        <v>9</v>
      </c>
      <c r="O24" s="227" t="s">
        <v>7</v>
      </c>
      <c r="P24" s="36">
        <v>15008</v>
      </c>
      <c r="Q24" s="36">
        <v>21044</v>
      </c>
      <c r="R24" s="36">
        <v>26217</v>
      </c>
      <c r="S24" s="36">
        <v>29793</v>
      </c>
      <c r="T24" s="36">
        <v>28399</v>
      </c>
      <c r="U24" s="37">
        <v>42654</v>
      </c>
    </row>
    <row r="25" spans="2:21" x14ac:dyDescent="0.25">
      <c r="B25" s="30"/>
      <c r="C25" s="54"/>
      <c r="D25" s="181" t="s">
        <v>34</v>
      </c>
      <c r="E25" s="110">
        <v>0.48475006594293951</v>
      </c>
      <c r="F25" s="110">
        <v>0.76850194401442717</v>
      </c>
      <c r="G25" s="110">
        <v>0.67227856160582988</v>
      </c>
      <c r="H25" s="110">
        <v>0.77915105471531065</v>
      </c>
      <c r="I25" s="110">
        <v>0.75771319209737742</v>
      </c>
      <c r="J25" s="111">
        <v>0.86227452982559416</v>
      </c>
      <c r="M25" s="30"/>
      <c r="N25" s="54"/>
      <c r="O25" s="227" t="s">
        <v>34</v>
      </c>
      <c r="P25" s="36">
        <v>880.3188721518286</v>
      </c>
      <c r="Q25" s="36">
        <v>2149.477497233016</v>
      </c>
      <c r="R25" s="36">
        <v>1545.1872317278987</v>
      </c>
      <c r="S25" s="36">
        <v>1599.7141628246288</v>
      </c>
      <c r="T25" s="36">
        <v>1980.8133317221516</v>
      </c>
      <c r="U25" s="37">
        <v>2815.793739909635</v>
      </c>
    </row>
    <row r="26" spans="2:21" x14ac:dyDescent="0.25">
      <c r="B26" s="30"/>
      <c r="C26" s="54" t="s">
        <v>10</v>
      </c>
      <c r="D26" s="181" t="s">
        <v>7</v>
      </c>
      <c r="E26" s="110">
        <v>8.3164170158646851</v>
      </c>
      <c r="F26" s="110">
        <v>9.5708942545271771</v>
      </c>
      <c r="G26" s="110">
        <v>12.059720829535788</v>
      </c>
      <c r="H26" s="110">
        <v>12.444077313503515</v>
      </c>
      <c r="I26" s="110">
        <v>13.214159105498654</v>
      </c>
      <c r="J26" s="111">
        <v>13.712922761872257</v>
      </c>
      <c r="M26" s="30"/>
      <c r="N26" s="54" t="s">
        <v>10</v>
      </c>
      <c r="O26" s="227" t="s">
        <v>7</v>
      </c>
      <c r="P26" s="36">
        <v>111557</v>
      </c>
      <c r="Q26" s="36">
        <v>149287</v>
      </c>
      <c r="R26" s="36">
        <v>198082</v>
      </c>
      <c r="S26" s="36">
        <v>209700</v>
      </c>
      <c r="T26" s="36">
        <v>220668</v>
      </c>
      <c r="U26" s="37">
        <v>310977</v>
      </c>
    </row>
    <row r="27" spans="2:21" x14ac:dyDescent="0.25">
      <c r="B27" s="30"/>
      <c r="C27" s="54"/>
      <c r="D27" s="181" t="s">
        <v>34</v>
      </c>
      <c r="E27" s="110">
        <v>0.30540930946178102</v>
      </c>
      <c r="F27" s="110">
        <v>0.35329708046765357</v>
      </c>
      <c r="G27" s="110">
        <v>0.61881426524495253</v>
      </c>
      <c r="H27" s="110">
        <v>0.49464362405047474</v>
      </c>
      <c r="I27" s="110">
        <v>0.33614699001457288</v>
      </c>
      <c r="J27" s="111">
        <v>0.34366451608658738</v>
      </c>
      <c r="M27" s="30"/>
      <c r="N27" s="54"/>
      <c r="O27" s="227" t="s">
        <v>34</v>
      </c>
      <c r="P27" s="36">
        <v>4377.2907893159754</v>
      </c>
      <c r="Q27" s="36">
        <v>6100.8562595474823</v>
      </c>
      <c r="R27" s="36">
        <v>12398.655663824826</v>
      </c>
      <c r="S27" s="36">
        <v>9390.799790494304</v>
      </c>
      <c r="T27" s="36">
        <v>6454.8934376278594</v>
      </c>
      <c r="U27" s="37">
        <v>8230.5207324062631</v>
      </c>
    </row>
    <row r="28" spans="2:21" x14ac:dyDescent="0.25">
      <c r="B28" s="189" t="s">
        <v>408</v>
      </c>
      <c r="C28" s="54" t="s">
        <v>6</v>
      </c>
      <c r="D28" s="181" t="s">
        <v>7</v>
      </c>
      <c r="E28" s="110">
        <v>1.0596093133049407</v>
      </c>
      <c r="F28" s="110">
        <v>1.2076450407688513</v>
      </c>
      <c r="G28" s="110">
        <v>1.8706328110491788</v>
      </c>
      <c r="H28" s="110">
        <v>1.3118947683753117</v>
      </c>
      <c r="I28" s="110">
        <v>2.0094290318217931</v>
      </c>
      <c r="J28" s="111">
        <v>1.7213981989491867</v>
      </c>
      <c r="M28" s="184" t="s">
        <v>408</v>
      </c>
      <c r="N28" s="54" t="s">
        <v>6</v>
      </c>
      <c r="O28" s="227" t="s">
        <v>7</v>
      </c>
      <c r="P28" s="36">
        <v>12425</v>
      </c>
      <c r="Q28" s="36">
        <v>16446</v>
      </c>
      <c r="R28" s="36">
        <v>26996</v>
      </c>
      <c r="S28" s="36">
        <v>19488</v>
      </c>
      <c r="T28" s="36">
        <v>29567</v>
      </c>
      <c r="U28" s="37">
        <v>34362</v>
      </c>
    </row>
    <row r="29" spans="2:21" x14ac:dyDescent="0.25">
      <c r="B29" s="30"/>
      <c r="C29" s="54"/>
      <c r="D29" s="181" t="s">
        <v>34</v>
      </c>
      <c r="E29" s="110">
        <v>0.11969245893131361</v>
      </c>
      <c r="F29" s="110">
        <v>0.13885663935545325</v>
      </c>
      <c r="G29" s="110">
        <v>0.32820745489065228</v>
      </c>
      <c r="H29" s="110">
        <v>0.12440885662039816</v>
      </c>
      <c r="I29" s="110">
        <v>0.13803425405842443</v>
      </c>
      <c r="J29" s="111">
        <v>0.11896870982414041</v>
      </c>
      <c r="M29" s="30"/>
      <c r="N29" s="54"/>
      <c r="O29" s="227" t="s">
        <v>34</v>
      </c>
      <c r="P29" s="36">
        <v>1415.0201978023831</v>
      </c>
      <c r="Q29" s="36">
        <v>1908.1025314021776</v>
      </c>
      <c r="R29" s="36">
        <v>5043.9927003405846</v>
      </c>
      <c r="S29" s="36">
        <v>1825.7930879716455</v>
      </c>
      <c r="T29" s="36">
        <v>2078.2998148687857</v>
      </c>
      <c r="U29" s="37">
        <v>2376.3731098392273</v>
      </c>
    </row>
    <row r="30" spans="2:21" x14ac:dyDescent="0.25">
      <c r="B30" s="30"/>
      <c r="C30" s="54" t="s">
        <v>9</v>
      </c>
      <c r="D30" s="181" t="s">
        <v>7</v>
      </c>
      <c r="E30" s="110">
        <v>1.3074257279109032</v>
      </c>
      <c r="F30" s="110">
        <v>1.4208649445898029</v>
      </c>
      <c r="G30" s="110">
        <v>1.8102838569228685</v>
      </c>
      <c r="H30" s="110">
        <v>1.7415128171737106</v>
      </c>
      <c r="I30" s="110">
        <v>2.6908720903875119</v>
      </c>
      <c r="J30" s="111">
        <v>2.7647478994690684</v>
      </c>
      <c r="M30" s="30"/>
      <c r="N30" s="54" t="s">
        <v>9</v>
      </c>
      <c r="O30" s="227" t="s">
        <v>7</v>
      </c>
      <c r="P30" s="36">
        <v>2207</v>
      </c>
      <c r="Q30" s="36">
        <v>2813</v>
      </c>
      <c r="R30" s="36">
        <v>3609</v>
      </c>
      <c r="S30" s="36">
        <v>3477</v>
      </c>
      <c r="T30" s="36">
        <v>5342</v>
      </c>
      <c r="U30" s="37">
        <v>7509</v>
      </c>
    </row>
    <row r="31" spans="2:21" x14ac:dyDescent="0.25">
      <c r="B31" s="30"/>
      <c r="C31" s="54"/>
      <c r="D31" s="181" t="s">
        <v>34</v>
      </c>
      <c r="E31" s="110">
        <v>0.20283007406536924</v>
      </c>
      <c r="F31" s="110">
        <v>0.18498758212906291</v>
      </c>
      <c r="G31" s="110">
        <v>0.2640003798631877</v>
      </c>
      <c r="H31" s="110">
        <v>0.259034331772027</v>
      </c>
      <c r="I31" s="110">
        <v>0.34457872534326134</v>
      </c>
      <c r="J31" s="111">
        <v>0.33198916806099371</v>
      </c>
      <c r="M31" s="30"/>
      <c r="N31" s="54"/>
      <c r="O31" s="227" t="s">
        <v>34</v>
      </c>
      <c r="P31" s="36">
        <v>345.95588075442743</v>
      </c>
      <c r="Q31" s="36">
        <v>343.39246254589415</v>
      </c>
      <c r="R31" s="36">
        <v>521.21127906913841</v>
      </c>
      <c r="S31" s="36">
        <v>521.97164480438755</v>
      </c>
      <c r="T31" s="36">
        <v>715.32080659603764</v>
      </c>
      <c r="U31" s="37">
        <v>947.83790305947889</v>
      </c>
    </row>
    <row r="32" spans="2:21" x14ac:dyDescent="0.25">
      <c r="B32" s="30"/>
      <c r="C32" s="54" t="s">
        <v>10</v>
      </c>
      <c r="D32" s="181" t="s">
        <v>7</v>
      </c>
      <c r="E32" s="110">
        <v>1.0907949637954775</v>
      </c>
      <c r="F32" s="110">
        <v>1.2347079949891075</v>
      </c>
      <c r="G32" s="110">
        <v>1.8633079027268649</v>
      </c>
      <c r="H32" s="110">
        <v>1.36279559134291</v>
      </c>
      <c r="I32" s="110">
        <v>2.0904393940845636</v>
      </c>
      <c r="J32" s="111">
        <v>1.8463545180587415</v>
      </c>
      <c r="M32" s="30"/>
      <c r="N32" s="54" t="s">
        <v>10</v>
      </c>
      <c r="O32" s="227" t="s">
        <v>7</v>
      </c>
      <c r="P32" s="36">
        <v>14632</v>
      </c>
      <c r="Q32" s="36">
        <v>19259</v>
      </c>
      <c r="R32" s="36">
        <v>30605</v>
      </c>
      <c r="S32" s="36">
        <v>22965</v>
      </c>
      <c r="T32" s="36">
        <v>34909</v>
      </c>
      <c r="U32" s="37">
        <v>41871</v>
      </c>
    </row>
    <row r="33" spans="2:21" x14ac:dyDescent="0.25">
      <c r="B33" s="30"/>
      <c r="C33" s="54"/>
      <c r="D33" s="181" t="s">
        <v>34</v>
      </c>
      <c r="E33" s="110">
        <v>0.10771080534346004</v>
      </c>
      <c r="F33" s="110">
        <v>0.12342135178377425</v>
      </c>
      <c r="G33" s="110">
        <v>0.29019993000346384</v>
      </c>
      <c r="H33" s="110">
        <v>0.11406901632029089</v>
      </c>
      <c r="I33" s="110">
        <v>0.12839465602469352</v>
      </c>
      <c r="J33" s="111">
        <v>0.11236872583433391</v>
      </c>
      <c r="M33" s="30"/>
      <c r="N33" s="54"/>
      <c r="O33" s="227" t="s">
        <v>34</v>
      </c>
      <c r="P33" s="36">
        <v>1456.6975086191619</v>
      </c>
      <c r="Q33" s="36">
        <v>1938.7556972648024</v>
      </c>
      <c r="R33" s="36">
        <v>5070.8503782420985</v>
      </c>
      <c r="S33" s="36">
        <v>1898.9404408945588</v>
      </c>
      <c r="T33" s="36">
        <v>2197.9567731947873</v>
      </c>
      <c r="U33" s="37">
        <v>2558.4264397561178</v>
      </c>
    </row>
    <row r="34" spans="2:21" x14ac:dyDescent="0.25">
      <c r="B34" s="189" t="s">
        <v>399</v>
      </c>
      <c r="C34" s="54" t="s">
        <v>6</v>
      </c>
      <c r="D34" s="181" t="s">
        <v>7</v>
      </c>
      <c r="E34" s="110">
        <v>3.4554776471471134</v>
      </c>
      <c r="F34" s="110">
        <v>3.1018692577014355</v>
      </c>
      <c r="G34" s="110">
        <v>0.96393439896670341</v>
      </c>
      <c r="H34" s="110">
        <v>4.4679010558841057</v>
      </c>
      <c r="I34" s="110">
        <v>2.8516127015324728</v>
      </c>
      <c r="J34" s="111">
        <v>3.1621586960616539</v>
      </c>
      <c r="M34" s="184" t="s">
        <v>399</v>
      </c>
      <c r="N34" s="54" t="s">
        <v>6</v>
      </c>
      <c r="O34" s="227" t="s">
        <v>7</v>
      </c>
      <c r="P34" s="36">
        <v>40519</v>
      </c>
      <c r="Q34" s="36">
        <v>42242</v>
      </c>
      <c r="R34" s="36">
        <v>13911</v>
      </c>
      <c r="S34" s="36">
        <v>66370</v>
      </c>
      <c r="T34" s="36">
        <v>41959</v>
      </c>
      <c r="U34" s="37">
        <v>63122</v>
      </c>
    </row>
    <row r="35" spans="2:21" x14ac:dyDescent="0.25">
      <c r="B35" s="30"/>
      <c r="C35" s="54"/>
      <c r="D35" s="181" t="s">
        <v>34</v>
      </c>
      <c r="E35" s="110">
        <v>0.29307703299655385</v>
      </c>
      <c r="F35" s="110">
        <v>0.29655355800022565</v>
      </c>
      <c r="G35" s="110">
        <v>0.12194703375648724</v>
      </c>
      <c r="H35" s="110">
        <v>0.33838258127283488</v>
      </c>
      <c r="I35" s="110">
        <v>0.20509665670546995</v>
      </c>
      <c r="J35" s="111">
        <v>0.16344604243359737</v>
      </c>
      <c r="M35" s="30"/>
      <c r="N35" s="54"/>
      <c r="O35" s="227" t="s">
        <v>34</v>
      </c>
      <c r="P35" s="36">
        <v>3485.5746190460036</v>
      </c>
      <c r="Q35" s="36">
        <v>4231.0823254618499</v>
      </c>
      <c r="R35" s="36">
        <v>1741.7953007164897</v>
      </c>
      <c r="S35" s="36">
        <v>5220.2960973431282</v>
      </c>
      <c r="T35" s="36">
        <v>3116.4384071870381</v>
      </c>
      <c r="U35" s="37">
        <v>3381.2210158320581</v>
      </c>
    </row>
    <row r="36" spans="2:21" x14ac:dyDescent="0.25">
      <c r="B36" s="30"/>
      <c r="C36" s="54" t="s">
        <v>9</v>
      </c>
      <c r="D36" s="181" t="s">
        <v>7</v>
      </c>
      <c r="E36" s="87">
        <v>3.5686146737359676</v>
      </c>
      <c r="F36" s="87">
        <v>2.6401923446039461</v>
      </c>
      <c r="G36" s="87">
        <v>1.1200786512908745</v>
      </c>
      <c r="H36" s="87">
        <v>4.3229787532431105</v>
      </c>
      <c r="I36" s="87">
        <v>3.921963701938818</v>
      </c>
      <c r="J36" s="88">
        <v>3.9823562765557923</v>
      </c>
      <c r="M36" s="30"/>
      <c r="N36" s="54" t="s">
        <v>9</v>
      </c>
      <c r="O36" s="227" t="s">
        <v>7</v>
      </c>
      <c r="P36" s="36">
        <v>6024</v>
      </c>
      <c r="Q36" s="36">
        <v>5227</v>
      </c>
      <c r="R36" s="36">
        <v>2233</v>
      </c>
      <c r="S36" s="36">
        <v>8631</v>
      </c>
      <c r="T36" s="36">
        <v>7786</v>
      </c>
      <c r="U36" s="37">
        <v>10816</v>
      </c>
    </row>
    <row r="37" spans="2:21" x14ac:dyDescent="0.25">
      <c r="B37" s="30"/>
      <c r="C37" s="54"/>
      <c r="D37" s="181" t="s">
        <v>34</v>
      </c>
      <c r="E37" s="87">
        <v>0.343928408844972</v>
      </c>
      <c r="F37" s="87">
        <v>0.47926618754615846</v>
      </c>
      <c r="G37" s="87">
        <v>0.20765437234229916</v>
      </c>
      <c r="H37" s="87">
        <v>0.452492376458697</v>
      </c>
      <c r="I37" s="87">
        <v>0.42394302239306542</v>
      </c>
      <c r="J37" s="88">
        <v>0.4238483761821038</v>
      </c>
      <c r="M37" s="30"/>
      <c r="N37" s="54"/>
      <c r="O37" s="227" t="s">
        <v>34</v>
      </c>
      <c r="P37" s="36">
        <v>593.4344610180716</v>
      </c>
      <c r="Q37" s="36">
        <v>920.65993540865361</v>
      </c>
      <c r="R37" s="36">
        <v>407.33799978607408</v>
      </c>
      <c r="S37" s="36">
        <v>899.91263885765954</v>
      </c>
      <c r="T37" s="36">
        <v>841.97896077676421</v>
      </c>
      <c r="U37" s="37">
        <v>1176.1367895015649</v>
      </c>
    </row>
    <row r="38" spans="2:21" x14ac:dyDescent="0.25">
      <c r="B38" s="30"/>
      <c r="C38" s="54" t="s">
        <v>10</v>
      </c>
      <c r="D38" s="181" t="s">
        <v>7</v>
      </c>
      <c r="E38" s="110">
        <v>3.4697150081966175</v>
      </c>
      <c r="F38" s="110">
        <v>3.0432708766881951</v>
      </c>
      <c r="G38" s="110">
        <v>0.98288654734920777</v>
      </c>
      <c r="H38" s="110">
        <v>4.4507307705773824</v>
      </c>
      <c r="I38" s="110">
        <v>2.9788566747468166</v>
      </c>
      <c r="J38" s="111">
        <v>3.2603892994250732</v>
      </c>
      <c r="M38" s="30"/>
      <c r="N38" s="54" t="s">
        <v>10</v>
      </c>
      <c r="O38" s="227" t="s">
        <v>7</v>
      </c>
      <c r="P38" s="36">
        <v>46543</v>
      </c>
      <c r="Q38" s="36">
        <v>47469</v>
      </c>
      <c r="R38" s="36">
        <v>16144</v>
      </c>
      <c r="S38" s="36">
        <v>75001</v>
      </c>
      <c r="T38" s="36">
        <v>49745</v>
      </c>
      <c r="U38" s="37">
        <v>73938</v>
      </c>
    </row>
    <row r="39" spans="2:21" x14ac:dyDescent="0.25">
      <c r="B39" s="30"/>
      <c r="C39" s="181"/>
      <c r="D39" s="181" t="s">
        <v>34</v>
      </c>
      <c r="E39" s="110">
        <v>0.25983187071873792</v>
      </c>
      <c r="F39" s="110">
        <v>0.26626792791943499</v>
      </c>
      <c r="G39" s="110">
        <v>0.11015930740697537</v>
      </c>
      <c r="H39" s="110">
        <v>0.30306452299255415</v>
      </c>
      <c r="I39" s="110">
        <v>0.18739983526695986</v>
      </c>
      <c r="J39" s="111">
        <v>0.15259011788232163</v>
      </c>
      <c r="M39" s="30"/>
      <c r="N39" s="227"/>
      <c r="O39" s="227" t="s">
        <v>34</v>
      </c>
      <c r="P39" s="36">
        <v>3535.7311668821067</v>
      </c>
      <c r="Q39" s="36">
        <v>4330.0891863219558</v>
      </c>
      <c r="R39" s="36">
        <v>1788.791523813708</v>
      </c>
      <c r="S39" s="36">
        <v>5296.9295446996139</v>
      </c>
      <c r="T39" s="36">
        <v>3228.175477910268</v>
      </c>
      <c r="U39" s="37">
        <v>3579.9376119596614</v>
      </c>
    </row>
    <row r="40" spans="2:21" x14ac:dyDescent="0.25">
      <c r="B40" s="30" t="s">
        <v>10</v>
      </c>
      <c r="C40" s="54" t="s">
        <v>6</v>
      </c>
      <c r="D40" s="181" t="s">
        <v>7</v>
      </c>
      <c r="E40" s="45">
        <v>100</v>
      </c>
      <c r="F40" s="45">
        <v>100</v>
      </c>
      <c r="G40" s="45">
        <v>100</v>
      </c>
      <c r="H40" s="45">
        <v>100</v>
      </c>
      <c r="I40" s="45">
        <v>100</v>
      </c>
      <c r="J40" s="46">
        <v>100</v>
      </c>
      <c r="M40" s="30" t="s">
        <v>10</v>
      </c>
      <c r="N40" s="54" t="s">
        <v>6</v>
      </c>
      <c r="O40" s="227" t="s">
        <v>7</v>
      </c>
      <c r="P40" s="36">
        <v>1172602</v>
      </c>
      <c r="Q40" s="36">
        <v>1361824</v>
      </c>
      <c r="R40" s="36">
        <v>1443148</v>
      </c>
      <c r="S40" s="36">
        <v>1485485</v>
      </c>
      <c r="T40" s="36">
        <v>1471413</v>
      </c>
      <c r="U40" s="37">
        <v>1381317</v>
      </c>
    </row>
    <row r="41" spans="2:21" x14ac:dyDescent="0.25">
      <c r="B41" s="30"/>
      <c r="C41" s="54"/>
      <c r="D41" s="181" t="s">
        <v>34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6">
        <v>0</v>
      </c>
      <c r="M41" s="30"/>
      <c r="N41" s="54"/>
      <c r="O41" s="227" t="s">
        <v>34</v>
      </c>
      <c r="P41" s="36">
        <v>19316.229729032664</v>
      </c>
      <c r="Q41" s="36">
        <v>26048.53829939746</v>
      </c>
      <c r="R41" s="36">
        <v>54787.011261545849</v>
      </c>
      <c r="S41" s="36">
        <v>38334.987820033391</v>
      </c>
      <c r="T41" s="36">
        <v>22534.363616323455</v>
      </c>
      <c r="U41" s="37">
        <v>26715.05656657381</v>
      </c>
    </row>
    <row r="42" spans="2:21" x14ac:dyDescent="0.25">
      <c r="B42" s="30"/>
      <c r="C42" s="54" t="s">
        <v>9</v>
      </c>
      <c r="D42" s="181" t="s">
        <v>7</v>
      </c>
      <c r="E42" s="45">
        <v>100</v>
      </c>
      <c r="F42" s="45">
        <v>100</v>
      </c>
      <c r="G42" s="45">
        <v>100</v>
      </c>
      <c r="H42" s="45">
        <v>100</v>
      </c>
      <c r="I42" s="45">
        <v>100</v>
      </c>
      <c r="J42" s="46">
        <v>100</v>
      </c>
      <c r="M42" s="30"/>
      <c r="N42" s="54" t="s">
        <v>9</v>
      </c>
      <c r="O42" s="227" t="s">
        <v>7</v>
      </c>
      <c r="P42" s="36">
        <v>168805</v>
      </c>
      <c r="Q42" s="36">
        <v>197978</v>
      </c>
      <c r="R42" s="36">
        <v>199361</v>
      </c>
      <c r="S42" s="36">
        <v>199654</v>
      </c>
      <c r="T42" s="36">
        <v>198523</v>
      </c>
      <c r="U42" s="37">
        <v>185954</v>
      </c>
    </row>
    <row r="43" spans="2:21" x14ac:dyDescent="0.25">
      <c r="B43" s="30"/>
      <c r="C43" s="54"/>
      <c r="D43" s="181" t="s">
        <v>34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6">
        <v>0</v>
      </c>
      <c r="M43" s="30"/>
      <c r="N43" s="54"/>
      <c r="O43" s="227" t="s">
        <v>34</v>
      </c>
      <c r="P43" s="36">
        <v>3231.9381555453488</v>
      </c>
      <c r="Q43" s="36">
        <v>10450.48001635438</v>
      </c>
      <c r="R43" s="36">
        <v>8029.9432528161942</v>
      </c>
      <c r="S43" s="36">
        <v>6514.6024164964674</v>
      </c>
      <c r="T43" s="36">
        <v>7173.3465219514292</v>
      </c>
      <c r="U43" s="37">
        <v>7264.4209938707745</v>
      </c>
    </row>
    <row r="44" spans="2:21" x14ac:dyDescent="0.25">
      <c r="B44" s="30"/>
      <c r="C44" s="54" t="s">
        <v>10</v>
      </c>
      <c r="D44" s="181" t="s">
        <v>7</v>
      </c>
      <c r="E44" s="45">
        <v>100</v>
      </c>
      <c r="F44" s="45">
        <v>100</v>
      </c>
      <c r="G44" s="45">
        <v>100</v>
      </c>
      <c r="H44" s="45">
        <v>100</v>
      </c>
      <c r="I44" s="45">
        <v>100</v>
      </c>
      <c r="J44" s="46">
        <v>100</v>
      </c>
      <c r="M44" s="30"/>
      <c r="N44" s="54" t="s">
        <v>10</v>
      </c>
      <c r="O44" s="227" t="s">
        <v>7</v>
      </c>
      <c r="P44" s="36">
        <v>1341407</v>
      </c>
      <c r="Q44" s="36">
        <v>1559802</v>
      </c>
      <c r="R44" s="36">
        <v>1642509</v>
      </c>
      <c r="S44" s="36">
        <v>1685139</v>
      </c>
      <c r="T44" s="36">
        <v>1669936</v>
      </c>
      <c r="U44" s="37">
        <v>1567271</v>
      </c>
    </row>
    <row r="45" spans="2:21" x14ac:dyDescent="0.25">
      <c r="B45" s="5"/>
      <c r="C45" s="35"/>
      <c r="D45" s="56" t="s">
        <v>34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M45" s="5"/>
      <c r="N45" s="35"/>
      <c r="O45" s="56" t="s">
        <v>34</v>
      </c>
      <c r="P45" s="59">
        <v>19584.696964365674</v>
      </c>
      <c r="Q45" s="59">
        <v>28066.686304360865</v>
      </c>
      <c r="R45" s="59">
        <v>55372.345007378914</v>
      </c>
      <c r="S45" s="59">
        <v>38872.331208163087</v>
      </c>
      <c r="T45" s="59">
        <v>23648.561138400695</v>
      </c>
      <c r="U45" s="60">
        <v>27685.123437171605</v>
      </c>
    </row>
    <row r="46" spans="2:21" x14ac:dyDescent="0.25">
      <c r="B46" s="394" t="s">
        <v>30</v>
      </c>
      <c r="C46" s="394"/>
      <c r="D46" s="394"/>
      <c r="E46" s="394"/>
      <c r="F46" s="394"/>
      <c r="G46" s="394"/>
      <c r="H46" s="394"/>
      <c r="I46" s="394"/>
      <c r="J46" s="394"/>
      <c r="M46" s="394" t="s">
        <v>30</v>
      </c>
      <c r="N46" s="394"/>
      <c r="O46" s="394"/>
      <c r="P46" s="394"/>
      <c r="Q46" s="394"/>
      <c r="R46" s="394"/>
      <c r="S46" s="394"/>
      <c r="T46" s="394"/>
      <c r="U46" s="394"/>
    </row>
    <row r="47" spans="2:21" x14ac:dyDescent="0.25">
      <c r="B47" s="422" t="s">
        <v>710</v>
      </c>
      <c r="C47" s="422"/>
      <c r="D47" s="422"/>
      <c r="E47" s="422"/>
      <c r="F47" s="422"/>
      <c r="G47" s="422"/>
      <c r="H47" s="422"/>
      <c r="I47" s="422"/>
      <c r="M47" s="422" t="s">
        <v>710</v>
      </c>
      <c r="N47" s="422"/>
      <c r="O47" s="422"/>
      <c r="P47" s="422"/>
      <c r="Q47" s="422"/>
      <c r="R47" s="422"/>
      <c r="S47" s="422"/>
      <c r="T47" s="422"/>
    </row>
  </sheetData>
  <mergeCells count="8">
    <mergeCell ref="B47:I47"/>
    <mergeCell ref="M47:T47"/>
    <mergeCell ref="B46:J46"/>
    <mergeCell ref="M46:U46"/>
    <mergeCell ref="B7:J7"/>
    <mergeCell ref="M7:U7"/>
    <mergeCell ref="B8:J8"/>
    <mergeCell ref="M8:U8"/>
  </mergeCells>
  <hyperlinks>
    <hyperlink ref="A1" location="Indice!A1" display="Indice"/>
  </hyperlink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6"/>
  <dimension ref="A1:T35"/>
  <sheetViews>
    <sheetView topLeftCell="A23" workbookViewId="0">
      <selection activeCell="A37" sqref="A37:H65"/>
    </sheetView>
  </sheetViews>
  <sheetFormatPr baseColWidth="10" defaultRowHeight="15" x14ac:dyDescent="0.25"/>
  <cols>
    <col min="4" max="4" width="18.5703125" customWidth="1"/>
    <col min="8" max="8" width="11.42578125" customWidth="1"/>
    <col min="15" max="15" width="14.85546875" customWidth="1"/>
    <col min="16" max="16" width="14.140625" bestFit="1" customWidth="1"/>
    <col min="17" max="20" width="14.28515625" bestFit="1" customWidth="1"/>
  </cols>
  <sheetData>
    <row r="1" spans="1:20" x14ac:dyDescent="0.25">
      <c r="A1" s="306" t="s">
        <v>516</v>
      </c>
    </row>
    <row r="7" spans="1:20" ht="15" customHeight="1" x14ac:dyDescent="0.25">
      <c r="B7" s="395" t="s">
        <v>418</v>
      </c>
      <c r="C7" s="395"/>
      <c r="D7" s="395"/>
      <c r="E7" s="395"/>
      <c r="F7" s="395"/>
      <c r="G7" s="395"/>
      <c r="H7" s="395"/>
      <c r="I7" s="395"/>
      <c r="M7" s="395" t="s">
        <v>419</v>
      </c>
      <c r="N7" s="395"/>
      <c r="O7" s="395"/>
      <c r="P7" s="395"/>
      <c r="Q7" s="395"/>
      <c r="R7" s="395"/>
      <c r="S7" s="395"/>
    </row>
    <row r="8" spans="1:20" ht="15" customHeight="1" x14ac:dyDescent="0.25">
      <c r="B8" s="406" t="s">
        <v>401</v>
      </c>
      <c r="C8" s="406"/>
      <c r="D8" s="406"/>
      <c r="E8" s="406"/>
      <c r="F8" s="406"/>
      <c r="G8" s="406"/>
      <c r="H8" s="406"/>
      <c r="I8" s="406"/>
      <c r="J8" s="406"/>
      <c r="M8" s="406" t="s">
        <v>29</v>
      </c>
      <c r="N8" s="406"/>
      <c r="O8" s="406"/>
      <c r="P8" s="406"/>
      <c r="Q8" s="406"/>
      <c r="R8" s="406"/>
      <c r="S8" s="406"/>
      <c r="T8" s="406"/>
    </row>
    <row r="9" spans="1:20" x14ac:dyDescent="0.25">
      <c r="B9" s="39"/>
      <c r="C9" s="40"/>
      <c r="D9" s="40"/>
      <c r="E9" s="41" t="s">
        <v>727</v>
      </c>
      <c r="F9" s="28">
        <v>2011</v>
      </c>
      <c r="G9" s="28">
        <v>2013</v>
      </c>
      <c r="H9" s="28" t="s">
        <v>4</v>
      </c>
      <c r="I9" s="29" t="s">
        <v>5</v>
      </c>
      <c r="M9" s="39"/>
      <c r="N9" s="40"/>
      <c r="O9" s="40"/>
      <c r="P9" s="41" t="s">
        <v>727</v>
      </c>
      <c r="Q9" s="28">
        <v>2011</v>
      </c>
      <c r="R9" s="28">
        <v>2013</v>
      </c>
      <c r="S9" s="28" t="s">
        <v>4</v>
      </c>
      <c r="T9" s="29" t="s">
        <v>5</v>
      </c>
    </row>
    <row r="10" spans="1:20" x14ac:dyDescent="0.25">
      <c r="B10" s="188" t="s">
        <v>415</v>
      </c>
      <c r="C10" s="34" t="s">
        <v>6</v>
      </c>
      <c r="D10" s="181" t="s">
        <v>7</v>
      </c>
      <c r="E10" s="110">
        <v>4.706193979581955</v>
      </c>
      <c r="F10" s="110">
        <v>2.7385074859703877</v>
      </c>
      <c r="G10" s="110">
        <v>2.5940270038226512</v>
      </c>
      <c r="H10" s="110">
        <v>2.7864461849057518</v>
      </c>
      <c r="I10" s="111">
        <v>2.7161124269283845</v>
      </c>
      <c r="M10" s="188" t="s">
        <v>415</v>
      </c>
      <c r="N10" s="34" t="s">
        <v>6</v>
      </c>
      <c r="O10" s="181" t="s">
        <v>7</v>
      </c>
      <c r="P10" s="36">
        <v>530703</v>
      </c>
      <c r="Q10" s="36">
        <v>403048</v>
      </c>
      <c r="R10" s="36">
        <v>387097</v>
      </c>
      <c r="S10" s="36">
        <v>424687</v>
      </c>
      <c r="T10" s="37">
        <v>417955</v>
      </c>
    </row>
    <row r="11" spans="1:20" x14ac:dyDescent="0.25">
      <c r="B11" s="30"/>
      <c r="C11" s="34"/>
      <c r="D11" s="181" t="s">
        <v>34</v>
      </c>
      <c r="E11" s="110">
        <v>0.19243990992523038</v>
      </c>
      <c r="F11" s="110">
        <v>9.6315937782636141E-2</v>
      </c>
      <c r="G11" s="110">
        <v>7.6133229000928476E-2</v>
      </c>
      <c r="H11" s="110">
        <v>6.859796129886564E-2</v>
      </c>
      <c r="I11" s="111">
        <v>7.5756470466219861E-2</v>
      </c>
      <c r="M11" s="30"/>
      <c r="N11" s="34"/>
      <c r="O11" s="181" t="s">
        <v>34</v>
      </c>
      <c r="P11" s="36">
        <v>22266.115608810665</v>
      </c>
      <c r="Q11" s="36">
        <v>19077.214371712889</v>
      </c>
      <c r="R11" s="36">
        <v>12574.100947067216</v>
      </c>
      <c r="S11" s="36">
        <v>11061.375212070703</v>
      </c>
      <c r="T11" s="37">
        <v>12472.298572387932</v>
      </c>
    </row>
    <row r="12" spans="1:20" x14ac:dyDescent="0.25">
      <c r="B12" s="30"/>
      <c r="C12" s="34" t="s">
        <v>9</v>
      </c>
      <c r="D12" s="181" t="s">
        <v>7</v>
      </c>
      <c r="E12" s="110">
        <v>5.65578036384571</v>
      </c>
      <c r="F12" s="110">
        <v>2.7268547664634486</v>
      </c>
      <c r="G12" s="110">
        <v>2.6175334165882713</v>
      </c>
      <c r="H12" s="110">
        <v>2.7811898564762458</v>
      </c>
      <c r="I12" s="111">
        <v>2.8400318640562512</v>
      </c>
      <c r="M12" s="30"/>
      <c r="N12" s="34" t="s">
        <v>9</v>
      </c>
      <c r="O12" s="181" t="s">
        <v>7</v>
      </c>
      <c r="P12" s="36">
        <v>93133</v>
      </c>
      <c r="Q12" s="36">
        <v>58777</v>
      </c>
      <c r="R12" s="36">
        <v>57095</v>
      </c>
      <c r="S12" s="36">
        <v>61676</v>
      </c>
      <c r="T12" s="37">
        <v>63389</v>
      </c>
    </row>
    <row r="13" spans="1:20" x14ac:dyDescent="0.25">
      <c r="B13" s="30"/>
      <c r="C13" s="34"/>
      <c r="D13" s="181" t="s">
        <v>34</v>
      </c>
      <c r="E13" s="110">
        <v>0.22011763136691956</v>
      </c>
      <c r="F13" s="110">
        <v>0.12251715459960136</v>
      </c>
      <c r="G13" s="110">
        <v>0.13247980225154046</v>
      </c>
      <c r="H13" s="110">
        <v>0.11925169225129791</v>
      </c>
      <c r="I13" s="111">
        <v>0.13822164237303483</v>
      </c>
      <c r="M13" s="30"/>
      <c r="N13" s="34"/>
      <c r="O13" s="181" t="s">
        <v>34</v>
      </c>
      <c r="P13" s="36">
        <v>3367.4349737420225</v>
      </c>
      <c r="Q13" s="36">
        <v>3042.1005339759281</v>
      </c>
      <c r="R13" s="36">
        <v>3124.3223750860275</v>
      </c>
      <c r="S13" s="36">
        <v>2865.3168125468669</v>
      </c>
      <c r="T13" s="37">
        <v>3714.9192095297753</v>
      </c>
    </row>
    <row r="14" spans="1:20" x14ac:dyDescent="0.25">
      <c r="B14" s="30"/>
      <c r="C14" s="34" t="s">
        <v>10</v>
      </c>
      <c r="D14" s="181" t="s">
        <v>7</v>
      </c>
      <c r="E14" s="110">
        <v>4.8271895453967577</v>
      </c>
      <c r="F14" s="110">
        <v>2.7370189029581375</v>
      </c>
      <c r="G14" s="110">
        <v>2.5970247686489851</v>
      </c>
      <c r="H14" s="110">
        <v>2.7857785268181936</v>
      </c>
      <c r="I14" s="111">
        <v>2.7318097285988259</v>
      </c>
      <c r="M14" s="30"/>
      <c r="N14" s="34" t="s">
        <v>10</v>
      </c>
      <c r="O14" s="181" t="s">
        <v>7</v>
      </c>
      <c r="P14" s="36">
        <v>623836</v>
      </c>
      <c r="Q14" s="36">
        <v>461825</v>
      </c>
      <c r="R14" s="36">
        <v>444192</v>
      </c>
      <c r="S14" s="36">
        <v>486363</v>
      </c>
      <c r="T14" s="37">
        <v>481344</v>
      </c>
    </row>
    <row r="15" spans="1:20" x14ac:dyDescent="0.25">
      <c r="B15" s="30"/>
      <c r="C15" s="34"/>
      <c r="D15" s="181" t="s">
        <v>34</v>
      </c>
      <c r="E15" s="110">
        <v>0.16999338410467946</v>
      </c>
      <c r="F15" s="110">
        <v>8.5459542777766975E-2</v>
      </c>
      <c r="G15" s="110">
        <v>6.8548104083895278E-2</v>
      </c>
      <c r="H15" s="110">
        <v>6.1770752431729956E-2</v>
      </c>
      <c r="I15" s="111">
        <v>6.844684209833285E-2</v>
      </c>
      <c r="M15" s="30"/>
      <c r="N15" s="34"/>
      <c r="O15" s="181" t="s">
        <v>34</v>
      </c>
      <c r="P15" s="36">
        <v>22519.314434664786</v>
      </c>
      <c r="Q15" s="36">
        <v>19318.242255523801</v>
      </c>
      <c r="R15" s="36">
        <v>12949.597867520826</v>
      </c>
      <c r="S15" s="36">
        <v>11426.463233147688</v>
      </c>
      <c r="T15" s="37">
        <v>13013.794850546999</v>
      </c>
    </row>
    <row r="16" spans="1:20" x14ac:dyDescent="0.25">
      <c r="B16" s="189" t="s">
        <v>416</v>
      </c>
      <c r="C16" s="34" t="s">
        <v>6</v>
      </c>
      <c r="D16" s="181" t="s">
        <v>7</v>
      </c>
      <c r="E16" s="110">
        <v>28.593323290198935</v>
      </c>
      <c r="F16" s="110">
        <v>34.081130886563329</v>
      </c>
      <c r="G16" s="110">
        <v>32.43540614964067</v>
      </c>
      <c r="H16" s="110">
        <v>34.09208741848559</v>
      </c>
      <c r="I16" s="111">
        <v>32.018413585767497</v>
      </c>
      <c r="M16" s="189" t="s">
        <v>416</v>
      </c>
      <c r="N16" s="34" t="s">
        <v>6</v>
      </c>
      <c r="O16" s="181" t="s">
        <v>7</v>
      </c>
      <c r="P16" s="36">
        <v>3224381</v>
      </c>
      <c r="Q16" s="36">
        <v>5015992</v>
      </c>
      <c r="R16" s="36">
        <v>4840215</v>
      </c>
      <c r="S16" s="36">
        <v>5196033</v>
      </c>
      <c r="T16" s="37">
        <v>4926989</v>
      </c>
    </row>
    <row r="17" spans="2:20" x14ac:dyDescent="0.25">
      <c r="B17" s="30"/>
      <c r="C17" s="34"/>
      <c r="D17" s="181" t="s">
        <v>34</v>
      </c>
      <c r="E17" s="110">
        <v>0.31989455779383325</v>
      </c>
      <c r="F17" s="110">
        <v>0.47123376376799742</v>
      </c>
      <c r="G17" s="110">
        <v>0.31891027451938309</v>
      </c>
      <c r="H17" s="110">
        <v>0.24877694965652394</v>
      </c>
      <c r="I17" s="111">
        <v>0.270938210831489</v>
      </c>
      <c r="M17" s="30"/>
      <c r="N17" s="34"/>
      <c r="O17" s="181" t="s">
        <v>34</v>
      </c>
      <c r="P17" s="36">
        <v>44186.493567926474</v>
      </c>
      <c r="Q17" s="36">
        <v>150425.65712102337</v>
      </c>
      <c r="R17" s="36">
        <v>98349.975334305011</v>
      </c>
      <c r="S17" s="36">
        <v>69012.854273659934</v>
      </c>
      <c r="T17" s="37">
        <v>57127.241325162307</v>
      </c>
    </row>
    <row r="18" spans="2:20" x14ac:dyDescent="0.25">
      <c r="B18" s="30"/>
      <c r="C18" s="34" t="s">
        <v>9</v>
      </c>
      <c r="D18" s="181" t="s">
        <v>7</v>
      </c>
      <c r="E18" s="110">
        <v>33.636386271343618</v>
      </c>
      <c r="F18" s="110">
        <v>39.279800806035951</v>
      </c>
      <c r="G18" s="110">
        <v>36.22992666596982</v>
      </c>
      <c r="H18" s="110">
        <v>37.894230370326277</v>
      </c>
      <c r="I18" s="111">
        <v>35.94666086016823</v>
      </c>
      <c r="M18" s="30"/>
      <c r="N18" s="34" t="s">
        <v>9</v>
      </c>
      <c r="O18" s="181" t="s">
        <v>7</v>
      </c>
      <c r="P18" s="36">
        <v>553886</v>
      </c>
      <c r="Q18" s="36">
        <v>846671</v>
      </c>
      <c r="R18" s="36">
        <v>790266</v>
      </c>
      <c r="S18" s="36">
        <v>840347</v>
      </c>
      <c r="T18" s="37">
        <v>802323</v>
      </c>
    </row>
    <row r="19" spans="2:20" x14ac:dyDescent="0.25">
      <c r="B19" s="30"/>
      <c r="C19" s="34"/>
      <c r="D19" s="181" t="s">
        <v>34</v>
      </c>
      <c r="E19" s="110">
        <v>0.53427288148936236</v>
      </c>
      <c r="F19" s="110">
        <v>0.50894642840756266</v>
      </c>
      <c r="G19" s="110">
        <v>0.47566132689244328</v>
      </c>
      <c r="H19" s="110">
        <v>0.41694965260466332</v>
      </c>
      <c r="I19" s="111">
        <v>0.52013486341122206</v>
      </c>
      <c r="M19" s="30"/>
      <c r="N19" s="34"/>
      <c r="O19" s="181" t="s">
        <v>34</v>
      </c>
      <c r="P19" s="36">
        <v>14347.396118852685</v>
      </c>
      <c r="Q19" s="36">
        <v>26510.609710876881</v>
      </c>
      <c r="R19" s="36">
        <v>20002.237892198566</v>
      </c>
      <c r="S19" s="36">
        <v>24116.742342560708</v>
      </c>
      <c r="T19" s="37">
        <v>22273.760425132314</v>
      </c>
    </row>
    <row r="20" spans="2:20" x14ac:dyDescent="0.25">
      <c r="B20" s="30"/>
      <c r="C20" s="34" t="s">
        <v>10</v>
      </c>
      <c r="D20" s="181" t="s">
        <v>7</v>
      </c>
      <c r="E20" s="110">
        <v>29.235906491638136</v>
      </c>
      <c r="F20" s="110">
        <v>34.745237812316923</v>
      </c>
      <c r="G20" s="110">
        <v>32.919320060711371</v>
      </c>
      <c r="H20" s="110">
        <v>34.575035074038958</v>
      </c>
      <c r="I20" s="111">
        <v>32.516018190271403</v>
      </c>
      <c r="M20" s="30"/>
      <c r="N20" s="34" t="s">
        <v>10</v>
      </c>
      <c r="O20" s="181" t="s">
        <v>7</v>
      </c>
      <c r="P20" s="36">
        <v>3778267</v>
      </c>
      <c r="Q20" s="36">
        <v>5862663</v>
      </c>
      <c r="R20" s="36">
        <v>5630481</v>
      </c>
      <c r="S20" s="36">
        <v>6036380</v>
      </c>
      <c r="T20" s="37">
        <v>5729312</v>
      </c>
    </row>
    <row r="21" spans="2:20" x14ac:dyDescent="0.25">
      <c r="B21" s="30"/>
      <c r="C21" s="34"/>
      <c r="D21" s="181" t="s">
        <v>34</v>
      </c>
      <c r="E21" s="110">
        <v>0.28575874146390207</v>
      </c>
      <c r="F21" s="110">
        <v>0.42098484325315422</v>
      </c>
      <c r="G21" s="110">
        <v>0.28600503958671847</v>
      </c>
      <c r="H21" s="110">
        <v>0.22377188251312038</v>
      </c>
      <c r="I21" s="111">
        <v>0.24605303713229124</v>
      </c>
      <c r="M21" s="30"/>
      <c r="N21" s="34"/>
      <c r="O21" s="181" t="s">
        <v>34</v>
      </c>
      <c r="P21" s="36">
        <v>46457.44277529361</v>
      </c>
      <c r="Q21" s="36">
        <v>152743.87302780474</v>
      </c>
      <c r="R21" s="36">
        <v>100190.5378963229</v>
      </c>
      <c r="S21" s="36">
        <v>73105.343964821601</v>
      </c>
      <c r="T21" s="37">
        <v>61315.92048480986</v>
      </c>
    </row>
    <row r="22" spans="2:20" x14ac:dyDescent="0.25">
      <c r="B22" s="189" t="s">
        <v>417</v>
      </c>
      <c r="C22" s="34" t="s">
        <v>6</v>
      </c>
      <c r="D22" s="181" t="s">
        <v>7</v>
      </c>
      <c r="E22" s="110">
        <v>66.700482730219107</v>
      </c>
      <c r="F22" s="110">
        <v>63.180361627466283</v>
      </c>
      <c r="G22" s="110">
        <v>64.970566846536684</v>
      </c>
      <c r="H22" s="110">
        <v>63.12146639660866</v>
      </c>
      <c r="I22" s="111">
        <v>65.265473987304119</v>
      </c>
      <c r="M22" s="189" t="s">
        <v>417</v>
      </c>
      <c r="N22" s="34" t="s">
        <v>6</v>
      </c>
      <c r="O22" s="181" t="s">
        <v>7</v>
      </c>
      <c r="P22" s="36">
        <v>7521608</v>
      </c>
      <c r="Q22" s="36">
        <v>9298758</v>
      </c>
      <c r="R22" s="36">
        <v>9695316</v>
      </c>
      <c r="S22" s="36">
        <v>9620450</v>
      </c>
      <c r="T22" s="37">
        <v>10043042</v>
      </c>
    </row>
    <row r="23" spans="2:20" x14ac:dyDescent="0.25">
      <c r="B23" s="30"/>
      <c r="C23" s="34"/>
      <c r="D23" s="181" t="s">
        <v>34</v>
      </c>
      <c r="E23" s="110">
        <v>0.36905948980553283</v>
      </c>
      <c r="F23" s="110">
        <v>0.51126214554301874</v>
      </c>
      <c r="G23" s="110">
        <v>0.33050315365789368</v>
      </c>
      <c r="H23" s="110">
        <v>0.2675883480477258</v>
      </c>
      <c r="I23" s="111">
        <v>0.29387480491503454</v>
      </c>
      <c r="M23" s="30"/>
      <c r="N23" s="34"/>
      <c r="O23" s="181" t="s">
        <v>34</v>
      </c>
      <c r="P23" s="36">
        <v>87128.481691056659</v>
      </c>
      <c r="Q23" s="36">
        <v>309944.72148769087</v>
      </c>
      <c r="R23" s="36">
        <v>206142.17479184948</v>
      </c>
      <c r="S23" s="36">
        <v>104752.27578085485</v>
      </c>
      <c r="T23" s="37">
        <v>122191.60304171774</v>
      </c>
    </row>
    <row r="24" spans="2:20" x14ac:dyDescent="0.25">
      <c r="B24" s="30"/>
      <c r="C24" s="34" t="s">
        <v>9</v>
      </c>
      <c r="D24" s="181" t="s">
        <v>7</v>
      </c>
      <c r="E24" s="110">
        <v>60.707833364810682</v>
      </c>
      <c r="F24" s="110">
        <v>57.993344427500602</v>
      </c>
      <c r="G24" s="110">
        <v>61.152539917441906</v>
      </c>
      <c r="H24" s="110">
        <v>59.32457977319747</v>
      </c>
      <c r="I24" s="111">
        <v>61.21330727577552</v>
      </c>
      <c r="M24" s="30"/>
      <c r="N24" s="34" t="s">
        <v>9</v>
      </c>
      <c r="O24" s="181" t="s">
        <v>7</v>
      </c>
      <c r="P24" s="36">
        <v>999668</v>
      </c>
      <c r="Q24" s="36">
        <v>1250039</v>
      </c>
      <c r="R24" s="36">
        <v>1333891</v>
      </c>
      <c r="S24" s="36">
        <v>1315589</v>
      </c>
      <c r="T24" s="37">
        <v>1366270</v>
      </c>
    </row>
    <row r="25" spans="2:20" x14ac:dyDescent="0.25">
      <c r="B25" s="30"/>
      <c r="C25" s="34"/>
      <c r="D25" s="181" t="s">
        <v>34</v>
      </c>
      <c r="E25" s="110">
        <v>0.64352433802915543</v>
      </c>
      <c r="F25" s="110">
        <v>0.52762837109172989</v>
      </c>
      <c r="G25" s="110">
        <v>0.51229557258336156</v>
      </c>
      <c r="H25" s="110">
        <v>0.43543473218567397</v>
      </c>
      <c r="I25" s="111">
        <v>0.54447287881170159</v>
      </c>
      <c r="M25" s="30"/>
      <c r="N25" s="34"/>
      <c r="O25" s="181" t="s">
        <v>34</v>
      </c>
      <c r="P25" s="36">
        <v>41625.416125895579</v>
      </c>
      <c r="Q25" s="36">
        <v>42070.765618720718</v>
      </c>
      <c r="R25" s="36">
        <v>37215.003698676373</v>
      </c>
      <c r="S25" s="36">
        <v>33092.887680641114</v>
      </c>
      <c r="T25" s="37">
        <v>43689.997805534607</v>
      </c>
    </row>
    <row r="26" spans="2:20" x14ac:dyDescent="0.25">
      <c r="B26" s="30"/>
      <c r="C26" s="34" t="s">
        <v>10</v>
      </c>
      <c r="D26" s="181" t="s">
        <v>7</v>
      </c>
      <c r="E26" s="110">
        <v>65.936903962965104</v>
      </c>
      <c r="F26" s="110">
        <v>62.517743284724936</v>
      </c>
      <c r="G26" s="110">
        <v>64.483655170639636</v>
      </c>
      <c r="H26" s="110">
        <v>62.639186399142858</v>
      </c>
      <c r="I26" s="111">
        <v>64.752172081129771</v>
      </c>
      <c r="M26" s="30"/>
      <c r="N26" s="34" t="s">
        <v>10</v>
      </c>
      <c r="O26" s="181" t="s">
        <v>7</v>
      </c>
      <c r="P26" s="36">
        <v>8521276</v>
      </c>
      <c r="Q26" s="36">
        <v>10548797</v>
      </c>
      <c r="R26" s="36">
        <v>11029207</v>
      </c>
      <c r="S26" s="36">
        <v>10936039</v>
      </c>
      <c r="T26" s="37">
        <v>11409312</v>
      </c>
    </row>
    <row r="27" spans="2:20" x14ac:dyDescent="0.25">
      <c r="B27" s="30"/>
      <c r="C27" s="34"/>
      <c r="D27" s="181" t="s">
        <v>34</v>
      </c>
      <c r="E27" s="110">
        <v>0.32989094809299907</v>
      </c>
      <c r="F27" s="110">
        <v>0.45529739036152461</v>
      </c>
      <c r="G27" s="110">
        <v>0.2971148321271247</v>
      </c>
      <c r="H27" s="110">
        <v>0.24025399223448035</v>
      </c>
      <c r="I27" s="111">
        <v>0.26624395491764702</v>
      </c>
      <c r="M27" s="30"/>
      <c r="N27" s="34"/>
      <c r="O27" s="181" t="s">
        <v>34</v>
      </c>
      <c r="P27" s="36">
        <v>96561.108058279788</v>
      </c>
      <c r="Q27" s="36">
        <v>312786.95576674485</v>
      </c>
      <c r="R27" s="36">
        <v>209263.16427815452</v>
      </c>
      <c r="S27" s="36">
        <v>109855.26157773129</v>
      </c>
      <c r="T27" s="37">
        <v>129767.49886682852</v>
      </c>
    </row>
    <row r="28" spans="2:20" x14ac:dyDescent="0.25">
      <c r="B28" s="30" t="s">
        <v>10</v>
      </c>
      <c r="C28" s="34" t="s">
        <v>6</v>
      </c>
      <c r="D28" s="181" t="s">
        <v>7</v>
      </c>
      <c r="E28" s="45">
        <v>100</v>
      </c>
      <c r="F28" s="45">
        <v>100</v>
      </c>
      <c r="G28" s="45">
        <v>100</v>
      </c>
      <c r="H28" s="45">
        <v>100</v>
      </c>
      <c r="I28" s="46">
        <v>100</v>
      </c>
      <c r="M28" s="30" t="s">
        <v>10</v>
      </c>
      <c r="N28" s="34" t="s">
        <v>6</v>
      </c>
      <c r="O28" s="181" t="s">
        <v>7</v>
      </c>
      <c r="P28" s="36">
        <v>11276692</v>
      </c>
      <c r="Q28" s="36">
        <v>14717798</v>
      </c>
      <c r="R28" s="36">
        <v>14922628</v>
      </c>
      <c r="S28" s="36">
        <v>15241170</v>
      </c>
      <c r="T28" s="37">
        <v>15387986</v>
      </c>
    </row>
    <row r="29" spans="2:20" x14ac:dyDescent="0.25">
      <c r="B29" s="30"/>
      <c r="C29" s="34"/>
      <c r="D29" s="181" t="s">
        <v>34</v>
      </c>
      <c r="E29" s="45">
        <v>0</v>
      </c>
      <c r="F29" s="45">
        <v>0</v>
      </c>
      <c r="G29" s="45">
        <v>0</v>
      </c>
      <c r="H29" s="45">
        <v>0</v>
      </c>
      <c r="I29" s="46">
        <v>0</v>
      </c>
      <c r="M29" s="30"/>
      <c r="N29" s="34"/>
      <c r="O29" s="181" t="s">
        <v>34</v>
      </c>
      <c r="P29" s="36">
        <v>107656.43824952295</v>
      </c>
      <c r="Q29" s="36">
        <v>448687.53065838141</v>
      </c>
      <c r="R29" s="36">
        <v>292609.45234872948</v>
      </c>
      <c r="S29" s="36">
        <v>158020.19035801315</v>
      </c>
      <c r="T29" s="37">
        <v>158844.1868325267</v>
      </c>
    </row>
    <row r="30" spans="2:20" x14ac:dyDescent="0.25">
      <c r="B30" s="30"/>
      <c r="C30" s="34" t="s">
        <v>9</v>
      </c>
      <c r="D30" s="181" t="s">
        <v>7</v>
      </c>
      <c r="E30" s="45">
        <v>100</v>
      </c>
      <c r="F30" s="45">
        <v>100</v>
      </c>
      <c r="G30" s="45">
        <v>100</v>
      </c>
      <c r="H30" s="87">
        <v>100</v>
      </c>
      <c r="I30" s="88">
        <v>100</v>
      </c>
      <c r="M30" s="30"/>
      <c r="N30" s="34" t="s">
        <v>9</v>
      </c>
      <c r="O30" s="181" t="s">
        <v>7</v>
      </c>
      <c r="P30" s="36">
        <v>1646687</v>
      </c>
      <c r="Q30" s="36">
        <v>2155487</v>
      </c>
      <c r="R30" s="36">
        <v>2181252</v>
      </c>
      <c r="S30" s="18">
        <v>2217612</v>
      </c>
      <c r="T30" s="19">
        <v>2231982</v>
      </c>
    </row>
    <row r="31" spans="2:20" x14ac:dyDescent="0.25">
      <c r="B31" s="30"/>
      <c r="C31" s="34"/>
      <c r="D31" s="181" t="s">
        <v>34</v>
      </c>
      <c r="E31" s="45">
        <v>0</v>
      </c>
      <c r="F31" s="45">
        <v>0</v>
      </c>
      <c r="G31" s="45">
        <v>0</v>
      </c>
      <c r="H31" s="87">
        <v>0</v>
      </c>
      <c r="I31" s="88">
        <v>0</v>
      </c>
      <c r="M31" s="30"/>
      <c r="N31" s="34"/>
      <c r="O31" s="181" t="s">
        <v>34</v>
      </c>
      <c r="P31" s="36">
        <v>54947.409711497545</v>
      </c>
      <c r="Q31" s="36">
        <v>66298.128049520019</v>
      </c>
      <c r="R31" s="36">
        <v>54052.281210089335</v>
      </c>
      <c r="S31" s="18">
        <v>55152.575779024002</v>
      </c>
      <c r="T31" s="19">
        <v>63506.442823655976</v>
      </c>
    </row>
    <row r="32" spans="2:20" x14ac:dyDescent="0.25">
      <c r="B32" s="30"/>
      <c r="C32" s="34" t="s">
        <v>10</v>
      </c>
      <c r="D32" s="1" t="s">
        <v>7</v>
      </c>
      <c r="E32" s="110">
        <v>100</v>
      </c>
      <c r="F32" s="110">
        <v>100</v>
      </c>
      <c r="G32" s="110">
        <v>100</v>
      </c>
      <c r="H32" s="110">
        <v>100</v>
      </c>
      <c r="I32" s="111">
        <v>100</v>
      </c>
      <c r="M32" s="30"/>
      <c r="N32" s="34" t="s">
        <v>10</v>
      </c>
      <c r="O32" s="1" t="s">
        <v>7</v>
      </c>
      <c r="P32" s="36">
        <v>12923379</v>
      </c>
      <c r="Q32" s="36">
        <v>16873285</v>
      </c>
      <c r="R32" s="36">
        <v>17103880</v>
      </c>
      <c r="S32" s="36">
        <v>17458782</v>
      </c>
      <c r="T32" s="37">
        <v>17619968</v>
      </c>
    </row>
    <row r="33" spans="2:20" x14ac:dyDescent="0.25">
      <c r="B33" s="5"/>
      <c r="C33" s="35"/>
      <c r="D33" s="3" t="s">
        <v>34</v>
      </c>
      <c r="E33" s="74">
        <v>0</v>
      </c>
      <c r="F33" s="74">
        <v>0</v>
      </c>
      <c r="G33" s="74">
        <v>0</v>
      </c>
      <c r="H33" s="74">
        <v>0</v>
      </c>
      <c r="I33" s="75">
        <v>0</v>
      </c>
      <c r="M33" s="5"/>
      <c r="N33" s="35"/>
      <c r="O33" s="3" t="s">
        <v>34</v>
      </c>
      <c r="P33" s="59">
        <v>120868.21968812344</v>
      </c>
      <c r="Q33" s="59">
        <v>453559.19343696092</v>
      </c>
      <c r="R33" s="59">
        <v>297142.24787942547</v>
      </c>
      <c r="S33" s="59">
        <v>167368.41749817596</v>
      </c>
      <c r="T33" s="60">
        <v>171068.82816749797</v>
      </c>
    </row>
    <row r="34" spans="2:20" x14ac:dyDescent="0.25">
      <c r="B34" t="s">
        <v>728</v>
      </c>
      <c r="M34" t="s">
        <v>728</v>
      </c>
    </row>
    <row r="35" spans="2:20" x14ac:dyDescent="0.25">
      <c r="B35" s="375" t="s">
        <v>30</v>
      </c>
      <c r="C35" s="375"/>
      <c r="D35" s="375"/>
      <c r="E35" s="375"/>
      <c r="F35" s="375"/>
      <c r="G35" s="375"/>
      <c r="H35" s="375"/>
      <c r="I35" s="375"/>
      <c r="M35" s="375" t="s">
        <v>30</v>
      </c>
      <c r="N35" s="375"/>
      <c r="O35" s="375"/>
      <c r="P35" s="375"/>
      <c r="Q35" s="375"/>
      <c r="R35" s="375"/>
      <c r="S35" s="375"/>
      <c r="T35" s="375"/>
    </row>
  </sheetData>
  <mergeCells count="6">
    <mergeCell ref="B35:I35"/>
    <mergeCell ref="M7:S7"/>
    <mergeCell ref="M8:T8"/>
    <mergeCell ref="B8:J8"/>
    <mergeCell ref="B7:I7"/>
    <mergeCell ref="M35:T35"/>
  </mergeCells>
  <hyperlinks>
    <hyperlink ref="A1" location="Indice!A1" display="Indice"/>
  </hyperlink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7"/>
  <dimension ref="A1:U16"/>
  <sheetViews>
    <sheetView topLeftCell="A14" workbookViewId="0">
      <selection activeCell="B17" sqref="B17:G34"/>
    </sheetView>
  </sheetViews>
  <sheetFormatPr baseColWidth="10" defaultRowHeight="15" x14ac:dyDescent="0.25"/>
  <cols>
    <col min="3" max="3" width="15.140625" customWidth="1"/>
    <col min="14" max="14" width="15.28515625" customWidth="1"/>
  </cols>
  <sheetData>
    <row r="1" spans="1:21" x14ac:dyDescent="0.25">
      <c r="A1" s="306" t="s">
        <v>516</v>
      </c>
    </row>
    <row r="7" spans="1:21" ht="32.25" customHeight="1" x14ac:dyDescent="0.25">
      <c r="B7" s="419" t="s">
        <v>716</v>
      </c>
      <c r="C7" s="419"/>
      <c r="D7" s="419"/>
      <c r="E7" s="419"/>
      <c r="F7" s="419"/>
      <c r="G7" s="419"/>
      <c r="H7" s="419"/>
      <c r="I7" s="419"/>
      <c r="M7" s="419" t="s">
        <v>715</v>
      </c>
      <c r="N7" s="419"/>
      <c r="O7" s="419"/>
      <c r="P7" s="419"/>
      <c r="Q7" s="419"/>
      <c r="R7" s="419"/>
      <c r="S7" s="419"/>
      <c r="T7" s="419"/>
    </row>
    <row r="8" spans="1:21" x14ac:dyDescent="0.25">
      <c r="B8" s="406" t="s">
        <v>401</v>
      </c>
      <c r="C8" s="406"/>
      <c r="D8" s="406"/>
      <c r="E8" s="406"/>
      <c r="F8" s="406"/>
      <c r="G8" s="406"/>
      <c r="H8" s="406"/>
      <c r="I8" s="406"/>
      <c r="J8" s="406"/>
      <c r="M8" s="406" t="s">
        <v>29</v>
      </c>
      <c r="N8" s="406"/>
      <c r="O8" s="406"/>
      <c r="P8" s="406"/>
      <c r="Q8" s="406"/>
      <c r="R8" s="406"/>
      <c r="S8" s="406"/>
      <c r="T8" s="406"/>
      <c r="U8" s="406"/>
    </row>
    <row r="9" spans="1:21" x14ac:dyDescent="0.25">
      <c r="B9" s="39"/>
      <c r="C9" s="40"/>
      <c r="D9" s="41" t="s">
        <v>2</v>
      </c>
      <c r="E9" s="41" t="s">
        <v>3</v>
      </c>
      <c r="F9" s="41" t="s">
        <v>4</v>
      </c>
      <c r="G9" s="42" t="s">
        <v>5</v>
      </c>
      <c r="M9" s="39"/>
      <c r="N9" s="40"/>
      <c r="O9" s="41" t="s">
        <v>2</v>
      </c>
      <c r="P9" s="41" t="s">
        <v>3</v>
      </c>
      <c r="Q9" s="41" t="s">
        <v>4</v>
      </c>
      <c r="R9" s="42" t="s">
        <v>5</v>
      </c>
    </row>
    <row r="10" spans="1:21" x14ac:dyDescent="0.25">
      <c r="B10" s="53" t="s">
        <v>6</v>
      </c>
      <c r="C10" s="181" t="s">
        <v>7</v>
      </c>
      <c r="D10" s="152">
        <v>12.805480260325128</v>
      </c>
      <c r="E10" s="152">
        <v>19.914000409767628</v>
      </c>
      <c r="F10" s="152">
        <v>22.751148590365609</v>
      </c>
      <c r="G10" s="153">
        <v>20.369208726763539</v>
      </c>
      <c r="M10" s="53" t="s">
        <v>6</v>
      </c>
      <c r="N10" s="181" t="s">
        <v>7</v>
      </c>
      <c r="O10" s="36">
        <v>1886410</v>
      </c>
      <c r="P10" s="36">
        <v>2932420</v>
      </c>
      <c r="Q10" s="36">
        <v>3411661</v>
      </c>
      <c r="R10" s="37">
        <v>3134511</v>
      </c>
    </row>
    <row r="11" spans="1:21" x14ac:dyDescent="0.25">
      <c r="B11" s="53"/>
      <c r="C11" s="181" t="s">
        <v>34</v>
      </c>
      <c r="D11" s="152">
        <v>0.31393121168284382</v>
      </c>
      <c r="E11" s="152">
        <v>0.27715903213353316</v>
      </c>
      <c r="F11" s="152">
        <v>0.23420564942567682</v>
      </c>
      <c r="G11" s="153">
        <v>0.26891850591051514</v>
      </c>
      <c r="M11" s="53"/>
      <c r="N11" s="181" t="s">
        <v>34</v>
      </c>
      <c r="O11" s="36">
        <v>64811.848714432235</v>
      </c>
      <c r="P11" s="36">
        <v>67499.1342505168</v>
      </c>
      <c r="Q11" s="36">
        <v>50196.561955634686</v>
      </c>
      <c r="R11" s="37">
        <v>48430.023987109147</v>
      </c>
    </row>
    <row r="12" spans="1:21" x14ac:dyDescent="0.25">
      <c r="B12" s="53" t="s">
        <v>9</v>
      </c>
      <c r="C12" s="181" t="s">
        <v>7</v>
      </c>
      <c r="D12" s="152">
        <v>11.943572722486252</v>
      </c>
      <c r="E12" s="152">
        <v>17.251586094932577</v>
      </c>
      <c r="F12" s="152">
        <v>21.64366121069456</v>
      </c>
      <c r="G12" s="153">
        <v>16.640574605661687</v>
      </c>
      <c r="M12" s="53" t="s">
        <v>9</v>
      </c>
      <c r="N12" s="181" t="s">
        <v>7</v>
      </c>
      <c r="O12" s="36">
        <v>257467</v>
      </c>
      <c r="P12" s="36">
        <v>371496</v>
      </c>
      <c r="Q12" s="36">
        <v>472598</v>
      </c>
      <c r="R12" s="37">
        <v>372773</v>
      </c>
    </row>
    <row r="13" spans="1:21" x14ac:dyDescent="0.25">
      <c r="B13" s="53"/>
      <c r="C13" s="181" t="s">
        <v>34</v>
      </c>
      <c r="D13" s="152">
        <v>0.42792377489792432</v>
      </c>
      <c r="E13" s="152">
        <v>0.43520375842872189</v>
      </c>
      <c r="F13" s="152">
        <v>0.54456330649392559</v>
      </c>
      <c r="G13" s="153">
        <v>0.54751526100930514</v>
      </c>
      <c r="M13" s="53"/>
      <c r="N13" s="181" t="s">
        <v>34</v>
      </c>
      <c r="O13" s="36">
        <v>11004.485884259173</v>
      </c>
      <c r="P13" s="36">
        <v>11026.772054438616</v>
      </c>
      <c r="Q13" s="36">
        <v>17418.664832140043</v>
      </c>
      <c r="R13" s="37">
        <v>16663.782817121406</v>
      </c>
    </row>
    <row r="14" spans="1:21" x14ac:dyDescent="0.25">
      <c r="B14" s="53" t="s">
        <v>10</v>
      </c>
      <c r="C14" s="181" t="s">
        <v>7</v>
      </c>
      <c r="D14" s="152">
        <v>12.695453996887304</v>
      </c>
      <c r="E14" s="152">
        <v>19.574329273353868</v>
      </c>
      <c r="F14" s="152">
        <v>22.610381978794575</v>
      </c>
      <c r="G14" s="153">
        <v>19.895395113696352</v>
      </c>
      <c r="M14" s="53" t="s">
        <v>10</v>
      </c>
      <c r="N14" s="181" t="s">
        <v>7</v>
      </c>
      <c r="O14" s="36">
        <v>2143877</v>
      </c>
      <c r="P14" s="36">
        <v>3303916</v>
      </c>
      <c r="Q14" s="36">
        <v>3884259</v>
      </c>
      <c r="R14" s="37">
        <v>3507284</v>
      </c>
    </row>
    <row r="15" spans="1:21" x14ac:dyDescent="0.25">
      <c r="B15" s="89"/>
      <c r="C15" s="56" t="s">
        <v>34</v>
      </c>
      <c r="D15" s="154">
        <v>0.27872510279997414</v>
      </c>
      <c r="E15" s="154">
        <v>0.24820106132373118</v>
      </c>
      <c r="F15" s="154">
        <v>0.21578083456653199</v>
      </c>
      <c r="G15" s="155">
        <v>0.24435445398499392</v>
      </c>
      <c r="M15" s="89"/>
      <c r="N15" s="56" t="s">
        <v>34</v>
      </c>
      <c r="O15" s="59">
        <v>65739.44358875652</v>
      </c>
      <c r="P15" s="59">
        <v>68321.442025983633</v>
      </c>
      <c r="Q15" s="59">
        <v>53132.896746745238</v>
      </c>
      <c r="R15" s="60">
        <v>51216.685573826006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8"/>
  <dimension ref="A1:V22"/>
  <sheetViews>
    <sheetView topLeftCell="A13" workbookViewId="0">
      <selection activeCell="A27" sqref="A27:H45"/>
    </sheetView>
  </sheetViews>
  <sheetFormatPr baseColWidth="10" defaultRowHeight="15" x14ac:dyDescent="0.25"/>
  <cols>
    <col min="2" max="2" width="15.85546875" customWidth="1"/>
    <col min="3" max="3" width="14.7109375" customWidth="1"/>
    <col min="14" max="14" width="15.28515625" customWidth="1"/>
    <col min="15" max="15" width="15.7109375" customWidth="1"/>
  </cols>
  <sheetData>
    <row r="1" spans="1:22" x14ac:dyDescent="0.25">
      <c r="A1" s="306" t="s">
        <v>516</v>
      </c>
    </row>
    <row r="7" spans="1:22" ht="31.5" customHeight="1" x14ac:dyDescent="0.25">
      <c r="B7" s="391" t="s">
        <v>717</v>
      </c>
      <c r="C7" s="391"/>
      <c r="D7" s="391"/>
      <c r="E7" s="391"/>
      <c r="F7" s="391"/>
      <c r="G7" s="391"/>
      <c r="H7" s="391"/>
      <c r="I7" s="391"/>
      <c r="J7" s="180"/>
      <c r="N7" s="391" t="s">
        <v>718</v>
      </c>
      <c r="O7" s="391"/>
      <c r="P7" s="391"/>
      <c r="Q7" s="391"/>
      <c r="R7" s="391"/>
      <c r="S7" s="391"/>
      <c r="T7" s="391"/>
      <c r="U7" s="391"/>
      <c r="V7" s="180"/>
    </row>
    <row r="8" spans="1:22" x14ac:dyDescent="0.25">
      <c r="B8" s="406" t="s">
        <v>403</v>
      </c>
      <c r="C8" s="406"/>
      <c r="D8" s="406"/>
      <c r="E8" s="406"/>
      <c r="F8" s="406"/>
      <c r="G8" s="406"/>
      <c r="H8" s="406"/>
      <c r="I8" s="406"/>
      <c r="J8" s="406"/>
      <c r="N8" s="406" t="s">
        <v>29</v>
      </c>
      <c r="O8" s="406"/>
      <c r="P8" s="406"/>
      <c r="Q8" s="406"/>
      <c r="R8" s="406"/>
      <c r="S8" s="406"/>
      <c r="T8" s="406"/>
      <c r="U8" s="406"/>
      <c r="V8" s="406"/>
    </row>
    <row r="9" spans="1:22" x14ac:dyDescent="0.25">
      <c r="B9" s="2"/>
      <c r="C9" s="4"/>
      <c r="D9" s="28" t="s">
        <v>2</v>
      </c>
      <c r="E9" s="28" t="s">
        <v>3</v>
      </c>
      <c r="F9" s="28" t="s">
        <v>4</v>
      </c>
      <c r="G9" s="29" t="s">
        <v>5</v>
      </c>
      <c r="N9" s="2"/>
      <c r="O9" s="4"/>
      <c r="P9" s="28" t="s">
        <v>2</v>
      </c>
      <c r="Q9" s="28" t="s">
        <v>3</v>
      </c>
      <c r="R9" s="28" t="s">
        <v>4</v>
      </c>
      <c r="S9" s="29" t="s">
        <v>5</v>
      </c>
    </row>
    <row r="10" spans="1:22" x14ac:dyDescent="0.25">
      <c r="B10" s="30" t="s">
        <v>58</v>
      </c>
      <c r="C10" s="1" t="s">
        <v>7</v>
      </c>
      <c r="D10" s="152">
        <v>8.9752206837836628</v>
      </c>
      <c r="E10" s="152">
        <v>14.757295076258792</v>
      </c>
      <c r="F10" s="152">
        <v>18.55334006394077</v>
      </c>
      <c r="G10" s="153">
        <v>8.3391371284043831</v>
      </c>
      <c r="N10" s="30" t="s">
        <v>58</v>
      </c>
      <c r="O10" s="1" t="s">
        <v>7</v>
      </c>
      <c r="P10" s="36">
        <v>4006</v>
      </c>
      <c r="Q10" s="36">
        <v>6357</v>
      </c>
      <c r="R10" s="36">
        <v>8821</v>
      </c>
      <c r="S10" s="37">
        <v>4550</v>
      </c>
    </row>
    <row r="11" spans="1:22" x14ac:dyDescent="0.25">
      <c r="B11" s="30"/>
      <c r="C11" s="1" t="s">
        <v>34</v>
      </c>
      <c r="D11" s="152">
        <v>0.93565102269219835</v>
      </c>
      <c r="E11" s="152">
        <v>1.2461912330678666</v>
      </c>
      <c r="F11" s="152">
        <v>2.1906665751810168</v>
      </c>
      <c r="G11" s="153">
        <v>1.3285349285515373</v>
      </c>
      <c r="N11" s="30"/>
      <c r="O11" s="1" t="s">
        <v>34</v>
      </c>
      <c r="P11" s="36">
        <v>634.97279031817163</v>
      </c>
      <c r="Q11" s="36">
        <v>875.07828221251145</v>
      </c>
      <c r="R11" s="36">
        <v>1957.2183492565837</v>
      </c>
      <c r="S11" s="37">
        <v>1098.6913124258333</v>
      </c>
    </row>
    <row r="12" spans="1:22" x14ac:dyDescent="0.25">
      <c r="B12" s="30" t="s">
        <v>59</v>
      </c>
      <c r="C12" s="1" t="s">
        <v>7</v>
      </c>
      <c r="D12" s="152">
        <v>5.7986495397560534</v>
      </c>
      <c r="E12" s="152">
        <v>18.60620880710529</v>
      </c>
      <c r="F12" s="152">
        <v>12.887022272360015</v>
      </c>
      <c r="G12" s="153">
        <v>12.013521780733816</v>
      </c>
      <c r="N12" s="30" t="s">
        <v>59</v>
      </c>
      <c r="O12" s="1" t="s">
        <v>7</v>
      </c>
      <c r="P12" s="36">
        <v>15037</v>
      </c>
      <c r="Q12" s="36">
        <v>46947</v>
      </c>
      <c r="R12" s="36">
        <v>33814</v>
      </c>
      <c r="S12" s="37">
        <v>30634</v>
      </c>
    </row>
    <row r="13" spans="1:22" x14ac:dyDescent="0.25">
      <c r="B13" s="30"/>
      <c r="C13" s="1" t="s">
        <v>34</v>
      </c>
      <c r="D13" s="152">
        <v>0.60945183204695674</v>
      </c>
      <c r="E13" s="152">
        <v>1.1180819502151325</v>
      </c>
      <c r="F13" s="152">
        <v>1.1459454156577185</v>
      </c>
      <c r="G13" s="153">
        <v>1.0558340478803643</v>
      </c>
      <c r="N13" s="30"/>
      <c r="O13" s="1" t="s">
        <v>34</v>
      </c>
      <c r="P13" s="36">
        <v>2123.7061196266504</v>
      </c>
      <c r="Q13" s="36">
        <v>4206.5718953931018</v>
      </c>
      <c r="R13" s="36">
        <v>3155.8918179599664</v>
      </c>
      <c r="S13" s="37">
        <v>3350.2376035141151</v>
      </c>
    </row>
    <row r="14" spans="1:22" x14ac:dyDescent="0.25">
      <c r="B14" s="30" t="s">
        <v>60</v>
      </c>
      <c r="C14" s="1" t="s">
        <v>7</v>
      </c>
      <c r="D14" s="152">
        <v>14.773001143333095</v>
      </c>
      <c r="E14" s="152">
        <v>17.520075277460041</v>
      </c>
      <c r="F14" s="152">
        <v>24.705378930690323</v>
      </c>
      <c r="G14" s="153">
        <v>19.513485124885637</v>
      </c>
      <c r="N14" s="30" t="s">
        <v>60</v>
      </c>
      <c r="O14" s="1" t="s">
        <v>7</v>
      </c>
      <c r="P14" s="36">
        <v>153243</v>
      </c>
      <c r="Q14" s="36">
        <v>181351</v>
      </c>
      <c r="R14" s="36">
        <v>256344</v>
      </c>
      <c r="S14" s="37">
        <v>210298</v>
      </c>
    </row>
    <row r="15" spans="1:22" x14ac:dyDescent="0.25">
      <c r="B15" s="30"/>
      <c r="C15" s="1" t="s">
        <v>34</v>
      </c>
      <c r="D15" s="152">
        <v>0.72177115819560489</v>
      </c>
      <c r="E15" s="152">
        <v>0.74827621848084369</v>
      </c>
      <c r="F15" s="152">
        <v>0.86998762445939892</v>
      </c>
      <c r="G15" s="153">
        <v>0.96018902828301433</v>
      </c>
      <c r="N15" s="30"/>
      <c r="O15" s="1" t="s">
        <v>34</v>
      </c>
      <c r="P15" s="36">
        <v>9859.8467083688429</v>
      </c>
      <c r="Q15" s="36">
        <v>7905.9136611985659</v>
      </c>
      <c r="R15" s="36">
        <v>15886.603323569183</v>
      </c>
      <c r="S15" s="37">
        <v>14879.605236698986</v>
      </c>
    </row>
    <row r="16" spans="1:22" x14ac:dyDescent="0.25">
      <c r="B16" s="30" t="s">
        <v>61</v>
      </c>
      <c r="C16" s="1" t="s">
        <v>7</v>
      </c>
      <c r="D16" s="152">
        <v>10.766775823212805</v>
      </c>
      <c r="E16" s="152">
        <v>17.511680504919937</v>
      </c>
      <c r="F16" s="152">
        <v>19.670893823392586</v>
      </c>
      <c r="G16" s="153">
        <v>14.49281550910605</v>
      </c>
      <c r="N16" s="30" t="s">
        <v>61</v>
      </c>
      <c r="O16" s="1" t="s">
        <v>7</v>
      </c>
      <c r="P16" s="36">
        <v>78876</v>
      </c>
      <c r="Q16" s="36">
        <v>128296</v>
      </c>
      <c r="R16" s="36">
        <v>143342</v>
      </c>
      <c r="S16" s="37">
        <v>108608</v>
      </c>
    </row>
    <row r="17" spans="2:22" x14ac:dyDescent="0.25">
      <c r="B17" s="30"/>
      <c r="C17" s="1" t="s">
        <v>34</v>
      </c>
      <c r="D17" s="152">
        <v>0.63778222407812679</v>
      </c>
      <c r="E17" s="152">
        <v>0.60286590845071064</v>
      </c>
      <c r="F17" s="152">
        <v>0.72289207911043185</v>
      </c>
      <c r="G17" s="153">
        <v>0.64720426238049134</v>
      </c>
      <c r="N17" s="30"/>
      <c r="O17" s="1" t="s">
        <v>34</v>
      </c>
      <c r="P17" s="36">
        <v>5468.7001469874749</v>
      </c>
      <c r="Q17" s="36">
        <v>6260.1922458943363</v>
      </c>
      <c r="R17" s="36">
        <v>7061.576370438197</v>
      </c>
      <c r="S17" s="37">
        <v>6389.8171212372863</v>
      </c>
    </row>
    <row r="18" spans="2:22" x14ac:dyDescent="0.25">
      <c r="B18" s="30" t="s">
        <v>62</v>
      </c>
      <c r="C18" s="1" t="s">
        <v>7</v>
      </c>
      <c r="D18" s="152">
        <v>7.7043391131150942</v>
      </c>
      <c r="E18" s="152">
        <v>9.4659414429883348</v>
      </c>
      <c r="F18" s="152">
        <v>28.216359281660345</v>
      </c>
      <c r="G18" s="153">
        <v>18.053126419232964</v>
      </c>
      <c r="N18" s="30" t="s">
        <v>62</v>
      </c>
      <c r="O18" s="1" t="s">
        <v>7</v>
      </c>
      <c r="P18" s="36">
        <v>6305</v>
      </c>
      <c r="Q18" s="36">
        <v>8545</v>
      </c>
      <c r="R18" s="36">
        <v>30277</v>
      </c>
      <c r="S18" s="37">
        <v>18683</v>
      </c>
    </row>
    <row r="19" spans="2:22" x14ac:dyDescent="0.25">
      <c r="B19" s="30"/>
      <c r="C19" s="1" t="s">
        <v>34</v>
      </c>
      <c r="D19" s="152">
        <v>0.91318001520623837</v>
      </c>
      <c r="E19" s="152">
        <v>0.87270741282551001</v>
      </c>
      <c r="F19" s="152">
        <v>1.7654551258185851</v>
      </c>
      <c r="G19" s="153">
        <v>2.3999117454394998</v>
      </c>
      <c r="N19" s="30"/>
      <c r="O19" s="1" t="s">
        <v>34</v>
      </c>
      <c r="P19" s="36">
        <v>1016.5706074838087</v>
      </c>
      <c r="Q19" s="36">
        <v>960.75126853936547</v>
      </c>
      <c r="R19" s="36">
        <v>3639.21898672412</v>
      </c>
      <c r="S19" s="37">
        <v>1737.2473437404742</v>
      </c>
    </row>
    <row r="20" spans="2:22" x14ac:dyDescent="0.25">
      <c r="B20" s="30" t="s">
        <v>10</v>
      </c>
      <c r="C20" s="1" t="s">
        <v>7</v>
      </c>
      <c r="D20" s="152">
        <v>11.943572722486252</v>
      </c>
      <c r="E20" s="152">
        <v>17.251586094932577</v>
      </c>
      <c r="F20" s="152">
        <v>21.64366121069456</v>
      </c>
      <c r="G20" s="153">
        <v>16.640574605661687</v>
      </c>
      <c r="N20" s="30" t="s">
        <v>10</v>
      </c>
      <c r="O20" s="1" t="s">
        <v>7</v>
      </c>
      <c r="P20" s="36">
        <v>257467</v>
      </c>
      <c r="Q20" s="36">
        <v>371496</v>
      </c>
      <c r="R20" s="36">
        <v>472598</v>
      </c>
      <c r="S20" s="37">
        <v>372773</v>
      </c>
    </row>
    <row r="21" spans="2:22" x14ac:dyDescent="0.25">
      <c r="B21" s="5"/>
      <c r="C21" s="3" t="s">
        <v>34</v>
      </c>
      <c r="D21" s="154">
        <v>0.42792377489792432</v>
      </c>
      <c r="E21" s="154">
        <v>0.43520375842872189</v>
      </c>
      <c r="F21" s="154">
        <v>0.54456330649392559</v>
      </c>
      <c r="G21" s="155">
        <v>0.54751526100930514</v>
      </c>
      <c r="N21" s="5"/>
      <c r="O21" s="3" t="s">
        <v>34</v>
      </c>
      <c r="P21" s="59">
        <v>11004.485884259173</v>
      </c>
      <c r="Q21" s="59">
        <v>11026.772054438616</v>
      </c>
      <c r="R21" s="59">
        <v>17418.664832140043</v>
      </c>
      <c r="S21" s="60">
        <v>16663.782817121406</v>
      </c>
    </row>
    <row r="22" spans="2:22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N22" s="394" t="s">
        <v>30</v>
      </c>
      <c r="O22" s="394"/>
      <c r="P22" s="394"/>
      <c r="Q22" s="394"/>
      <c r="R22" s="394"/>
      <c r="S22" s="394"/>
      <c r="T22" s="394"/>
      <c r="U22" s="394"/>
      <c r="V22" s="394"/>
    </row>
  </sheetData>
  <mergeCells count="6">
    <mergeCell ref="B7:I7"/>
    <mergeCell ref="N7:U7"/>
    <mergeCell ref="B8:J8"/>
    <mergeCell ref="N8:V8"/>
    <mergeCell ref="B22:J22"/>
    <mergeCell ref="N22:V22"/>
  </mergeCells>
  <hyperlinks>
    <hyperlink ref="A1" location="Indice!A1" display="Indice"/>
  </hyperlink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9"/>
  <dimension ref="A1:V16"/>
  <sheetViews>
    <sheetView topLeftCell="A10" workbookViewId="0">
      <selection activeCell="A18" sqref="A18:I37"/>
    </sheetView>
  </sheetViews>
  <sheetFormatPr baseColWidth="10" defaultRowHeight="15" x14ac:dyDescent="0.25"/>
  <cols>
    <col min="3" max="3" width="17.42578125" customWidth="1"/>
    <col min="15" max="15" width="14.42578125" customWidth="1"/>
    <col min="16" max="16" width="12.140625" customWidth="1"/>
    <col min="17" max="17" width="13.5703125" customWidth="1"/>
    <col min="18" max="21" width="13.140625" bestFit="1" customWidth="1"/>
  </cols>
  <sheetData>
    <row r="1" spans="1:22" x14ac:dyDescent="0.25">
      <c r="A1" s="306" t="s">
        <v>516</v>
      </c>
    </row>
    <row r="7" spans="1:22" ht="15" customHeight="1" x14ac:dyDescent="0.25">
      <c r="B7" s="419" t="s">
        <v>409</v>
      </c>
      <c r="C7" s="419"/>
      <c r="D7" s="419"/>
      <c r="E7" s="419"/>
      <c r="F7" s="419"/>
      <c r="G7" s="419"/>
      <c r="H7" s="419"/>
      <c r="I7" s="419"/>
      <c r="N7" s="419" t="s">
        <v>411</v>
      </c>
      <c r="O7" s="419"/>
      <c r="P7" s="419"/>
      <c r="Q7" s="419"/>
      <c r="R7" s="419"/>
      <c r="S7" s="419"/>
      <c r="T7" s="419"/>
      <c r="U7" s="419"/>
    </row>
    <row r="8" spans="1:22" ht="15" customHeight="1" x14ac:dyDescent="0.25">
      <c r="B8" s="406" t="s">
        <v>410</v>
      </c>
      <c r="C8" s="406"/>
      <c r="D8" s="406"/>
      <c r="E8" s="406"/>
      <c r="F8" s="406"/>
      <c r="G8" s="406"/>
      <c r="H8" s="406"/>
      <c r="I8" s="406"/>
      <c r="J8" s="406"/>
      <c r="N8" s="406" t="s">
        <v>29</v>
      </c>
      <c r="O8" s="406"/>
      <c r="P8" s="406"/>
      <c r="Q8" s="406"/>
      <c r="R8" s="406"/>
      <c r="S8" s="406"/>
      <c r="T8" s="406"/>
      <c r="U8" s="406"/>
      <c r="V8" s="406"/>
    </row>
    <row r="9" spans="1:22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N9" s="39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2" x14ac:dyDescent="0.25">
      <c r="B10" s="53" t="s">
        <v>6</v>
      </c>
      <c r="C10" s="181" t="s">
        <v>7</v>
      </c>
      <c r="D10" s="152">
        <v>84.062484003617314</v>
      </c>
      <c r="E10" s="152">
        <v>82.305147441544108</v>
      </c>
      <c r="F10" s="152">
        <v>92.681402534049184</v>
      </c>
      <c r="G10" s="152">
        <v>93.271203053903648</v>
      </c>
      <c r="H10" s="152">
        <v>93.388989598528866</v>
      </c>
      <c r="I10" s="153">
        <v>93.849507223879641</v>
      </c>
      <c r="N10" s="53" t="s">
        <v>6</v>
      </c>
      <c r="O10" s="181" t="s">
        <v>7</v>
      </c>
      <c r="P10" s="36">
        <v>1872127</v>
      </c>
      <c r="Q10" s="36">
        <v>1763117</v>
      </c>
      <c r="R10" s="36">
        <v>1739553</v>
      </c>
      <c r="S10" s="36">
        <v>2680578</v>
      </c>
      <c r="T10" s="36">
        <v>3144609</v>
      </c>
      <c r="U10" s="37">
        <v>2901991</v>
      </c>
    </row>
    <row r="11" spans="1:22" x14ac:dyDescent="0.25">
      <c r="B11" s="53"/>
      <c r="C11" s="181" t="s">
        <v>34</v>
      </c>
      <c r="D11" s="152">
        <v>0.4701943859580231</v>
      </c>
      <c r="E11" s="152">
        <v>0.59769374745602133</v>
      </c>
      <c r="F11" s="152">
        <v>0.36845740026922758</v>
      </c>
      <c r="G11" s="152">
        <v>0.25753913159357683</v>
      </c>
      <c r="H11" s="152">
        <v>0.20003610166586311</v>
      </c>
      <c r="I11" s="153">
        <v>0.2473731754566787</v>
      </c>
      <c r="N11" s="53"/>
      <c r="O11" s="181" t="s">
        <v>34</v>
      </c>
      <c r="P11" s="36">
        <v>28234.660162099146</v>
      </c>
      <c r="Q11" s="36">
        <v>36222.664648218117</v>
      </c>
      <c r="R11" s="36">
        <v>60308.436364714034</v>
      </c>
      <c r="S11" s="36">
        <v>63857.125527444361</v>
      </c>
      <c r="T11" s="36">
        <v>47057.00373645965</v>
      </c>
      <c r="U11" s="37">
        <v>46055.739433749855</v>
      </c>
    </row>
    <row r="12" spans="1:22" x14ac:dyDescent="0.25">
      <c r="B12" s="53" t="s">
        <v>9</v>
      </c>
      <c r="C12" s="181" t="s">
        <v>7</v>
      </c>
      <c r="D12" s="152">
        <v>82.020444756640856</v>
      </c>
      <c r="E12" s="152">
        <v>83.701914311759339</v>
      </c>
      <c r="F12" s="152">
        <v>92.256191769277578</v>
      </c>
      <c r="G12" s="152">
        <v>89.676376204084207</v>
      </c>
      <c r="H12" s="152">
        <v>91.411970880484006</v>
      </c>
      <c r="I12" s="153">
        <v>92.796534014476094</v>
      </c>
      <c r="N12" s="53" t="s">
        <v>9</v>
      </c>
      <c r="O12" s="181" t="s">
        <v>7</v>
      </c>
      <c r="P12" s="36">
        <v>221853</v>
      </c>
      <c r="Q12" s="36">
        <v>183642</v>
      </c>
      <c r="R12" s="36">
        <v>236460</v>
      </c>
      <c r="S12" s="36">
        <v>326674</v>
      </c>
      <c r="T12" s="36">
        <v>426680</v>
      </c>
      <c r="U12" s="37">
        <v>340773</v>
      </c>
    </row>
    <row r="13" spans="1:22" x14ac:dyDescent="0.25">
      <c r="B13" s="53"/>
      <c r="C13" s="181" t="s">
        <v>34</v>
      </c>
      <c r="D13" s="152">
        <v>0.708499512249124</v>
      </c>
      <c r="E13" s="152">
        <v>0.72682339525803319</v>
      </c>
      <c r="F13" s="152">
        <v>0.47580853797818745</v>
      </c>
      <c r="G13" s="152">
        <v>0.57937932874566989</v>
      </c>
      <c r="H13" s="152">
        <v>0.55166712643483806</v>
      </c>
      <c r="I13" s="153">
        <v>0.58572501753387463</v>
      </c>
      <c r="N13" s="53"/>
      <c r="O13" s="181" t="s">
        <v>34</v>
      </c>
      <c r="P13" s="36">
        <v>4815.7004963592781</v>
      </c>
      <c r="Q13" s="36">
        <v>7476.1310924772342</v>
      </c>
      <c r="R13" s="36">
        <v>10544.633790330032</v>
      </c>
      <c r="S13" s="36">
        <v>10027.554120736535</v>
      </c>
      <c r="T13" s="36">
        <v>16005.444007260034</v>
      </c>
      <c r="U13" s="37">
        <v>15820.297566282199</v>
      </c>
    </row>
    <row r="14" spans="1:22" x14ac:dyDescent="0.25">
      <c r="B14" s="53" t="s">
        <v>10</v>
      </c>
      <c r="C14" s="181" t="s">
        <v>7</v>
      </c>
      <c r="D14" s="152">
        <v>83.841330967816077</v>
      </c>
      <c r="E14" s="152">
        <v>82.43491303035141</v>
      </c>
      <c r="F14" s="152">
        <v>92.630313258095143</v>
      </c>
      <c r="G14" s="152">
        <v>92.86680859552807</v>
      </c>
      <c r="H14" s="152">
        <v>93.148298557478881</v>
      </c>
      <c r="I14" s="153">
        <v>93.737730896186946</v>
      </c>
      <c r="N14" s="53" t="s">
        <v>10</v>
      </c>
      <c r="O14" s="181" t="s">
        <v>7</v>
      </c>
      <c r="P14" s="36">
        <v>2093980</v>
      </c>
      <c r="Q14" s="36">
        <v>1946759</v>
      </c>
      <c r="R14" s="36">
        <v>1976013</v>
      </c>
      <c r="S14" s="36">
        <v>3007252</v>
      </c>
      <c r="T14" s="36">
        <v>3571289</v>
      </c>
      <c r="U14" s="37">
        <v>3242764</v>
      </c>
    </row>
    <row r="15" spans="1:22" x14ac:dyDescent="0.25">
      <c r="B15" s="89"/>
      <c r="C15" s="56" t="s">
        <v>34</v>
      </c>
      <c r="D15" s="154">
        <v>0.42572108436457601</v>
      </c>
      <c r="E15" s="154">
        <v>0.54669611831547238</v>
      </c>
      <c r="F15" s="154">
        <v>0.3291167998147202</v>
      </c>
      <c r="G15" s="154">
        <v>0.23958125782725317</v>
      </c>
      <c r="H15" s="154">
        <v>0.1881200954917864</v>
      </c>
      <c r="I15" s="155">
        <v>0.22962905311760912</v>
      </c>
      <c r="N15" s="89"/>
      <c r="O15" s="56" t="s">
        <v>34</v>
      </c>
      <c r="P15" s="59">
        <v>28642.39570531531</v>
      </c>
      <c r="Q15" s="59">
        <v>36986.132135290609</v>
      </c>
      <c r="R15" s="59">
        <v>61223.335408395804</v>
      </c>
      <c r="S15" s="59">
        <v>64573.699261170455</v>
      </c>
      <c r="T15" s="59">
        <v>49704.485094634139</v>
      </c>
      <c r="U15" s="60">
        <v>48697.15545979231</v>
      </c>
    </row>
    <row r="16" spans="1:22" ht="15" customHeight="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N16" s="375" t="s">
        <v>30</v>
      </c>
      <c r="O16" s="375"/>
      <c r="P16" s="375"/>
      <c r="Q16" s="375"/>
      <c r="R16" s="375"/>
      <c r="S16" s="375"/>
      <c r="T16" s="375"/>
      <c r="U16" s="375"/>
    </row>
  </sheetData>
  <mergeCells count="6">
    <mergeCell ref="B7:I7"/>
    <mergeCell ref="B8:J8"/>
    <mergeCell ref="B16:I16"/>
    <mergeCell ref="N7:U7"/>
    <mergeCell ref="N8:V8"/>
    <mergeCell ref="N16:U16"/>
  </mergeCells>
  <hyperlinks>
    <hyperlink ref="A1" location="Indice!A1" display="Indic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84"/>
  <sheetViews>
    <sheetView topLeftCell="A115" workbookViewId="0">
      <selection activeCell="B54" sqref="B54:L129"/>
    </sheetView>
  </sheetViews>
  <sheetFormatPr baseColWidth="10" defaultRowHeight="15" x14ac:dyDescent="0.25"/>
  <cols>
    <col min="2" max="2" width="24.85546875" customWidth="1"/>
    <col min="3" max="3" width="11.42578125" customWidth="1"/>
    <col min="4" max="4" width="15.42578125" customWidth="1"/>
    <col min="11" max="16" width="5" bestFit="1" customWidth="1"/>
    <col min="17" max="17" width="33.7109375" customWidth="1"/>
    <col min="19" max="19" width="15" customWidth="1"/>
    <col min="20" max="25" width="10.28515625" bestFit="1" customWidth="1"/>
    <col min="26" max="27" width="5.85546875" bestFit="1" customWidth="1"/>
    <col min="28" max="28" width="7.85546875" bestFit="1" customWidth="1"/>
    <col min="29" max="30" width="5.85546875" bestFit="1" customWidth="1"/>
    <col min="31" max="31" width="5" bestFit="1" customWidth="1"/>
  </cols>
  <sheetData>
    <row r="1" spans="1:31" x14ac:dyDescent="0.25">
      <c r="A1" s="306" t="s">
        <v>516</v>
      </c>
    </row>
    <row r="7" spans="1:31" x14ac:dyDescent="0.25">
      <c r="B7" s="12" t="s">
        <v>93</v>
      </c>
      <c r="Q7" s="12" t="s">
        <v>93</v>
      </c>
    </row>
    <row r="8" spans="1:31" ht="15" customHeight="1" x14ac:dyDescent="0.25">
      <c r="B8" s="374" t="s">
        <v>68</v>
      </c>
      <c r="C8" s="374"/>
      <c r="D8" s="374"/>
      <c r="E8" s="374"/>
      <c r="F8" s="374"/>
      <c r="G8" s="374"/>
      <c r="H8" s="374"/>
      <c r="I8" s="374"/>
      <c r="Q8" s="374" t="s">
        <v>74</v>
      </c>
      <c r="R8" s="374"/>
      <c r="S8" s="374"/>
      <c r="T8" s="374"/>
      <c r="U8" s="374"/>
      <c r="V8" s="374"/>
      <c r="W8" s="374"/>
      <c r="X8" s="374"/>
    </row>
    <row r="9" spans="1:3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Q9" s="39"/>
      <c r="R9" s="40"/>
      <c r="S9" s="40"/>
      <c r="T9" s="337" t="s">
        <v>0</v>
      </c>
      <c r="U9" s="337" t="s">
        <v>1</v>
      </c>
      <c r="V9" s="337" t="s">
        <v>2</v>
      </c>
      <c r="W9" s="337" t="s">
        <v>3</v>
      </c>
      <c r="X9" s="337" t="s">
        <v>4</v>
      </c>
      <c r="Y9" s="338" t="s">
        <v>5</v>
      </c>
      <c r="Z9" s="337"/>
      <c r="AA9" s="337"/>
      <c r="AB9" s="337"/>
      <c r="AC9" s="337"/>
      <c r="AD9" s="337"/>
      <c r="AE9" s="338"/>
    </row>
    <row r="10" spans="1:31" x14ac:dyDescent="0.25">
      <c r="B10" s="55" t="s">
        <v>64</v>
      </c>
      <c r="C10" s="54" t="s">
        <v>6</v>
      </c>
      <c r="D10" s="44" t="s">
        <v>7</v>
      </c>
      <c r="E10" s="31">
        <v>8.5243995041086738</v>
      </c>
      <c r="F10" s="31">
        <v>10.027267529397843</v>
      </c>
      <c r="G10" s="31">
        <v>11.352692366311407</v>
      </c>
      <c r="H10" s="31">
        <v>12.898764081949309</v>
      </c>
      <c r="I10" s="31">
        <v>13.462203253211561</v>
      </c>
      <c r="J10" s="32">
        <v>15.564713144327655</v>
      </c>
      <c r="Q10" s="55" t="s">
        <v>64</v>
      </c>
      <c r="R10" s="54" t="s">
        <v>6</v>
      </c>
      <c r="S10" s="44" t="s">
        <v>7</v>
      </c>
      <c r="T10" s="36">
        <v>321179</v>
      </c>
      <c r="U10" s="36">
        <v>408445</v>
      </c>
      <c r="V10" s="36">
        <v>490876</v>
      </c>
      <c r="W10" s="36">
        <v>592558</v>
      </c>
      <c r="X10" s="36">
        <v>638662</v>
      </c>
      <c r="Y10" s="37">
        <v>787732</v>
      </c>
      <c r="Z10" s="328"/>
      <c r="AA10" s="328"/>
      <c r="AB10" s="328"/>
      <c r="AC10" s="328"/>
      <c r="AD10" s="328"/>
      <c r="AE10" s="328"/>
    </row>
    <row r="11" spans="1:31" x14ac:dyDescent="0.25">
      <c r="B11" s="55"/>
      <c r="C11" s="54"/>
      <c r="D11" s="44" t="s">
        <v>34</v>
      </c>
      <c r="E11" s="31">
        <v>0.23847699450437843</v>
      </c>
      <c r="F11" s="31">
        <v>0.29054501389839421</v>
      </c>
      <c r="G11" s="31">
        <v>0.37796517605340407</v>
      </c>
      <c r="H11" s="31">
        <v>0.29318397758402143</v>
      </c>
      <c r="I11" s="31">
        <v>0.31520832708153368</v>
      </c>
      <c r="J11" s="32">
        <v>0.28134101859459076</v>
      </c>
      <c r="Q11" s="55"/>
      <c r="R11" s="54"/>
      <c r="S11" s="44" t="s">
        <v>34</v>
      </c>
      <c r="T11" s="36">
        <v>9491.4104059439014</v>
      </c>
      <c r="U11" s="36">
        <v>12032.771612899629</v>
      </c>
      <c r="V11" s="36">
        <v>18767.080764826627</v>
      </c>
      <c r="W11" s="36">
        <v>17820.804276949999</v>
      </c>
      <c r="X11" s="36">
        <v>17813.491950451174</v>
      </c>
      <c r="Y11" s="37">
        <v>17319.940861562172</v>
      </c>
      <c r="Z11" s="328"/>
      <c r="AA11" s="328"/>
      <c r="AB11" s="328"/>
      <c r="AC11" s="328"/>
      <c r="AD11" s="328"/>
      <c r="AE11" s="328"/>
    </row>
    <row r="12" spans="1:31" x14ac:dyDescent="0.25">
      <c r="B12" s="30"/>
      <c r="C12" s="54" t="s">
        <v>9</v>
      </c>
      <c r="D12" s="44" t="s">
        <v>7</v>
      </c>
      <c r="E12" s="31">
        <v>10.08457680856483</v>
      </c>
      <c r="F12" s="31">
        <v>10.80181721057197</v>
      </c>
      <c r="G12" s="31">
        <v>11.280883709139882</v>
      </c>
      <c r="H12" s="31">
        <v>12.793658030783259</v>
      </c>
      <c r="I12" s="31">
        <v>14.358006871111787</v>
      </c>
      <c r="J12" s="32">
        <v>14.279536860714462</v>
      </c>
      <c r="Q12" s="30"/>
      <c r="R12" s="54" t="s">
        <v>9</v>
      </c>
      <c r="S12" s="44" t="s">
        <v>7</v>
      </c>
      <c r="T12" s="36">
        <v>57412</v>
      </c>
      <c r="U12" s="36">
        <v>66123</v>
      </c>
      <c r="V12" s="36">
        <v>72538</v>
      </c>
      <c r="W12" s="36">
        <v>86986</v>
      </c>
      <c r="X12" s="36">
        <v>102057</v>
      </c>
      <c r="Y12" s="37">
        <v>104681</v>
      </c>
      <c r="Z12" s="328"/>
      <c r="AA12" s="328"/>
      <c r="AB12" s="328"/>
      <c r="AC12" s="328"/>
      <c r="AD12" s="328"/>
      <c r="AE12" s="328"/>
    </row>
    <row r="13" spans="1:31" x14ac:dyDescent="0.25">
      <c r="B13" s="30"/>
      <c r="C13" s="54"/>
      <c r="D13" s="44" t="s">
        <v>34</v>
      </c>
      <c r="E13" s="31">
        <v>0.27938478792343552</v>
      </c>
      <c r="F13" s="31">
        <v>0.36231868045330889</v>
      </c>
      <c r="G13" s="31">
        <v>0.38610182637214185</v>
      </c>
      <c r="H13" s="31">
        <v>0.40311547443292373</v>
      </c>
      <c r="I13" s="31">
        <v>0.35306302249085214</v>
      </c>
      <c r="J13" s="32">
        <v>0.40455566332347342</v>
      </c>
      <c r="Q13" s="30"/>
      <c r="R13" s="54"/>
      <c r="S13" s="44" t="s">
        <v>34</v>
      </c>
      <c r="T13" s="36">
        <v>1634.537569913984</v>
      </c>
      <c r="U13" s="36">
        <v>1745.4941179714747</v>
      </c>
      <c r="V13" s="36">
        <v>2808.1719826016279</v>
      </c>
      <c r="W13" s="36">
        <v>3523.7713938032975</v>
      </c>
      <c r="X13" s="36">
        <v>3719.1209941474958</v>
      </c>
      <c r="Y13" s="37">
        <v>3472.5702139015393</v>
      </c>
      <c r="Z13" s="328"/>
      <c r="AA13" s="328"/>
      <c r="AB13" s="328"/>
      <c r="AC13" s="328"/>
      <c r="AD13" s="328"/>
      <c r="AE13" s="328"/>
    </row>
    <row r="14" spans="1:31" x14ac:dyDescent="0.25">
      <c r="B14" s="30"/>
      <c r="C14" s="54" t="s">
        <v>10</v>
      </c>
      <c r="D14" s="44" t="s">
        <v>7</v>
      </c>
      <c r="E14" s="31">
        <v>8.7291961893132353</v>
      </c>
      <c r="F14" s="31">
        <v>10.128460417160213</v>
      </c>
      <c r="G14" s="31">
        <v>11.343395968100763</v>
      </c>
      <c r="H14" s="31">
        <v>12.885213548868107</v>
      </c>
      <c r="I14" s="31">
        <v>13.578930850238885</v>
      </c>
      <c r="J14" s="32">
        <v>15.402109319555629</v>
      </c>
      <c r="Q14" s="30"/>
      <c r="R14" s="54" t="s">
        <v>10</v>
      </c>
      <c r="S14" s="44" t="s">
        <v>7</v>
      </c>
      <c r="T14" s="36">
        <v>378591</v>
      </c>
      <c r="U14" s="36">
        <v>474568</v>
      </c>
      <c r="V14" s="36">
        <v>563414</v>
      </c>
      <c r="W14" s="36">
        <v>679544</v>
      </c>
      <c r="X14" s="36">
        <v>740719</v>
      </c>
      <c r="Y14" s="37">
        <v>892413</v>
      </c>
      <c r="Z14" s="328"/>
      <c r="AA14" s="328"/>
      <c r="AB14" s="328"/>
      <c r="AC14" s="328"/>
      <c r="AD14" s="328"/>
      <c r="AE14" s="328"/>
    </row>
    <row r="15" spans="1:31" x14ac:dyDescent="0.25">
      <c r="B15" s="30"/>
      <c r="C15" s="54"/>
      <c r="D15" s="44" t="s">
        <v>34</v>
      </c>
      <c r="E15" s="31">
        <v>0.21034375566399768</v>
      </c>
      <c r="F15" s="31">
        <v>0.25672935813138525</v>
      </c>
      <c r="G15" s="31">
        <v>0.33276390572774994</v>
      </c>
      <c r="H15" s="31">
        <v>0.26061684491470544</v>
      </c>
      <c r="I15" s="31">
        <v>0.27779558428326123</v>
      </c>
      <c r="J15" s="32">
        <v>0.25143660371651771</v>
      </c>
      <c r="Q15" s="30"/>
      <c r="R15" s="54"/>
      <c r="S15" s="44" t="s">
        <v>34</v>
      </c>
      <c r="T15" s="36">
        <v>9631.1258200441262</v>
      </c>
      <c r="U15" s="36">
        <v>12158.71466907897</v>
      </c>
      <c r="V15" s="36">
        <v>18976.015132724635</v>
      </c>
      <c r="W15" s="36">
        <v>18158.563955146506</v>
      </c>
      <c r="X15" s="36">
        <v>18197.592050540567</v>
      </c>
      <c r="Y15" s="37">
        <v>17664.628366837693</v>
      </c>
      <c r="Z15" s="328"/>
      <c r="AA15" s="328"/>
      <c r="AB15" s="328"/>
      <c r="AC15" s="328"/>
      <c r="AD15" s="328"/>
      <c r="AE15" s="328"/>
    </row>
    <row r="16" spans="1:31" x14ac:dyDescent="0.25">
      <c r="B16" s="55" t="s">
        <v>75</v>
      </c>
      <c r="C16" s="54" t="s">
        <v>6</v>
      </c>
      <c r="D16" s="44" t="s">
        <v>7</v>
      </c>
      <c r="E16" s="31">
        <v>16.197019927750194</v>
      </c>
      <c r="F16" s="31">
        <v>19.06387456199981</v>
      </c>
      <c r="G16" s="31">
        <v>21.355044424292757</v>
      </c>
      <c r="H16" s="31">
        <v>21.34870642957322</v>
      </c>
      <c r="I16" s="31">
        <v>20.5606022792042</v>
      </c>
      <c r="J16" s="32">
        <v>21.404355492537857</v>
      </c>
      <c r="Q16" s="55" t="s">
        <v>75</v>
      </c>
      <c r="R16" s="54" t="s">
        <v>6</v>
      </c>
      <c r="S16" s="44" t="s">
        <v>7</v>
      </c>
      <c r="T16" s="36">
        <v>610265</v>
      </c>
      <c r="U16" s="36">
        <v>776537</v>
      </c>
      <c r="V16" s="36">
        <v>923365</v>
      </c>
      <c r="W16" s="36">
        <v>980741</v>
      </c>
      <c r="X16" s="36">
        <v>975418</v>
      </c>
      <c r="Y16" s="37">
        <v>1083277</v>
      </c>
      <c r="Z16" s="328"/>
      <c r="AA16" s="328"/>
      <c r="AB16" s="328"/>
      <c r="AC16" s="328"/>
      <c r="AD16" s="328"/>
      <c r="AE16" s="328"/>
    </row>
    <row r="17" spans="2:31" x14ac:dyDescent="0.25">
      <c r="B17" s="55"/>
      <c r="C17" s="54"/>
      <c r="D17" s="44" t="s">
        <v>34</v>
      </c>
      <c r="E17" s="31">
        <v>0.28547446394767922</v>
      </c>
      <c r="F17" s="31">
        <v>0.32902013080897191</v>
      </c>
      <c r="G17" s="31">
        <v>0.49284924542369091</v>
      </c>
      <c r="H17" s="31">
        <v>0.34000153063812316</v>
      </c>
      <c r="I17" s="31">
        <v>0.24693123495150485</v>
      </c>
      <c r="J17" s="32">
        <v>0.26039134931447533</v>
      </c>
      <c r="Q17" s="55"/>
      <c r="R17" s="54"/>
      <c r="S17" s="44" t="s">
        <v>34</v>
      </c>
      <c r="T17" s="36">
        <v>12263.680454787922</v>
      </c>
      <c r="U17" s="36">
        <v>14993.661630404415</v>
      </c>
      <c r="V17" s="36">
        <v>37026.863452314865</v>
      </c>
      <c r="W17" s="36">
        <v>22550.504089293343</v>
      </c>
      <c r="X17" s="36">
        <v>16219.864658866727</v>
      </c>
      <c r="Y17" s="37">
        <v>18682.168970686456</v>
      </c>
      <c r="Z17" s="328"/>
      <c r="AA17" s="328"/>
      <c r="AB17" s="328"/>
      <c r="AC17" s="328"/>
      <c r="AD17" s="328"/>
      <c r="AE17" s="328"/>
    </row>
    <row r="18" spans="2:31" x14ac:dyDescent="0.25">
      <c r="B18" s="55"/>
      <c r="C18" s="54" t="s">
        <v>9</v>
      </c>
      <c r="D18" s="44" t="s">
        <v>7</v>
      </c>
      <c r="E18" s="31">
        <v>12.315366982548898</v>
      </c>
      <c r="F18" s="31">
        <v>13.645415235229446</v>
      </c>
      <c r="G18" s="31">
        <v>13.841158165336221</v>
      </c>
      <c r="H18" s="31">
        <v>15.210724870020517</v>
      </c>
      <c r="I18" s="31">
        <v>15.266980115418921</v>
      </c>
      <c r="J18" s="32">
        <v>15.235907481270905</v>
      </c>
      <c r="Q18" s="55"/>
      <c r="R18" s="54" t="s">
        <v>9</v>
      </c>
      <c r="S18" s="44" t="s">
        <v>7</v>
      </c>
      <c r="T18" s="36">
        <v>70112</v>
      </c>
      <c r="U18" s="36">
        <v>83530</v>
      </c>
      <c r="V18" s="36">
        <v>89001</v>
      </c>
      <c r="W18" s="36">
        <v>103420</v>
      </c>
      <c r="X18" s="36">
        <v>108518</v>
      </c>
      <c r="Y18" s="37">
        <v>111692</v>
      </c>
      <c r="Z18" s="328"/>
      <c r="AA18" s="328"/>
      <c r="AB18" s="328"/>
      <c r="AC18" s="328"/>
      <c r="AD18" s="328"/>
      <c r="AE18" s="328"/>
    </row>
    <row r="19" spans="2:31" x14ac:dyDescent="0.25">
      <c r="B19" s="55"/>
      <c r="C19" s="54"/>
      <c r="D19" s="44" t="s">
        <v>34</v>
      </c>
      <c r="E19" s="31">
        <v>0.29246403258486153</v>
      </c>
      <c r="F19" s="31">
        <v>0.43454508538512077</v>
      </c>
      <c r="G19" s="31">
        <v>0.45291750214676879</v>
      </c>
      <c r="H19" s="31">
        <v>0.4116577005831053</v>
      </c>
      <c r="I19" s="31">
        <v>0.3672832432023912</v>
      </c>
      <c r="J19" s="32">
        <v>0.46052234749830678</v>
      </c>
      <c r="Q19" s="55"/>
      <c r="R19" s="54"/>
      <c r="S19" s="44" t="s">
        <v>34</v>
      </c>
      <c r="T19" s="36">
        <v>1853.5919049240572</v>
      </c>
      <c r="U19" s="36">
        <v>2888.5042368309728</v>
      </c>
      <c r="V19" s="36">
        <v>3200.0251042642462</v>
      </c>
      <c r="W19" s="36">
        <v>3859.7181597530225</v>
      </c>
      <c r="X19" s="36">
        <v>4010.4945412181287</v>
      </c>
      <c r="Y19" s="37">
        <v>4427.2482187557762</v>
      </c>
      <c r="Z19" s="328"/>
      <c r="AA19" s="328"/>
      <c r="AB19" s="328"/>
      <c r="AC19" s="328"/>
      <c r="AD19" s="328"/>
      <c r="AE19" s="328"/>
    </row>
    <row r="20" spans="2:31" x14ac:dyDescent="0.25">
      <c r="B20" s="55"/>
      <c r="C20" s="54" t="s">
        <v>10</v>
      </c>
      <c r="D20" s="44" t="s">
        <v>7</v>
      </c>
      <c r="E20" s="31">
        <v>15.687494725697048</v>
      </c>
      <c r="F20" s="31">
        <v>18.355967038666179</v>
      </c>
      <c r="G20" s="31">
        <v>20.382291534541736</v>
      </c>
      <c r="H20" s="31">
        <v>20.55738260709299</v>
      </c>
      <c r="I20" s="31">
        <v>19.87081739510467</v>
      </c>
      <c r="J20" s="32">
        <v>20.623907508608763</v>
      </c>
      <c r="Q20" s="55"/>
      <c r="R20" s="54" t="s">
        <v>10</v>
      </c>
      <c r="S20" s="44" t="s">
        <v>7</v>
      </c>
      <c r="T20" s="36">
        <v>680377</v>
      </c>
      <c r="U20" s="36">
        <v>860067</v>
      </c>
      <c r="V20" s="36">
        <v>1012366</v>
      </c>
      <c r="W20" s="36">
        <v>1084161</v>
      </c>
      <c r="X20" s="36">
        <v>1083936</v>
      </c>
      <c r="Y20" s="37">
        <v>1194969</v>
      </c>
      <c r="Z20" s="328"/>
      <c r="AA20" s="328"/>
      <c r="AB20" s="328"/>
      <c r="AC20" s="328"/>
      <c r="AD20" s="328"/>
      <c r="AE20" s="328"/>
    </row>
    <row r="21" spans="2:31" x14ac:dyDescent="0.25">
      <c r="B21" s="55"/>
      <c r="C21" s="54"/>
      <c r="D21" s="44" t="s">
        <v>34</v>
      </c>
      <c r="E21" s="31">
        <v>0.25113491992554604</v>
      </c>
      <c r="F21" s="31">
        <v>0.29378314716930831</v>
      </c>
      <c r="G21" s="31">
        <v>0.44031469745792562</v>
      </c>
      <c r="H21" s="31">
        <v>0.29967653860165783</v>
      </c>
      <c r="I21" s="31">
        <v>0.22033766361152599</v>
      </c>
      <c r="J21" s="32">
        <v>0.23677366519313914</v>
      </c>
      <c r="Q21" s="55"/>
      <c r="R21" s="54"/>
      <c r="S21" s="44" t="s">
        <v>34</v>
      </c>
      <c r="T21" s="36">
        <v>12402.969855931573</v>
      </c>
      <c r="U21" s="36">
        <v>15269.359705411762</v>
      </c>
      <c r="V21" s="36">
        <v>37164.886355056871</v>
      </c>
      <c r="W21" s="36">
        <v>22864.690358803527</v>
      </c>
      <c r="X21" s="36">
        <v>16708.323554955903</v>
      </c>
      <c r="Y21" s="37">
        <v>19199.582397535534</v>
      </c>
      <c r="Z21" s="328"/>
      <c r="AA21" s="328"/>
      <c r="AB21" s="328"/>
      <c r="AC21" s="328"/>
      <c r="AD21" s="328"/>
      <c r="AE21" s="328"/>
    </row>
    <row r="22" spans="2:31" x14ac:dyDescent="0.25">
      <c r="B22" s="55" t="s">
        <v>76</v>
      </c>
      <c r="C22" s="54" t="s">
        <v>6</v>
      </c>
      <c r="D22" s="44" t="s">
        <v>7</v>
      </c>
      <c r="E22" s="31">
        <v>55.603818819718128</v>
      </c>
      <c r="F22" s="31">
        <v>53.347631171742712</v>
      </c>
      <c r="G22" s="31">
        <v>49.679442481312471</v>
      </c>
      <c r="H22" s="31">
        <v>49.013161546594375</v>
      </c>
      <c r="I22" s="31">
        <v>47.901103515262712</v>
      </c>
      <c r="J22" s="32">
        <v>46.931917964233236</v>
      </c>
      <c r="Q22" s="55" t="s">
        <v>76</v>
      </c>
      <c r="R22" s="54" t="s">
        <v>6</v>
      </c>
      <c r="S22" s="44" t="s">
        <v>7</v>
      </c>
      <c r="T22" s="36">
        <v>2095019</v>
      </c>
      <c r="U22" s="36">
        <v>2173032</v>
      </c>
      <c r="V22" s="36">
        <v>2148076</v>
      </c>
      <c r="W22" s="36">
        <v>2251622</v>
      </c>
      <c r="X22" s="36">
        <v>2272482</v>
      </c>
      <c r="Y22" s="37">
        <v>2375230</v>
      </c>
      <c r="Z22" s="328"/>
      <c r="AA22" s="328"/>
      <c r="AB22" s="328"/>
      <c r="AC22" s="328"/>
      <c r="AD22" s="328"/>
      <c r="AE22" s="328"/>
    </row>
    <row r="23" spans="2:31" x14ac:dyDescent="0.25">
      <c r="B23" s="55"/>
      <c r="C23" s="54"/>
      <c r="D23" s="44" t="s">
        <v>34</v>
      </c>
      <c r="E23" s="31">
        <v>0.46043057410854804</v>
      </c>
      <c r="F23" s="31">
        <v>0.44063183729056138</v>
      </c>
      <c r="G23" s="31">
        <v>0.55168900923254693</v>
      </c>
      <c r="H23" s="31">
        <v>0.39764143836410021</v>
      </c>
      <c r="I23" s="31">
        <v>0.35000766957445689</v>
      </c>
      <c r="J23" s="32">
        <v>0.34037802058653138</v>
      </c>
      <c r="Q23" s="55"/>
      <c r="R23" s="54"/>
      <c r="S23" s="44" t="s">
        <v>34</v>
      </c>
      <c r="T23" s="36">
        <v>27303.189824484514</v>
      </c>
      <c r="U23" s="36">
        <v>29616.16033873539</v>
      </c>
      <c r="V23" s="36">
        <v>64254.19058169482</v>
      </c>
      <c r="W23" s="36">
        <v>48336.563146490029</v>
      </c>
      <c r="X23" s="36">
        <v>28844.555755942038</v>
      </c>
      <c r="Y23" s="37">
        <v>27891.608860912809</v>
      </c>
      <c r="Z23" s="328"/>
      <c r="AA23" s="328"/>
      <c r="AB23" s="328"/>
      <c r="AC23" s="328"/>
      <c r="AD23" s="328"/>
      <c r="AE23" s="328"/>
    </row>
    <row r="24" spans="2:31" x14ac:dyDescent="0.25">
      <c r="B24" s="55"/>
      <c r="C24" s="54" t="s">
        <v>9</v>
      </c>
      <c r="D24" s="44" t="s">
        <v>7</v>
      </c>
      <c r="E24" s="31">
        <v>61.658864756150045</v>
      </c>
      <c r="F24" s="31">
        <v>61.282502405467966</v>
      </c>
      <c r="G24" s="31">
        <v>60.204007048025169</v>
      </c>
      <c r="H24" s="31">
        <v>57.914886419625979</v>
      </c>
      <c r="I24" s="31">
        <v>56.373504857892918</v>
      </c>
      <c r="J24" s="32">
        <v>57.111463352085167</v>
      </c>
      <c r="Q24" s="55"/>
      <c r="R24" s="54" t="s">
        <v>9</v>
      </c>
      <c r="S24" s="44" t="s">
        <v>7</v>
      </c>
      <c r="T24" s="36">
        <v>351027</v>
      </c>
      <c r="U24" s="36">
        <v>375139</v>
      </c>
      <c r="V24" s="36">
        <v>387122</v>
      </c>
      <c r="W24" s="36">
        <v>393772</v>
      </c>
      <c r="X24" s="36">
        <v>400704</v>
      </c>
      <c r="Y24" s="37">
        <v>418675</v>
      </c>
      <c r="Z24" s="328"/>
      <c r="AA24" s="328"/>
      <c r="AB24" s="328"/>
      <c r="AC24" s="328"/>
      <c r="AD24" s="328"/>
      <c r="AE24" s="328"/>
    </row>
    <row r="25" spans="2:31" x14ac:dyDescent="0.25">
      <c r="B25" s="55"/>
      <c r="C25" s="54"/>
      <c r="D25" s="44" t="s">
        <v>34</v>
      </c>
      <c r="E25" s="31">
        <v>0.43735854096351973</v>
      </c>
      <c r="F25" s="31">
        <v>0.91097337746153717</v>
      </c>
      <c r="G25" s="31">
        <v>0.76231837529220536</v>
      </c>
      <c r="H25" s="31">
        <v>0.59464285353896906</v>
      </c>
      <c r="I25" s="31">
        <v>0.55316031532330845</v>
      </c>
      <c r="J25" s="32">
        <v>0.56294228834877436</v>
      </c>
      <c r="Q25" s="55"/>
      <c r="R25" s="54"/>
      <c r="S25" s="44" t="s">
        <v>34</v>
      </c>
      <c r="T25" s="36">
        <v>4368.8480184975697</v>
      </c>
      <c r="U25" s="36">
        <v>16642.386931619709</v>
      </c>
      <c r="V25" s="36">
        <v>13754.303640028191</v>
      </c>
      <c r="W25" s="36">
        <v>10725.248257872707</v>
      </c>
      <c r="X25" s="36">
        <v>9818.3520702911446</v>
      </c>
      <c r="Y25" s="37">
        <v>12608.827190655344</v>
      </c>
      <c r="Z25" s="328"/>
      <c r="AA25" s="328"/>
      <c r="AB25" s="328"/>
      <c r="AC25" s="328"/>
      <c r="AD25" s="328"/>
      <c r="AE25" s="328"/>
    </row>
    <row r="26" spans="2:31" x14ac:dyDescent="0.25">
      <c r="B26" s="55"/>
      <c r="C26" s="54" t="s">
        <v>10</v>
      </c>
      <c r="D26" s="44" t="s">
        <v>7</v>
      </c>
      <c r="E26" s="31">
        <v>56.398634468555478</v>
      </c>
      <c r="F26" s="31">
        <v>54.384301321740089</v>
      </c>
      <c r="G26" s="31">
        <v>51.041959858180874</v>
      </c>
      <c r="H26" s="31">
        <v>50.160794019069264</v>
      </c>
      <c r="I26" s="31">
        <v>49.005098888818409</v>
      </c>
      <c r="J26" s="32">
        <v>48.219860354402137</v>
      </c>
      <c r="Q26" s="55"/>
      <c r="R26" s="54" t="s">
        <v>10</v>
      </c>
      <c r="S26" s="44" t="s">
        <v>7</v>
      </c>
      <c r="T26" s="36">
        <v>2446046</v>
      </c>
      <c r="U26" s="36">
        <v>2548171</v>
      </c>
      <c r="V26" s="36">
        <v>2535198</v>
      </c>
      <c r="W26" s="36">
        <v>2645394</v>
      </c>
      <c r="X26" s="36">
        <v>2673186</v>
      </c>
      <c r="Y26" s="37">
        <v>2793905</v>
      </c>
      <c r="Z26" s="328"/>
      <c r="AA26" s="328"/>
      <c r="AB26" s="328"/>
      <c r="AC26" s="328"/>
      <c r="AD26" s="328"/>
      <c r="AE26" s="328"/>
    </row>
    <row r="27" spans="2:31" x14ac:dyDescent="0.25">
      <c r="B27" s="55"/>
      <c r="C27" s="54"/>
      <c r="D27" s="44" t="s">
        <v>34</v>
      </c>
      <c r="E27" s="31">
        <v>0.40336621212723467</v>
      </c>
      <c r="F27" s="31">
        <v>0.4068665581847048</v>
      </c>
      <c r="G27" s="31">
        <v>0.49657053775292559</v>
      </c>
      <c r="H27" s="31">
        <v>0.35459329029719916</v>
      </c>
      <c r="I27" s="31">
        <v>0.31376369164835599</v>
      </c>
      <c r="J27" s="32">
        <v>0.31068241250141854</v>
      </c>
      <c r="Q27" s="55"/>
      <c r="R27" s="54"/>
      <c r="S27" s="44" t="s">
        <v>34</v>
      </c>
      <c r="T27" s="36">
        <v>27650.520078301721</v>
      </c>
      <c r="U27" s="36">
        <v>33971.841221685703</v>
      </c>
      <c r="V27" s="36">
        <v>65709.830892575425</v>
      </c>
      <c r="W27" s="36">
        <v>49426.590080720925</v>
      </c>
      <c r="X27" s="36">
        <v>30469.795439645444</v>
      </c>
      <c r="Y27" s="37">
        <v>30609.220309801414</v>
      </c>
      <c r="Z27" s="328"/>
      <c r="AA27" s="328"/>
      <c r="AB27" s="328"/>
      <c r="AC27" s="328"/>
      <c r="AD27" s="328"/>
      <c r="AE27" s="328"/>
    </row>
    <row r="28" spans="2:31" x14ac:dyDescent="0.25">
      <c r="B28" s="55" t="s">
        <v>77</v>
      </c>
      <c r="C28" s="54" t="s">
        <v>6</v>
      </c>
      <c r="D28" s="44" t="s">
        <v>7</v>
      </c>
      <c r="E28" s="31">
        <v>7.770317703272581</v>
      </c>
      <c r="F28" s="31">
        <v>7.4726091075561278</v>
      </c>
      <c r="G28" s="31">
        <v>7.2719527146148835</v>
      </c>
      <c r="H28" s="31">
        <v>7.000241406400165</v>
      </c>
      <c r="I28" s="31">
        <v>7.6120673373647172</v>
      </c>
      <c r="J28" s="32">
        <v>7.0263615261137504</v>
      </c>
      <c r="Q28" s="55" t="s">
        <v>77</v>
      </c>
      <c r="R28" s="54" t="s">
        <v>6</v>
      </c>
      <c r="S28" s="44" t="s">
        <v>7</v>
      </c>
      <c r="T28" s="36">
        <v>292767</v>
      </c>
      <c r="U28" s="36">
        <v>304385</v>
      </c>
      <c r="V28" s="36">
        <v>314430</v>
      </c>
      <c r="W28" s="36">
        <v>321585</v>
      </c>
      <c r="X28" s="36">
        <v>361125</v>
      </c>
      <c r="Y28" s="37">
        <v>355605</v>
      </c>
      <c r="Z28" s="328"/>
      <c r="AA28" s="328"/>
      <c r="AB28" s="328"/>
      <c r="AC28" s="328"/>
      <c r="AD28" s="328"/>
      <c r="AE28" s="328"/>
    </row>
    <row r="29" spans="2:31" x14ac:dyDescent="0.25">
      <c r="B29" s="55"/>
      <c r="C29" s="54"/>
      <c r="D29" s="44" t="s">
        <v>34</v>
      </c>
      <c r="E29" s="31">
        <v>0.21260953208579036</v>
      </c>
      <c r="F29" s="31">
        <v>0.22905786487013571</v>
      </c>
      <c r="G29" s="31">
        <v>0.23712039010506039</v>
      </c>
      <c r="H29" s="31">
        <v>0.23135239582308212</v>
      </c>
      <c r="I29" s="31">
        <v>0.16547414133679034</v>
      </c>
      <c r="J29" s="32">
        <v>0.17525176516194371</v>
      </c>
      <c r="Q29" s="55"/>
      <c r="R29" s="54"/>
      <c r="S29" s="44" t="s">
        <v>34</v>
      </c>
      <c r="T29" s="36">
        <v>8076.6670336289435</v>
      </c>
      <c r="U29" s="36">
        <v>9347.7899054008849</v>
      </c>
      <c r="V29" s="36">
        <v>13349.631218286637</v>
      </c>
      <c r="W29" s="36">
        <v>12626.60578193119</v>
      </c>
      <c r="X29" s="36">
        <v>8421.6709808031464</v>
      </c>
      <c r="Y29" s="37">
        <v>9335.5496588269052</v>
      </c>
      <c r="Z29" s="328"/>
      <c r="AA29" s="328"/>
      <c r="AB29" s="328"/>
      <c r="AC29" s="328"/>
      <c r="AD29" s="328"/>
      <c r="AE29" s="328"/>
    </row>
    <row r="30" spans="2:31" x14ac:dyDescent="0.25">
      <c r="B30" s="55"/>
      <c r="C30" s="54" t="s">
        <v>9</v>
      </c>
      <c r="D30" s="44" t="s">
        <v>7</v>
      </c>
      <c r="E30" s="31">
        <v>5.5574779775340106</v>
      </c>
      <c r="F30" s="31">
        <v>4.6439825728133926</v>
      </c>
      <c r="G30" s="31">
        <v>4.9359503714520772</v>
      </c>
      <c r="H30" s="31">
        <v>4.3708404727061474</v>
      </c>
      <c r="I30" s="31">
        <v>4.8152650105092558</v>
      </c>
      <c r="J30" s="32">
        <v>4.791947443949125</v>
      </c>
      <c r="Q30" s="55"/>
      <c r="R30" s="54" t="s">
        <v>9</v>
      </c>
      <c r="S30" s="44" t="s">
        <v>7</v>
      </c>
      <c r="T30" s="36">
        <v>31639</v>
      </c>
      <c r="U30" s="36">
        <v>28428</v>
      </c>
      <c r="V30" s="36">
        <v>31739</v>
      </c>
      <c r="W30" s="36">
        <v>29718</v>
      </c>
      <c r="X30" s="36">
        <v>34227</v>
      </c>
      <c r="Y30" s="37">
        <v>35129</v>
      </c>
      <c r="Z30" s="328"/>
      <c r="AA30" s="328"/>
      <c r="AB30" s="328"/>
      <c r="AC30" s="328"/>
      <c r="AD30" s="328"/>
      <c r="AE30" s="328"/>
    </row>
    <row r="31" spans="2:31" x14ac:dyDescent="0.25">
      <c r="B31" s="55"/>
      <c r="C31" s="54"/>
      <c r="D31" s="44" t="s">
        <v>34</v>
      </c>
      <c r="E31" s="31">
        <v>0.18062494707873844</v>
      </c>
      <c r="F31" s="31">
        <v>0.21224278834270296</v>
      </c>
      <c r="G31" s="31">
        <v>0.27099277880910788</v>
      </c>
      <c r="H31" s="31">
        <v>0.24338166896015512</v>
      </c>
      <c r="I31" s="31">
        <v>0.21167759819457813</v>
      </c>
      <c r="J31" s="32">
        <v>0.28585586278578035</v>
      </c>
      <c r="Q31" s="55"/>
      <c r="R31" s="54"/>
      <c r="S31" s="44" t="s">
        <v>34</v>
      </c>
      <c r="T31" s="36">
        <v>1084.0558788239189</v>
      </c>
      <c r="U31" s="36">
        <v>1309.2376080321385</v>
      </c>
      <c r="V31" s="36">
        <v>1915.4214865514296</v>
      </c>
      <c r="W31" s="36">
        <v>1793.2560438533983</v>
      </c>
      <c r="X31" s="36">
        <v>1759.8951974083011</v>
      </c>
      <c r="Y31" s="37">
        <v>2294.6243639054678</v>
      </c>
      <c r="Z31" s="328"/>
      <c r="AA31" s="328"/>
      <c r="AB31" s="328"/>
      <c r="AC31" s="328"/>
      <c r="AD31" s="328"/>
      <c r="AE31" s="328"/>
    </row>
    <row r="32" spans="2:31" x14ac:dyDescent="0.25">
      <c r="B32" s="55"/>
      <c r="C32" s="54" t="s">
        <v>10</v>
      </c>
      <c r="D32" s="44" t="s">
        <v>7</v>
      </c>
      <c r="E32" s="31">
        <v>7.479849280596607</v>
      </c>
      <c r="F32" s="31">
        <v>7.1030564572755459</v>
      </c>
      <c r="G32" s="31">
        <v>6.9695322425099002</v>
      </c>
      <c r="H32" s="31">
        <v>6.6612525095623143</v>
      </c>
      <c r="I32" s="31">
        <v>7.2476303017792763</v>
      </c>
      <c r="J32" s="32">
        <v>6.7436576818885987</v>
      </c>
      <c r="Q32" s="55"/>
      <c r="R32" s="54" t="s">
        <v>10</v>
      </c>
      <c r="S32" s="44" t="s">
        <v>7</v>
      </c>
      <c r="T32" s="36">
        <v>324406</v>
      </c>
      <c r="U32" s="36">
        <v>332813</v>
      </c>
      <c r="V32" s="36">
        <v>346169</v>
      </c>
      <c r="W32" s="36">
        <v>351303</v>
      </c>
      <c r="X32" s="36">
        <v>395352</v>
      </c>
      <c r="Y32" s="37">
        <v>390734</v>
      </c>
      <c r="Z32" s="328"/>
      <c r="AA32" s="328"/>
      <c r="AB32" s="328"/>
      <c r="AC32" s="328"/>
      <c r="AD32" s="328"/>
      <c r="AE32" s="328"/>
    </row>
    <row r="33" spans="2:31" x14ac:dyDescent="0.25">
      <c r="B33" s="55"/>
      <c r="C33" s="54"/>
      <c r="D33" s="44" t="s">
        <v>34</v>
      </c>
      <c r="E33" s="31">
        <v>0.18592777971133978</v>
      </c>
      <c r="F33" s="31">
        <v>0.20140971094858148</v>
      </c>
      <c r="G33" s="31">
        <v>0.20947706344983702</v>
      </c>
      <c r="H33" s="31">
        <v>0.20456378700314379</v>
      </c>
      <c r="I33" s="31">
        <v>0.14633481490027928</v>
      </c>
      <c r="J33" s="32">
        <v>0.15723953259610485</v>
      </c>
      <c r="Q33" s="55"/>
      <c r="R33" s="54"/>
      <c r="S33" s="44" t="s">
        <v>34</v>
      </c>
      <c r="T33" s="36">
        <v>8149.0936625198583</v>
      </c>
      <c r="U33" s="36">
        <v>9439.0295703425218</v>
      </c>
      <c r="V33" s="36">
        <v>13486.344691405313</v>
      </c>
      <c r="W33" s="36">
        <v>12749.314091789996</v>
      </c>
      <c r="X33" s="36">
        <v>8603.5907163673583</v>
      </c>
      <c r="Y33" s="37">
        <v>9613.4171033952189</v>
      </c>
      <c r="Z33" s="328"/>
      <c r="AA33" s="328"/>
      <c r="AB33" s="328"/>
      <c r="AC33" s="328"/>
      <c r="AD33" s="328"/>
      <c r="AE33" s="328"/>
    </row>
    <row r="34" spans="2:31" x14ac:dyDescent="0.25">
      <c r="B34" s="30" t="s">
        <v>78</v>
      </c>
      <c r="C34" s="54" t="s">
        <v>6</v>
      </c>
      <c r="D34" s="44" t="s">
        <v>7</v>
      </c>
      <c r="E34" s="45">
        <v>11.338458039137834</v>
      </c>
      <c r="F34" s="45">
        <v>9.7765398101755725</v>
      </c>
      <c r="G34" s="45">
        <v>10.008133911426167</v>
      </c>
      <c r="H34" s="45">
        <v>9.3777135091587507</v>
      </c>
      <c r="I34" s="45">
        <v>9.5778092928666094</v>
      </c>
      <c r="J34" s="46">
        <v>8.4069944904299767</v>
      </c>
      <c r="Q34" s="30" t="s">
        <v>78</v>
      </c>
      <c r="R34" s="54" t="s">
        <v>6</v>
      </c>
      <c r="S34" s="44" t="s">
        <v>7</v>
      </c>
      <c r="T34" s="36">
        <v>427206</v>
      </c>
      <c r="U34" s="36">
        <v>398232</v>
      </c>
      <c r="V34" s="36">
        <v>432739</v>
      </c>
      <c r="W34" s="36">
        <v>430804</v>
      </c>
      <c r="X34" s="36">
        <v>454382</v>
      </c>
      <c r="Y34" s="37">
        <v>425479</v>
      </c>
      <c r="Z34" s="328"/>
      <c r="AA34" s="328"/>
      <c r="AB34" s="328"/>
      <c r="AC34" s="328"/>
      <c r="AD34" s="328"/>
      <c r="AE34" s="328"/>
    </row>
    <row r="35" spans="2:31" x14ac:dyDescent="0.25">
      <c r="B35" s="30"/>
      <c r="C35" s="54"/>
      <c r="D35" s="44" t="s">
        <v>34</v>
      </c>
      <c r="E35" s="45">
        <v>0.24763885013705011</v>
      </c>
      <c r="F35" s="45">
        <v>0.25128261009231595</v>
      </c>
      <c r="G35" s="45">
        <v>0.32392243654292108</v>
      </c>
      <c r="H35" s="45">
        <v>0.24201049400103514</v>
      </c>
      <c r="I35" s="45">
        <v>0.18916996810307685</v>
      </c>
      <c r="J35" s="46">
        <v>0.190924115272044</v>
      </c>
      <c r="Q35" s="30"/>
      <c r="R35" s="54"/>
      <c r="S35" s="44" t="s">
        <v>34</v>
      </c>
      <c r="T35" s="36">
        <v>9273.3219418483022</v>
      </c>
      <c r="U35" s="36">
        <v>10587.002146100847</v>
      </c>
      <c r="V35" s="36">
        <v>19239.967788788446</v>
      </c>
      <c r="W35" s="36">
        <v>13628.083045456224</v>
      </c>
      <c r="X35" s="36">
        <v>9480.1153784739836</v>
      </c>
      <c r="Y35" s="37">
        <v>10832.853530265227</v>
      </c>
      <c r="Z35" s="328"/>
      <c r="AA35" s="328"/>
      <c r="AB35" s="328"/>
      <c r="AC35" s="328"/>
      <c r="AD35" s="328"/>
      <c r="AE35" s="328"/>
    </row>
    <row r="36" spans="2:31" x14ac:dyDescent="0.25">
      <c r="B36" s="30"/>
      <c r="C36" s="54" t="s">
        <v>9</v>
      </c>
      <c r="D36" s="44" t="s">
        <v>7</v>
      </c>
      <c r="E36" s="45">
        <v>10.18276670677405</v>
      </c>
      <c r="F36" s="45">
        <v>9.4062373906921053</v>
      </c>
      <c r="G36" s="45">
        <v>9.470822699866412</v>
      </c>
      <c r="H36" s="45">
        <v>9.5732554804644696</v>
      </c>
      <c r="I36" s="45">
        <v>8.8016071986291529</v>
      </c>
      <c r="J36" s="46">
        <v>8.2994581794173659</v>
      </c>
      <c r="Q36" s="30"/>
      <c r="R36" s="54" t="s">
        <v>9</v>
      </c>
      <c r="S36" s="44" t="s">
        <v>7</v>
      </c>
      <c r="T36" s="36">
        <v>57971</v>
      </c>
      <c r="U36" s="36">
        <v>57580</v>
      </c>
      <c r="V36" s="36">
        <v>60899</v>
      </c>
      <c r="W36" s="36">
        <v>65090</v>
      </c>
      <c r="X36" s="36">
        <v>62562</v>
      </c>
      <c r="Y36" s="37">
        <v>60842</v>
      </c>
      <c r="Z36" s="328"/>
      <c r="AA36" s="328"/>
      <c r="AB36" s="328"/>
      <c r="AC36" s="328"/>
      <c r="AD36" s="328"/>
      <c r="AE36" s="328"/>
    </row>
    <row r="37" spans="2:31" x14ac:dyDescent="0.25">
      <c r="B37" s="30"/>
      <c r="C37" s="54"/>
      <c r="D37" s="44" t="s">
        <v>34</v>
      </c>
      <c r="E37" s="45">
        <v>0.2681087996390587</v>
      </c>
      <c r="F37" s="45">
        <v>0.34882054074869578</v>
      </c>
      <c r="G37" s="45">
        <v>0.32279041591418017</v>
      </c>
      <c r="H37" s="45">
        <v>0.35370873302048883</v>
      </c>
      <c r="I37" s="45">
        <v>0.31442688863017132</v>
      </c>
      <c r="J37" s="46">
        <v>0.30944303427736192</v>
      </c>
      <c r="Q37" s="30"/>
      <c r="R37" s="54"/>
      <c r="S37" s="44" t="s">
        <v>34</v>
      </c>
      <c r="T37" s="36">
        <v>1604.5081669896556</v>
      </c>
      <c r="U37" s="36">
        <v>2090.1132805177849</v>
      </c>
      <c r="V37" s="36">
        <v>2545.0793332113876</v>
      </c>
      <c r="W37" s="36">
        <v>2753.9243354890555</v>
      </c>
      <c r="X37" s="36">
        <v>2641.06232968933</v>
      </c>
      <c r="Y37" s="37">
        <v>3049.8010684539499</v>
      </c>
      <c r="Z37" s="328"/>
      <c r="AA37" s="328"/>
      <c r="AB37" s="328"/>
      <c r="AC37" s="328"/>
      <c r="AD37" s="328"/>
      <c r="AE37" s="328"/>
    </row>
    <row r="38" spans="2:31" x14ac:dyDescent="0.25">
      <c r="B38" s="30"/>
      <c r="C38" s="54"/>
      <c r="D38" s="44" t="s">
        <v>7</v>
      </c>
      <c r="E38" s="31">
        <v>11.18675620799868</v>
      </c>
      <c r="F38" s="31">
        <v>9.7281607686709393</v>
      </c>
      <c r="G38" s="31">
        <v>9.9385732319419198</v>
      </c>
      <c r="H38" s="31">
        <v>9.4029232656051729</v>
      </c>
      <c r="I38" s="31">
        <v>9.4766663599096148</v>
      </c>
      <c r="J38" s="32">
        <v>8.3933887184471914</v>
      </c>
      <c r="Q38" s="30"/>
      <c r="R38" s="54" t="s">
        <v>10</v>
      </c>
      <c r="S38" s="44" t="s">
        <v>7</v>
      </c>
      <c r="T38" s="36">
        <v>485177</v>
      </c>
      <c r="U38" s="36">
        <v>455812</v>
      </c>
      <c r="V38" s="36">
        <v>493638</v>
      </c>
      <c r="W38" s="36">
        <v>495894</v>
      </c>
      <c r="X38" s="36">
        <v>516944</v>
      </c>
      <c r="Y38" s="37">
        <v>486321</v>
      </c>
      <c r="Z38" s="328"/>
      <c r="AA38" s="328"/>
      <c r="AB38" s="328"/>
      <c r="AC38" s="328"/>
      <c r="AD38" s="328"/>
      <c r="AE38" s="328"/>
    </row>
    <row r="39" spans="2:31" x14ac:dyDescent="0.25">
      <c r="B39" s="30"/>
      <c r="C39" s="54"/>
      <c r="D39" s="44" t="s">
        <v>34</v>
      </c>
      <c r="E39" s="31">
        <v>0.21775282547848032</v>
      </c>
      <c r="F39" s="31">
        <v>0.22325689217641576</v>
      </c>
      <c r="G39" s="31">
        <v>0.28522098914936983</v>
      </c>
      <c r="H39" s="31">
        <v>0.2156986125306106</v>
      </c>
      <c r="I39" s="31">
        <v>0.16942188686274376</v>
      </c>
      <c r="J39" s="32">
        <v>0.1712926795967788</v>
      </c>
      <c r="Q39" s="30"/>
      <c r="R39" s="54"/>
      <c r="S39" s="44" t="s">
        <v>34</v>
      </c>
      <c r="T39" s="36">
        <v>9411.0540480384825</v>
      </c>
      <c r="U39" s="36">
        <v>10791.347829022141</v>
      </c>
      <c r="V39" s="36">
        <v>19407.570412752764</v>
      </c>
      <c r="W39" s="36">
        <v>13896.105740078778</v>
      </c>
      <c r="X39" s="36">
        <v>9841.1278732919091</v>
      </c>
      <c r="Y39" s="37">
        <v>11253.977170997046</v>
      </c>
      <c r="Z39" s="328"/>
      <c r="AA39" s="328"/>
      <c r="AB39" s="328"/>
      <c r="AC39" s="328"/>
      <c r="AD39" s="328"/>
      <c r="AE39" s="328"/>
    </row>
    <row r="40" spans="2:31" x14ac:dyDescent="0.25">
      <c r="B40" s="30" t="s">
        <v>79</v>
      </c>
      <c r="C40" s="54" t="s">
        <v>6</v>
      </c>
      <c r="D40" s="44" t="s">
        <v>7</v>
      </c>
      <c r="E40" s="31">
        <v>0.56598600601258953</v>
      </c>
      <c r="F40" s="31">
        <v>0.31207781912792515</v>
      </c>
      <c r="G40" s="31">
        <v>0.33273410204231252</v>
      </c>
      <c r="H40" s="31">
        <v>0.3614130263241816</v>
      </c>
      <c r="I40" s="31">
        <v>0.88621432209020357</v>
      </c>
      <c r="J40" s="32">
        <v>0.66565738235752059</v>
      </c>
      <c r="Q40" s="30" t="s">
        <v>79</v>
      </c>
      <c r="R40" s="54" t="s">
        <v>6</v>
      </c>
      <c r="S40" s="44" t="s">
        <v>7</v>
      </c>
      <c r="T40" s="36">
        <v>21325</v>
      </c>
      <c r="U40" s="36">
        <v>12712</v>
      </c>
      <c r="V40" s="36">
        <v>14387</v>
      </c>
      <c r="W40" s="36">
        <v>16603</v>
      </c>
      <c r="X40" s="36">
        <v>42043</v>
      </c>
      <c r="Y40" s="37">
        <v>33689</v>
      </c>
      <c r="Z40" s="328"/>
      <c r="AA40" s="328"/>
      <c r="AB40" s="328"/>
      <c r="AC40" s="328"/>
      <c r="AD40" s="328"/>
      <c r="AE40" s="328"/>
    </row>
    <row r="41" spans="2:31" x14ac:dyDescent="0.25">
      <c r="B41" s="70"/>
      <c r="C41" s="54"/>
      <c r="D41" s="44" t="s">
        <v>34</v>
      </c>
      <c r="E41" s="31">
        <v>6.3061907498871653E-2</v>
      </c>
      <c r="F41" s="31">
        <v>7.0754298504951338E-2</v>
      </c>
      <c r="G41" s="31">
        <v>4.5489771558471045E-2</v>
      </c>
      <c r="H41" s="31">
        <v>6.2015070315959278E-2</v>
      </c>
      <c r="I41" s="31">
        <v>5.3000681161700446E-2</v>
      </c>
      <c r="J41" s="32">
        <v>5.2894088394417671E-2</v>
      </c>
      <c r="Q41" s="70"/>
      <c r="R41" s="54"/>
      <c r="S41" s="44" t="s">
        <v>34</v>
      </c>
      <c r="T41" s="36">
        <v>2388.9217199534228</v>
      </c>
      <c r="U41" s="36">
        <v>2886.9504490122713</v>
      </c>
      <c r="V41" s="36">
        <v>1967.2266219507362</v>
      </c>
      <c r="W41" s="36">
        <v>2857.0156288765766</v>
      </c>
      <c r="X41" s="36">
        <v>2562.1127728336714</v>
      </c>
      <c r="Y41" s="37">
        <v>2750.0501925227859</v>
      </c>
      <c r="Z41" s="328"/>
      <c r="AA41" s="328"/>
      <c r="AB41" s="328"/>
      <c r="AC41" s="328"/>
      <c r="AD41" s="328"/>
      <c r="AE41" s="328"/>
    </row>
    <row r="42" spans="2:31" x14ac:dyDescent="0.25">
      <c r="B42" s="70"/>
      <c r="C42" s="54" t="s">
        <v>9</v>
      </c>
      <c r="D42" s="44" t="s">
        <v>7</v>
      </c>
      <c r="E42" s="31">
        <v>0.20094676842817122</v>
      </c>
      <c r="F42" s="31">
        <v>0.22004518522511751</v>
      </c>
      <c r="G42" s="31">
        <v>0.26717800618024096</v>
      </c>
      <c r="H42" s="31">
        <v>0.13663472639962349</v>
      </c>
      <c r="I42" s="31">
        <v>0.38463594643796722</v>
      </c>
      <c r="J42" s="32">
        <v>0.28168668256298046</v>
      </c>
      <c r="Q42" s="70"/>
      <c r="R42" s="54" t="s">
        <v>9</v>
      </c>
      <c r="S42" s="44" t="s">
        <v>7</v>
      </c>
      <c r="T42" s="36">
        <v>1144</v>
      </c>
      <c r="U42" s="36">
        <v>1347</v>
      </c>
      <c r="V42" s="36">
        <v>1718</v>
      </c>
      <c r="W42" s="36">
        <v>929</v>
      </c>
      <c r="X42" s="36">
        <v>2734</v>
      </c>
      <c r="Y42" s="37">
        <v>2065</v>
      </c>
      <c r="Z42" s="328"/>
      <c r="AA42" s="328"/>
      <c r="AB42" s="328"/>
      <c r="AC42" s="328"/>
      <c r="AD42" s="328"/>
      <c r="AE42" s="328"/>
    </row>
    <row r="43" spans="2:31" x14ac:dyDescent="0.25">
      <c r="B43" s="70"/>
      <c r="C43" s="54"/>
      <c r="D43" s="44" t="s">
        <v>34</v>
      </c>
      <c r="E43" s="31">
        <v>4.2024450998780195E-2</v>
      </c>
      <c r="F43" s="31">
        <v>3.4862969902631318E-2</v>
      </c>
      <c r="G43" s="31">
        <v>5.5450093178805351E-2</v>
      </c>
      <c r="H43" s="31">
        <v>5.401798217450765E-2</v>
      </c>
      <c r="I43" s="31">
        <v>6.854938050808311E-2</v>
      </c>
      <c r="J43" s="32">
        <v>4.7679569527429244E-2</v>
      </c>
      <c r="Q43" s="70"/>
      <c r="R43" s="54"/>
      <c r="S43" s="44" t="s">
        <v>34</v>
      </c>
      <c r="T43" s="36">
        <v>238.38099756482265</v>
      </c>
      <c r="U43" s="36">
        <v>210.8535036464892</v>
      </c>
      <c r="V43" s="36">
        <v>356.23052575840347</v>
      </c>
      <c r="W43" s="36">
        <v>367.13576053915898</v>
      </c>
      <c r="X43" s="36">
        <v>485.23380609887073</v>
      </c>
      <c r="Y43" s="37">
        <v>348.54985296224118</v>
      </c>
      <c r="Z43" s="328"/>
      <c r="AA43" s="328"/>
      <c r="AB43" s="328"/>
      <c r="AC43" s="328"/>
      <c r="AD43" s="328"/>
      <c r="AE43" s="328"/>
    </row>
    <row r="44" spans="2:31" x14ac:dyDescent="0.25">
      <c r="B44" s="70"/>
      <c r="C44" s="54" t="s">
        <v>10</v>
      </c>
      <c r="D44" s="44" t="s">
        <v>7</v>
      </c>
      <c r="E44" s="31">
        <v>0.51806912783895842</v>
      </c>
      <c r="F44" s="31">
        <v>0.30005399648702696</v>
      </c>
      <c r="G44" s="31">
        <v>0.32424716472480763</v>
      </c>
      <c r="H44" s="31">
        <v>0.33243404980215507</v>
      </c>
      <c r="I44" s="31">
        <v>0.82085620414913962</v>
      </c>
      <c r="J44" s="32">
        <v>0.61707641709768013</v>
      </c>
      <c r="K44" s="110"/>
      <c r="L44" s="110"/>
      <c r="M44" s="110"/>
      <c r="N44" s="110"/>
      <c r="O44" s="110"/>
      <c r="P44" s="110"/>
      <c r="Q44" s="70"/>
      <c r="R44" s="54" t="s">
        <v>10</v>
      </c>
      <c r="S44" s="44" t="s">
        <v>7</v>
      </c>
      <c r="T44" s="36">
        <v>22469</v>
      </c>
      <c r="U44" s="36">
        <v>14059</v>
      </c>
      <c r="V44" s="36">
        <v>16105</v>
      </c>
      <c r="W44" s="36">
        <v>17532</v>
      </c>
      <c r="X44" s="36">
        <v>44777</v>
      </c>
      <c r="Y44" s="37">
        <v>35754</v>
      </c>
      <c r="Z44" s="328"/>
      <c r="AA44" s="328"/>
      <c r="AB44" s="328"/>
      <c r="AC44" s="328"/>
      <c r="AD44" s="328"/>
      <c r="AE44" s="328"/>
    </row>
    <row r="45" spans="2:31" x14ac:dyDescent="0.25">
      <c r="B45" s="70"/>
      <c r="C45" s="54"/>
      <c r="D45" s="44" t="s">
        <v>34</v>
      </c>
      <c r="E45" s="31">
        <v>5.5078277307367259E-2</v>
      </c>
      <c r="F45" s="31">
        <v>6.1685893260431099E-2</v>
      </c>
      <c r="G45" s="31">
        <v>4.0225839930587357E-2</v>
      </c>
      <c r="H45" s="31">
        <v>5.4460319116236701E-2</v>
      </c>
      <c r="I45" s="31">
        <v>4.7009545379769979E-2</v>
      </c>
      <c r="J45" s="32">
        <v>4.6686885087002555E-2</v>
      </c>
      <c r="K45" s="110"/>
      <c r="L45" s="110"/>
      <c r="M45" s="110"/>
      <c r="N45" s="110"/>
      <c r="Q45" s="70"/>
      <c r="R45" s="54"/>
      <c r="S45" s="44" t="s">
        <v>34</v>
      </c>
      <c r="T45" s="36">
        <v>2400.7858055364345</v>
      </c>
      <c r="U45" s="36">
        <v>2894.6402358587075</v>
      </c>
      <c r="V45" s="36">
        <v>1999.2200403141755</v>
      </c>
      <c r="W45" s="36">
        <v>2880.5081097458637</v>
      </c>
      <c r="X45" s="36">
        <v>2607.6567464485511</v>
      </c>
      <c r="Y45" s="37">
        <v>2772.0503352923829</v>
      </c>
      <c r="Z45" s="328"/>
      <c r="AA45" s="328"/>
      <c r="AB45" s="328"/>
      <c r="AC45" s="328"/>
      <c r="AD45" s="328"/>
      <c r="AE45" s="328"/>
    </row>
    <row r="46" spans="2:31" x14ac:dyDescent="0.25">
      <c r="B46" s="30" t="s">
        <v>10</v>
      </c>
      <c r="C46" s="54" t="s">
        <v>6</v>
      </c>
      <c r="D46" s="44" t="s">
        <v>7</v>
      </c>
      <c r="E46" s="45">
        <v>100</v>
      </c>
      <c r="F46" s="45">
        <v>100</v>
      </c>
      <c r="G46" s="45">
        <v>100</v>
      </c>
      <c r="H46" s="45">
        <v>100</v>
      </c>
      <c r="I46" s="45">
        <v>100</v>
      </c>
      <c r="J46" s="46">
        <v>100</v>
      </c>
      <c r="K46" s="45"/>
      <c r="L46" s="45"/>
      <c r="M46" s="45"/>
      <c r="N46" s="45"/>
      <c r="Q46" s="30" t="s">
        <v>10</v>
      </c>
      <c r="R46" s="54" t="s">
        <v>6</v>
      </c>
      <c r="S46" s="44" t="s">
        <v>7</v>
      </c>
      <c r="T46" s="36">
        <v>3767761</v>
      </c>
      <c r="U46" s="36">
        <v>4073343</v>
      </c>
      <c r="V46" s="36">
        <v>4323873</v>
      </c>
      <c r="W46" s="36">
        <v>4593913</v>
      </c>
      <c r="X46" s="36">
        <v>4744112</v>
      </c>
      <c r="Y46" s="37">
        <v>5061012</v>
      </c>
      <c r="Z46" s="328"/>
      <c r="AA46" s="328"/>
      <c r="AB46" s="328"/>
      <c r="AC46" s="328"/>
      <c r="AD46" s="328"/>
      <c r="AE46" s="328"/>
    </row>
    <row r="47" spans="2:31" x14ac:dyDescent="0.25">
      <c r="B47" s="30"/>
      <c r="C47" s="54"/>
      <c r="D47" s="44" t="s">
        <v>34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6">
        <v>0</v>
      </c>
      <c r="K47" s="45"/>
      <c r="L47" s="45"/>
      <c r="M47" s="45"/>
      <c r="N47" s="45"/>
      <c r="Q47" s="30"/>
      <c r="R47" s="54"/>
      <c r="S47" s="44" t="s">
        <v>34</v>
      </c>
      <c r="T47" s="36">
        <v>33742.869374705668</v>
      </c>
      <c r="U47" s="36">
        <v>37585.823368555983</v>
      </c>
      <c r="V47" s="36">
        <v>121932.08787478875</v>
      </c>
      <c r="W47" s="36">
        <v>87864.548594901687</v>
      </c>
      <c r="X47" s="36">
        <v>52118.847304377494</v>
      </c>
      <c r="Y47" s="37">
        <v>54174.426859149309</v>
      </c>
      <c r="Z47" s="328"/>
      <c r="AA47" s="328"/>
      <c r="AB47" s="328"/>
      <c r="AC47" s="328"/>
      <c r="AD47" s="328"/>
      <c r="AE47" s="328"/>
    </row>
    <row r="48" spans="2:31" x14ac:dyDescent="0.25">
      <c r="B48" s="30"/>
      <c r="C48" s="54" t="s">
        <v>9</v>
      </c>
      <c r="D48" s="44" t="s">
        <v>7</v>
      </c>
      <c r="E48" s="45">
        <v>100</v>
      </c>
      <c r="F48" s="45">
        <v>100</v>
      </c>
      <c r="G48" s="45">
        <v>100</v>
      </c>
      <c r="H48" s="45">
        <v>100</v>
      </c>
      <c r="I48" s="45">
        <v>100</v>
      </c>
      <c r="J48" s="46">
        <v>100</v>
      </c>
      <c r="K48" s="45"/>
      <c r="L48" s="45"/>
      <c r="M48" s="45"/>
      <c r="N48" s="45"/>
      <c r="Q48" s="30"/>
      <c r="R48" s="54" t="s">
        <v>9</v>
      </c>
      <c r="S48" s="44" t="s">
        <v>7</v>
      </c>
      <c r="T48" s="36">
        <v>569305</v>
      </c>
      <c r="U48" s="36">
        <v>612147</v>
      </c>
      <c r="V48" s="36">
        <v>643017</v>
      </c>
      <c r="W48" s="36">
        <v>679915</v>
      </c>
      <c r="X48" s="36">
        <v>710802</v>
      </c>
      <c r="Y48" s="37">
        <v>733084</v>
      </c>
      <c r="Z48" s="328"/>
      <c r="AA48" s="328"/>
      <c r="AB48" s="328"/>
      <c r="AC48" s="328"/>
      <c r="AD48" s="328"/>
      <c r="AE48" s="328"/>
    </row>
    <row r="49" spans="2:31" x14ac:dyDescent="0.25">
      <c r="B49" s="30"/>
      <c r="C49" s="54"/>
      <c r="D49" s="44" t="s">
        <v>34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6">
        <v>0</v>
      </c>
      <c r="K49" s="45"/>
      <c r="L49" s="45"/>
      <c r="M49" s="45"/>
      <c r="N49" s="45"/>
      <c r="Q49" s="30"/>
      <c r="R49" s="54"/>
      <c r="S49" s="44" t="s">
        <v>34</v>
      </c>
      <c r="T49" s="36">
        <v>5657.8585151083598</v>
      </c>
      <c r="U49" s="36">
        <v>19778.874700644872</v>
      </c>
      <c r="V49" s="36">
        <v>18263.494674795387</v>
      </c>
      <c r="W49" s="36">
        <v>16876.775626272287</v>
      </c>
      <c r="X49" s="36">
        <v>17206.263183652511</v>
      </c>
      <c r="Y49" s="37">
        <v>19831.927897422662</v>
      </c>
      <c r="Z49" s="328"/>
      <c r="AA49" s="328"/>
      <c r="AB49" s="328"/>
      <c r="AC49" s="328"/>
      <c r="AD49" s="328"/>
      <c r="AE49" s="328"/>
    </row>
    <row r="50" spans="2:31" x14ac:dyDescent="0.25">
      <c r="B50" s="30"/>
      <c r="C50" s="54" t="s">
        <v>10</v>
      </c>
      <c r="D50" s="44" t="s">
        <v>7</v>
      </c>
      <c r="E50" s="45">
        <v>100</v>
      </c>
      <c r="F50" s="45">
        <v>100</v>
      </c>
      <c r="G50" s="45">
        <v>100</v>
      </c>
      <c r="H50" s="45">
        <v>100</v>
      </c>
      <c r="I50" s="45">
        <v>100</v>
      </c>
      <c r="J50" s="46">
        <v>100</v>
      </c>
      <c r="K50" s="45"/>
      <c r="L50" s="45"/>
      <c r="M50" s="45"/>
      <c r="N50" s="45"/>
      <c r="Q50" s="30"/>
      <c r="R50" s="54" t="s">
        <v>10</v>
      </c>
      <c r="S50" s="44" t="s">
        <v>7</v>
      </c>
      <c r="T50" s="36">
        <v>4337066</v>
      </c>
      <c r="U50" s="36">
        <v>4685490</v>
      </c>
      <c r="V50" s="36">
        <v>4966890</v>
      </c>
      <c r="W50" s="36">
        <v>5273828</v>
      </c>
      <c r="X50" s="36">
        <v>5454914</v>
      </c>
      <c r="Y50" s="37">
        <v>5794096</v>
      </c>
      <c r="Z50" s="328"/>
      <c r="AA50" s="328"/>
      <c r="AB50" s="328"/>
      <c r="AC50" s="328"/>
      <c r="AD50" s="328"/>
      <c r="AE50" s="328"/>
    </row>
    <row r="51" spans="2:31" x14ac:dyDescent="0.25">
      <c r="B51" s="5"/>
      <c r="C51" s="35"/>
      <c r="D51" s="56" t="s">
        <v>34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45"/>
      <c r="L51" s="45"/>
      <c r="M51" s="45"/>
      <c r="N51" s="45"/>
      <c r="Q51" s="5"/>
      <c r="R51" s="35"/>
      <c r="S51" s="56" t="s">
        <v>34</v>
      </c>
      <c r="T51" s="59">
        <v>34213.875381421421</v>
      </c>
      <c r="U51" s="59">
        <v>42472.320430088286</v>
      </c>
      <c r="V51" s="59">
        <v>123292.29209987735</v>
      </c>
      <c r="W51" s="59">
        <v>89324.707377496496</v>
      </c>
      <c r="X51" s="59">
        <v>54885.605918875772</v>
      </c>
      <c r="Y51" s="60">
        <v>57690.32752243556</v>
      </c>
      <c r="Z51" s="328"/>
      <c r="AA51" s="328"/>
      <c r="AB51" s="328"/>
      <c r="AC51" s="328"/>
      <c r="AD51" s="328"/>
      <c r="AE51" s="328"/>
    </row>
    <row r="52" spans="2:31" x14ac:dyDescent="0.25">
      <c r="B52" s="376" t="s">
        <v>30</v>
      </c>
      <c r="C52" s="376"/>
      <c r="D52" s="376"/>
      <c r="E52" s="376"/>
      <c r="F52" s="376"/>
      <c r="G52" s="376"/>
      <c r="H52" s="376"/>
      <c r="I52" s="376"/>
      <c r="Q52" s="376" t="s">
        <v>30</v>
      </c>
      <c r="R52" s="376"/>
      <c r="S52" s="376"/>
      <c r="T52" s="376"/>
      <c r="U52" s="376"/>
      <c r="V52" s="376"/>
      <c r="W52" s="376"/>
      <c r="X52" s="376"/>
    </row>
    <row r="54" spans="2:31" ht="15.6" customHeight="1" x14ac:dyDescent="0.25">
      <c r="M54" s="336"/>
      <c r="N54" s="336"/>
      <c r="O54" s="336"/>
      <c r="P54" s="336"/>
    </row>
    <row r="55" spans="2:31" x14ac:dyDescent="0.25">
      <c r="M55" s="339"/>
      <c r="N55" s="339"/>
      <c r="O55" s="339"/>
      <c r="P55" s="335"/>
    </row>
    <row r="56" spans="2:31" x14ac:dyDescent="0.25">
      <c r="M56" s="340"/>
      <c r="N56" s="340"/>
      <c r="O56" s="340"/>
      <c r="P56" s="335"/>
    </row>
    <row r="57" spans="2:31" x14ac:dyDescent="0.25">
      <c r="M57" s="341"/>
      <c r="N57" s="341"/>
      <c r="O57" s="341"/>
      <c r="P57" s="335"/>
    </row>
    <row r="58" spans="2:31" x14ac:dyDescent="0.25">
      <c r="M58" s="341"/>
      <c r="N58" s="341"/>
      <c r="O58" s="341"/>
      <c r="P58" s="335"/>
    </row>
    <row r="59" spans="2:31" x14ac:dyDescent="0.25">
      <c r="M59" s="341"/>
      <c r="N59" s="341"/>
      <c r="O59" s="341"/>
      <c r="P59" s="335"/>
    </row>
    <row r="60" spans="2:31" x14ac:dyDescent="0.25">
      <c r="M60" s="341"/>
      <c r="N60" s="341"/>
      <c r="O60" s="341"/>
      <c r="P60" s="335"/>
    </row>
    <row r="61" spans="2:31" x14ac:dyDescent="0.25">
      <c r="M61" s="341"/>
      <c r="N61" s="341"/>
      <c r="O61" s="341"/>
      <c r="P61" s="335"/>
    </row>
    <row r="62" spans="2:31" x14ac:dyDescent="0.25">
      <c r="M62" s="341"/>
      <c r="N62" s="341"/>
      <c r="O62" s="341"/>
      <c r="P62" s="335"/>
    </row>
    <row r="63" spans="2:31" x14ac:dyDescent="0.25">
      <c r="M63" s="341"/>
      <c r="N63" s="341"/>
      <c r="O63" s="341"/>
      <c r="P63" s="335"/>
    </row>
    <row r="64" spans="2:31" x14ac:dyDescent="0.25">
      <c r="M64" s="341"/>
      <c r="N64" s="341"/>
      <c r="O64" s="341"/>
      <c r="P64" s="335"/>
    </row>
    <row r="65" spans="13:16" x14ac:dyDescent="0.25">
      <c r="M65" s="341"/>
      <c r="N65" s="341"/>
      <c r="O65" s="341"/>
      <c r="P65" s="335"/>
    </row>
    <row r="66" spans="13:16" x14ac:dyDescent="0.25">
      <c r="M66" s="341"/>
      <c r="N66" s="341"/>
      <c r="O66" s="341"/>
      <c r="P66" s="335"/>
    </row>
    <row r="67" spans="13:16" x14ac:dyDescent="0.25">
      <c r="M67" s="341"/>
      <c r="N67" s="341"/>
      <c r="O67" s="341"/>
      <c r="P67" s="335"/>
    </row>
    <row r="68" spans="13:16" x14ac:dyDescent="0.25">
      <c r="M68" s="341"/>
      <c r="N68" s="341"/>
      <c r="O68" s="341"/>
      <c r="P68" s="335"/>
    </row>
    <row r="69" spans="13:16" x14ac:dyDescent="0.25">
      <c r="M69" s="341"/>
      <c r="N69" s="341"/>
      <c r="O69" s="341"/>
      <c r="P69" s="335"/>
    </row>
    <row r="70" spans="13:16" x14ac:dyDescent="0.25">
      <c r="M70" s="341"/>
      <c r="N70" s="341"/>
      <c r="O70" s="341"/>
      <c r="P70" s="335"/>
    </row>
    <row r="71" spans="13:16" x14ac:dyDescent="0.25">
      <c r="M71" s="341"/>
      <c r="N71" s="341"/>
      <c r="O71" s="341"/>
      <c r="P71" s="335"/>
    </row>
    <row r="72" spans="13:16" x14ac:dyDescent="0.25">
      <c r="M72" s="341"/>
      <c r="N72" s="341"/>
      <c r="O72" s="341"/>
      <c r="P72" s="335"/>
    </row>
    <row r="73" spans="13:16" x14ac:dyDescent="0.25">
      <c r="M73" s="341"/>
      <c r="N73" s="341"/>
      <c r="O73" s="341"/>
      <c r="P73" s="335"/>
    </row>
    <row r="74" spans="13:16" x14ac:dyDescent="0.25">
      <c r="M74" s="341"/>
      <c r="N74" s="341"/>
      <c r="O74" s="341"/>
      <c r="P74" s="335"/>
    </row>
    <row r="75" spans="13:16" x14ac:dyDescent="0.25">
      <c r="M75" s="341"/>
      <c r="N75" s="341"/>
      <c r="O75" s="341"/>
      <c r="P75" s="335"/>
    </row>
    <row r="76" spans="13:16" x14ac:dyDescent="0.25">
      <c r="M76" s="341"/>
      <c r="N76" s="341"/>
      <c r="O76" s="341"/>
      <c r="P76" s="335"/>
    </row>
    <row r="77" spans="13:16" x14ac:dyDescent="0.25">
      <c r="M77" s="341"/>
      <c r="N77" s="341"/>
      <c r="O77" s="341"/>
      <c r="P77" s="335"/>
    </row>
    <row r="78" spans="13:16" x14ac:dyDescent="0.25">
      <c r="M78" s="341"/>
      <c r="N78" s="341"/>
      <c r="O78" s="341"/>
      <c r="P78" s="335"/>
    </row>
    <row r="79" spans="13:16" x14ac:dyDescent="0.25">
      <c r="M79" s="341"/>
      <c r="N79" s="341"/>
      <c r="O79" s="341"/>
      <c r="P79" s="335"/>
    </row>
    <row r="80" spans="13:16" x14ac:dyDescent="0.25">
      <c r="M80" s="341"/>
      <c r="N80" s="341"/>
      <c r="O80" s="341"/>
      <c r="P80" s="335"/>
    </row>
    <row r="81" spans="13:16" x14ac:dyDescent="0.25">
      <c r="M81" s="341"/>
      <c r="N81" s="341"/>
      <c r="O81" s="341"/>
      <c r="P81" s="335"/>
    </row>
    <row r="82" spans="13:16" x14ac:dyDescent="0.25">
      <c r="M82" s="341"/>
      <c r="N82" s="341"/>
      <c r="O82" s="341"/>
      <c r="P82" s="335"/>
    </row>
    <row r="83" spans="13:16" x14ac:dyDescent="0.25">
      <c r="M83" s="341"/>
      <c r="N83" s="341"/>
      <c r="O83" s="341"/>
      <c r="P83" s="335"/>
    </row>
    <row r="84" spans="13:16" x14ac:dyDescent="0.25">
      <c r="M84" s="341"/>
      <c r="N84" s="341"/>
      <c r="O84" s="341"/>
      <c r="P84" s="335"/>
    </row>
  </sheetData>
  <mergeCells count="4">
    <mergeCell ref="B8:I8"/>
    <mergeCell ref="Q8:X8"/>
    <mergeCell ref="B52:I52"/>
    <mergeCell ref="Q52:X52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0"/>
  <dimension ref="A1:V22"/>
  <sheetViews>
    <sheetView topLeftCell="A13" workbookViewId="0">
      <selection activeCell="A27" sqref="A27:I55"/>
    </sheetView>
  </sheetViews>
  <sheetFormatPr baseColWidth="10" defaultRowHeight="15" x14ac:dyDescent="0.25"/>
  <cols>
    <col min="2" max="2" width="15.85546875" customWidth="1"/>
    <col min="3" max="3" width="18" customWidth="1"/>
    <col min="14" max="14" width="20.85546875" customWidth="1"/>
    <col min="15" max="15" width="13.28515625" customWidth="1"/>
  </cols>
  <sheetData>
    <row r="1" spans="1:22" x14ac:dyDescent="0.25">
      <c r="A1" s="306" t="s">
        <v>516</v>
      </c>
    </row>
    <row r="7" spans="1:22" x14ac:dyDescent="0.25">
      <c r="B7" s="391" t="s">
        <v>412</v>
      </c>
      <c r="C7" s="391"/>
      <c r="D7" s="391"/>
      <c r="E7" s="391"/>
      <c r="F7" s="391"/>
      <c r="G7" s="391"/>
      <c r="H7" s="391"/>
      <c r="I7" s="391"/>
      <c r="J7" s="180"/>
      <c r="N7" s="391" t="s">
        <v>413</v>
      </c>
      <c r="O7" s="391"/>
      <c r="P7" s="391"/>
      <c r="Q7" s="391"/>
      <c r="R7" s="391"/>
      <c r="S7" s="391"/>
      <c r="T7" s="391"/>
      <c r="U7" s="391"/>
      <c r="V7" s="180"/>
    </row>
    <row r="8" spans="1:22" x14ac:dyDescent="0.25">
      <c r="B8" s="406" t="s">
        <v>414</v>
      </c>
      <c r="C8" s="406"/>
      <c r="D8" s="406"/>
      <c r="E8" s="406"/>
      <c r="F8" s="406"/>
      <c r="G8" s="406"/>
      <c r="H8" s="406"/>
      <c r="I8" s="406"/>
      <c r="J8" s="406"/>
      <c r="N8" s="406" t="s">
        <v>29</v>
      </c>
      <c r="O8" s="406"/>
      <c r="P8" s="406"/>
      <c r="Q8" s="406"/>
      <c r="R8" s="406"/>
      <c r="S8" s="406"/>
      <c r="T8" s="406"/>
      <c r="U8" s="406"/>
      <c r="V8" s="406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52">
        <v>71.97276407802724</v>
      </c>
      <c r="E10" s="152">
        <v>85.964467005076145</v>
      </c>
      <c r="F10" s="152">
        <v>80.454318522216667</v>
      </c>
      <c r="G10" s="152">
        <v>89.89084005695301</v>
      </c>
      <c r="H10" s="152">
        <v>87.329700272479556</v>
      </c>
      <c r="I10" s="153">
        <v>85.089860217439536</v>
      </c>
      <c r="N10" s="30" t="s">
        <v>58</v>
      </c>
      <c r="O10" s="1" t="s">
        <v>7</v>
      </c>
      <c r="P10" s="36">
        <v>3911</v>
      </c>
      <c r="Q10" s="36">
        <v>3387</v>
      </c>
      <c r="R10" s="36">
        <v>3223</v>
      </c>
      <c r="S10" s="36">
        <v>5682</v>
      </c>
      <c r="T10" s="36">
        <v>7692</v>
      </c>
      <c r="U10" s="37">
        <v>3835</v>
      </c>
    </row>
    <row r="11" spans="1:22" x14ac:dyDescent="0.25">
      <c r="B11" s="30"/>
      <c r="C11" s="1" t="s">
        <v>34</v>
      </c>
      <c r="D11" s="152">
        <v>2.5101589665532544</v>
      </c>
      <c r="E11" s="152">
        <v>1.9135843422757599</v>
      </c>
      <c r="F11" s="152">
        <v>3.2366006417554614</v>
      </c>
      <c r="G11" s="152">
        <v>3.203130562466606</v>
      </c>
      <c r="H11" s="152">
        <v>3.5349624987462058</v>
      </c>
      <c r="I11" s="153">
        <v>2.5155821069194664</v>
      </c>
      <c r="N11" s="30"/>
      <c r="O11" s="1" t="s">
        <v>34</v>
      </c>
      <c r="P11" s="36">
        <v>392.45379062735248</v>
      </c>
      <c r="Q11" s="36">
        <v>291.55376862596029</v>
      </c>
      <c r="R11" s="36">
        <v>498.4379488852037</v>
      </c>
      <c r="S11" s="36">
        <v>849.71858086466887</v>
      </c>
      <c r="T11" s="36">
        <v>1603.6443911707274</v>
      </c>
      <c r="U11" s="37">
        <v>1007.3174276264657</v>
      </c>
    </row>
    <row r="12" spans="1:22" x14ac:dyDescent="0.25">
      <c r="B12" s="30" t="s">
        <v>59</v>
      </c>
      <c r="C12" s="1" t="s">
        <v>7</v>
      </c>
      <c r="D12" s="152">
        <v>85.11612450614777</v>
      </c>
      <c r="E12" s="152">
        <v>85.16400517911093</v>
      </c>
      <c r="F12" s="152">
        <v>90.822637494181023</v>
      </c>
      <c r="G12" s="152">
        <v>92.61747875845326</v>
      </c>
      <c r="H12" s="152">
        <v>92.793466554983851</v>
      </c>
      <c r="I12" s="153">
        <v>91.096303241360829</v>
      </c>
      <c r="N12" s="30" t="s">
        <v>59</v>
      </c>
      <c r="O12" s="1" t="s">
        <v>7</v>
      </c>
      <c r="P12" s="36">
        <v>23052</v>
      </c>
      <c r="Q12" s="36">
        <v>23679</v>
      </c>
      <c r="R12" s="36">
        <v>13657</v>
      </c>
      <c r="S12" s="36">
        <v>42730</v>
      </c>
      <c r="T12" s="36">
        <v>31019</v>
      </c>
      <c r="U12" s="37">
        <v>27205</v>
      </c>
    </row>
    <row r="13" spans="1:22" x14ac:dyDescent="0.25">
      <c r="B13" s="30"/>
      <c r="C13" s="1" t="s">
        <v>34</v>
      </c>
      <c r="D13" s="152">
        <v>1.7996798493915418</v>
      </c>
      <c r="E13" s="152">
        <v>1.0405338836671441</v>
      </c>
      <c r="F13" s="152">
        <v>1.934626415426062</v>
      </c>
      <c r="G13" s="152">
        <v>1.1139789940293856</v>
      </c>
      <c r="H13" s="152">
        <v>0.98298452353303722</v>
      </c>
      <c r="I13" s="153">
        <v>1.7710570677194706</v>
      </c>
      <c r="N13" s="30"/>
      <c r="O13" s="1" t="s">
        <v>34</v>
      </c>
      <c r="P13" s="36">
        <v>1174.8127510373722</v>
      </c>
      <c r="Q13" s="36">
        <v>5683.2514721097887</v>
      </c>
      <c r="R13" s="36">
        <v>1909.5948564742773</v>
      </c>
      <c r="S13" s="36">
        <v>3892.1737571125418</v>
      </c>
      <c r="T13" s="36">
        <v>2948.7230852240659</v>
      </c>
      <c r="U13" s="37">
        <v>3386.5717178291084</v>
      </c>
    </row>
    <row r="14" spans="1:22" x14ac:dyDescent="0.25">
      <c r="B14" s="30" t="s">
        <v>60</v>
      </c>
      <c r="C14" s="1" t="s">
        <v>7</v>
      </c>
      <c r="D14" s="152">
        <v>87.389544747631845</v>
      </c>
      <c r="E14" s="152">
        <v>85.336030523648816</v>
      </c>
      <c r="F14" s="152">
        <v>93.788367700299062</v>
      </c>
      <c r="G14" s="152">
        <v>91.275664759340287</v>
      </c>
      <c r="H14" s="152">
        <v>92.0601204454357</v>
      </c>
      <c r="I14" s="153">
        <v>93.277416003770568</v>
      </c>
      <c r="N14" s="30" t="s">
        <v>60</v>
      </c>
      <c r="O14" s="1" t="s">
        <v>7</v>
      </c>
      <c r="P14" s="36">
        <v>98897</v>
      </c>
      <c r="Q14" s="36">
        <v>85214</v>
      </c>
      <c r="R14" s="36">
        <v>143001</v>
      </c>
      <c r="S14" s="36">
        <v>162708</v>
      </c>
      <c r="T14" s="36">
        <v>234038</v>
      </c>
      <c r="U14" s="37">
        <v>193948</v>
      </c>
    </row>
    <row r="15" spans="1:22" x14ac:dyDescent="0.25">
      <c r="B15" s="30"/>
      <c r="C15" s="1" t="s">
        <v>34</v>
      </c>
      <c r="D15" s="152">
        <v>0.8367455485893176</v>
      </c>
      <c r="E15" s="152">
        <v>1.3009088559748065</v>
      </c>
      <c r="F15" s="152">
        <v>0.57912185526637883</v>
      </c>
      <c r="G15" s="152">
        <v>0.90824813120393522</v>
      </c>
      <c r="H15" s="152">
        <v>0.81719741175689409</v>
      </c>
      <c r="I15" s="153">
        <v>0.89130468391525075</v>
      </c>
      <c r="N15" s="30"/>
      <c r="O15" s="1" t="s">
        <v>34</v>
      </c>
      <c r="P15" s="36">
        <v>3248.4532964239511</v>
      </c>
      <c r="Q15" s="36">
        <v>3882.8282901710149</v>
      </c>
      <c r="R15" s="36">
        <v>9554.6341293559799</v>
      </c>
      <c r="S15" s="36">
        <v>7175.6916639032943</v>
      </c>
      <c r="T15" s="36">
        <v>14552.427592217735</v>
      </c>
      <c r="U15" s="37">
        <v>14301.23490005904</v>
      </c>
    </row>
    <row r="16" spans="1:22" x14ac:dyDescent="0.25">
      <c r="B16" s="30" t="s">
        <v>61</v>
      </c>
      <c r="C16" s="1" t="s">
        <v>7</v>
      </c>
      <c r="D16" s="152">
        <v>76.800300273463336</v>
      </c>
      <c r="E16" s="152">
        <v>80.74052961600249</v>
      </c>
      <c r="F16" s="152">
        <v>90.591637577394451</v>
      </c>
      <c r="G16" s="152">
        <v>86.186900424773697</v>
      </c>
      <c r="H16" s="152">
        <v>90.256691969636435</v>
      </c>
      <c r="I16" s="153">
        <v>91.453858729353399</v>
      </c>
      <c r="N16" s="30" t="s">
        <v>61</v>
      </c>
      <c r="O16" s="1" t="s">
        <v>7</v>
      </c>
      <c r="P16" s="36">
        <v>85938</v>
      </c>
      <c r="Q16" s="36">
        <v>62322</v>
      </c>
      <c r="R16" s="36">
        <v>71109</v>
      </c>
      <c r="S16" s="36">
        <v>108349</v>
      </c>
      <c r="T16" s="36">
        <v>126511</v>
      </c>
      <c r="U16" s="37">
        <v>97338</v>
      </c>
    </row>
    <row r="17" spans="2:22" x14ac:dyDescent="0.25">
      <c r="B17" s="30"/>
      <c r="C17" s="1" t="s">
        <v>34</v>
      </c>
      <c r="D17" s="152">
        <v>1.3746658271419587</v>
      </c>
      <c r="E17" s="152">
        <v>1.1493184674955816</v>
      </c>
      <c r="F17" s="152">
        <v>0.86746385554462224</v>
      </c>
      <c r="G17" s="152">
        <v>0.97621361695759934</v>
      </c>
      <c r="H17" s="152">
        <v>0.95748145445446031</v>
      </c>
      <c r="I17" s="153">
        <v>0.85002782967672219</v>
      </c>
      <c r="N17" s="30"/>
      <c r="O17" s="1" t="s">
        <v>34</v>
      </c>
      <c r="P17" s="36">
        <v>3280.3039094107162</v>
      </c>
      <c r="Q17" s="36">
        <v>2706.6290420795694</v>
      </c>
      <c r="R17" s="36">
        <v>5106.2817852876278</v>
      </c>
      <c r="S17" s="36">
        <v>5643.4269395662614</v>
      </c>
      <c r="T17" s="36">
        <v>6515.9240350065129</v>
      </c>
      <c r="U17" s="37">
        <v>5527.8184382009395</v>
      </c>
    </row>
    <row r="18" spans="2:22" x14ac:dyDescent="0.25">
      <c r="B18" s="30" t="s">
        <v>62</v>
      </c>
      <c r="C18" s="1" t="s">
        <v>7</v>
      </c>
      <c r="D18" s="152">
        <v>77.933653697101221</v>
      </c>
      <c r="E18" s="152">
        <v>85.194609367637355</v>
      </c>
      <c r="F18" s="152">
        <v>86.839180822352759</v>
      </c>
      <c r="G18" s="152">
        <v>91.783439490445858</v>
      </c>
      <c r="H18" s="152">
        <v>90.978466438833408</v>
      </c>
      <c r="I18" s="153">
        <v>99.740470397404707</v>
      </c>
      <c r="N18" s="30" t="s">
        <v>62</v>
      </c>
      <c r="O18" s="1" t="s">
        <v>7</v>
      </c>
      <c r="P18" s="36">
        <v>10055</v>
      </c>
      <c r="Q18" s="36">
        <v>9040</v>
      </c>
      <c r="R18" s="36">
        <v>5470</v>
      </c>
      <c r="S18" s="36">
        <v>7205</v>
      </c>
      <c r="T18" s="36">
        <v>27420</v>
      </c>
      <c r="U18" s="37">
        <v>18447</v>
      </c>
    </row>
    <row r="19" spans="2:22" x14ac:dyDescent="0.25">
      <c r="B19" s="30"/>
      <c r="C19" s="1" t="s">
        <v>34</v>
      </c>
      <c r="D19" s="152">
        <v>2.3154235255871787</v>
      </c>
      <c r="E19" s="152">
        <v>2.8282282534078806</v>
      </c>
      <c r="F19" s="152">
        <v>2.8161246465655494</v>
      </c>
      <c r="G19" s="152">
        <v>2.5206882267639745</v>
      </c>
      <c r="H19" s="152">
        <v>1.4059027393449974</v>
      </c>
      <c r="I19" s="153">
        <v>0.17071020359917299</v>
      </c>
      <c r="N19" s="30"/>
      <c r="O19" s="1" t="s">
        <v>34</v>
      </c>
      <c r="P19" s="36">
        <v>593.27290155061542</v>
      </c>
      <c r="Q19" s="36">
        <v>1051.6600754453473</v>
      </c>
      <c r="R19" s="36">
        <v>887.99468216625905</v>
      </c>
      <c r="S19" s="36">
        <v>1090.7818296983132</v>
      </c>
      <c r="T19" s="36">
        <v>3338.4257018341236</v>
      </c>
      <c r="U19" s="37">
        <v>1648.0783759680041</v>
      </c>
    </row>
    <row r="20" spans="2:22" x14ac:dyDescent="0.25">
      <c r="B20" s="30" t="s">
        <v>10</v>
      </c>
      <c r="C20" s="1" t="s">
        <v>7</v>
      </c>
      <c r="D20" s="152">
        <v>82.020444756640856</v>
      </c>
      <c r="E20" s="152">
        <v>83.701914311759339</v>
      </c>
      <c r="F20" s="152">
        <v>92.256191769277578</v>
      </c>
      <c r="G20" s="152">
        <v>89.676376204084207</v>
      </c>
      <c r="H20" s="152">
        <v>91.411970880484006</v>
      </c>
      <c r="I20" s="153">
        <v>92.796534014476094</v>
      </c>
      <c r="N20" s="30" t="s">
        <v>10</v>
      </c>
      <c r="O20" s="1" t="s">
        <v>7</v>
      </c>
      <c r="P20" s="36">
        <v>221853</v>
      </c>
      <c r="Q20" s="36">
        <v>183642</v>
      </c>
      <c r="R20" s="36">
        <v>236460</v>
      </c>
      <c r="S20" s="36">
        <v>326674</v>
      </c>
      <c r="T20" s="36">
        <v>426680</v>
      </c>
      <c r="U20" s="37">
        <v>340773</v>
      </c>
    </row>
    <row r="21" spans="2:22" x14ac:dyDescent="0.25">
      <c r="B21" s="5"/>
      <c r="C21" s="3" t="s">
        <v>34</v>
      </c>
      <c r="D21" s="154">
        <v>0.708499512249124</v>
      </c>
      <c r="E21" s="154">
        <v>0.72682339525803319</v>
      </c>
      <c r="F21" s="154">
        <v>0.47580853797818745</v>
      </c>
      <c r="G21" s="154">
        <v>0.57937932874566989</v>
      </c>
      <c r="H21" s="154">
        <v>0.55166712643483806</v>
      </c>
      <c r="I21" s="155">
        <v>0.58572501753387463</v>
      </c>
      <c r="N21" s="5"/>
      <c r="O21" s="3" t="s">
        <v>34</v>
      </c>
      <c r="P21" s="59">
        <v>4815.7004963592781</v>
      </c>
      <c r="Q21" s="59">
        <v>7476.1310924772342</v>
      </c>
      <c r="R21" s="59">
        <v>10544.633790330032</v>
      </c>
      <c r="S21" s="59">
        <v>10027.554120736535</v>
      </c>
      <c r="T21" s="59">
        <v>16005.444007260034</v>
      </c>
      <c r="U21" s="60">
        <v>15820.297566282199</v>
      </c>
    </row>
    <row r="22" spans="2:22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  <c r="N22" s="394" t="s">
        <v>30</v>
      </c>
      <c r="O22" s="394"/>
      <c r="P22" s="394"/>
      <c r="Q22" s="394"/>
      <c r="R22" s="394"/>
      <c r="S22" s="394"/>
      <c r="T22" s="394"/>
      <c r="U22" s="394"/>
      <c r="V22" s="394"/>
    </row>
  </sheetData>
  <mergeCells count="6">
    <mergeCell ref="B7:I7"/>
    <mergeCell ref="N7:U7"/>
    <mergeCell ref="B8:J8"/>
    <mergeCell ref="N8:V8"/>
    <mergeCell ref="B22:J22"/>
    <mergeCell ref="N22:V22"/>
  </mergeCells>
  <hyperlinks>
    <hyperlink ref="A1" location="Indice!A1" display="Indice"/>
  </hyperlink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1"/>
  <dimension ref="A1:U16"/>
  <sheetViews>
    <sheetView topLeftCell="A15" workbookViewId="0">
      <selection activeCell="A18" sqref="A18:I32"/>
    </sheetView>
  </sheetViews>
  <sheetFormatPr baseColWidth="10" defaultRowHeight="15" x14ac:dyDescent="0.25"/>
  <cols>
    <col min="3" max="3" width="18.5703125" customWidth="1"/>
    <col min="14" max="14" width="16.28515625" customWidth="1"/>
  </cols>
  <sheetData>
    <row r="1" spans="1:21" x14ac:dyDescent="0.25">
      <c r="A1" s="306" t="s">
        <v>516</v>
      </c>
    </row>
    <row r="7" spans="1:21" ht="33" customHeight="1" x14ac:dyDescent="0.25">
      <c r="B7" s="423" t="s">
        <v>422</v>
      </c>
      <c r="C7" s="423"/>
      <c r="D7" s="423"/>
      <c r="E7" s="423"/>
      <c r="F7" s="423"/>
      <c r="G7" s="423"/>
      <c r="H7" s="423"/>
      <c r="I7" s="423"/>
      <c r="M7" s="419" t="s">
        <v>424</v>
      </c>
      <c r="N7" s="419"/>
      <c r="O7" s="419"/>
      <c r="P7" s="419"/>
      <c r="Q7" s="419"/>
      <c r="R7" s="419"/>
      <c r="S7" s="419"/>
      <c r="T7" s="419"/>
    </row>
    <row r="8" spans="1:21" x14ac:dyDescent="0.25">
      <c r="B8" s="406" t="s">
        <v>423</v>
      </c>
      <c r="C8" s="406"/>
      <c r="D8" s="406"/>
      <c r="E8" s="406"/>
      <c r="F8" s="406"/>
      <c r="G8" s="406"/>
      <c r="H8" s="406"/>
      <c r="I8" s="406"/>
      <c r="J8" s="406"/>
      <c r="M8" s="406" t="s">
        <v>425</v>
      </c>
      <c r="N8" s="406"/>
      <c r="O8" s="406"/>
      <c r="P8" s="406"/>
      <c r="Q8" s="406"/>
      <c r="R8" s="406"/>
      <c r="S8" s="406"/>
      <c r="T8" s="406"/>
      <c r="U8" s="406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39"/>
      <c r="N9" s="40"/>
      <c r="O9" s="41" t="s">
        <v>0</v>
      </c>
      <c r="P9" s="41" t="s">
        <v>1</v>
      </c>
      <c r="Q9" s="41" t="s">
        <v>2</v>
      </c>
      <c r="R9" s="41" t="s">
        <v>3</v>
      </c>
      <c r="S9" s="41" t="s">
        <v>4</v>
      </c>
      <c r="T9" s="42" t="s">
        <v>5</v>
      </c>
    </row>
    <row r="10" spans="1:21" x14ac:dyDescent="0.25">
      <c r="B10" s="53" t="s">
        <v>6</v>
      </c>
      <c r="C10" s="181" t="s">
        <v>7</v>
      </c>
      <c r="D10" s="152">
        <v>48.449033192155852</v>
      </c>
      <c r="E10" s="152">
        <v>52.083383096460842</v>
      </c>
      <c r="F10" s="152">
        <v>55.385858837309129</v>
      </c>
      <c r="G10" s="152">
        <v>55.222533576077225</v>
      </c>
      <c r="H10" s="152">
        <v>58.152026737093834</v>
      </c>
      <c r="I10" s="153">
        <v>57.369186994792642</v>
      </c>
      <c r="M10" s="53" t="s">
        <v>6</v>
      </c>
      <c r="N10" s="181" t="s">
        <v>7</v>
      </c>
      <c r="O10" s="36">
        <v>2749315</v>
      </c>
      <c r="P10" s="36">
        <v>3139878</v>
      </c>
      <c r="Q10" s="36">
        <v>3470849</v>
      </c>
      <c r="R10" s="36">
        <v>3546464</v>
      </c>
      <c r="S10" s="36">
        <v>3835232</v>
      </c>
      <c r="T10" s="37">
        <v>3877857</v>
      </c>
    </row>
    <row r="11" spans="1:21" x14ac:dyDescent="0.25">
      <c r="B11" s="53"/>
      <c r="C11" s="181" t="s">
        <v>34</v>
      </c>
      <c r="D11" s="152">
        <v>0.36266622171002316</v>
      </c>
      <c r="E11" s="152">
        <v>0.40802004819040394</v>
      </c>
      <c r="F11" s="152">
        <v>0.4695015840237961</v>
      </c>
      <c r="G11" s="152">
        <v>0.38508186740332057</v>
      </c>
      <c r="H11" s="152">
        <v>0.2935138228208598</v>
      </c>
      <c r="I11" s="153">
        <v>0.29966183702704502</v>
      </c>
      <c r="M11" s="53"/>
      <c r="N11" s="181" t="s">
        <v>34</v>
      </c>
      <c r="O11" s="36">
        <v>32924.981298901657</v>
      </c>
      <c r="P11" s="36">
        <v>41360.556286805557</v>
      </c>
      <c r="Q11" s="36">
        <v>112265.07489966933</v>
      </c>
      <c r="R11" s="36">
        <v>66456.113864402083</v>
      </c>
      <c r="S11" s="36">
        <v>45524.263933956812</v>
      </c>
      <c r="T11" s="37">
        <v>45589.945339064761</v>
      </c>
    </row>
    <row r="12" spans="1:21" x14ac:dyDescent="0.25">
      <c r="B12" s="53" t="s">
        <v>9</v>
      </c>
      <c r="C12" s="181" t="s">
        <v>7</v>
      </c>
      <c r="D12" s="152">
        <v>48.83734253359389</v>
      </c>
      <c r="E12" s="152">
        <v>53.463896747246878</v>
      </c>
      <c r="F12" s="152">
        <v>56.598780119234185</v>
      </c>
      <c r="G12" s="152">
        <v>57.640735489306962</v>
      </c>
      <c r="H12" s="152">
        <v>59.454089172313715</v>
      </c>
      <c r="I12" s="153">
        <v>58.95240815019622</v>
      </c>
      <c r="M12" s="53" t="s">
        <v>9</v>
      </c>
      <c r="N12" s="181" t="s">
        <v>7</v>
      </c>
      <c r="O12" s="36">
        <v>383610</v>
      </c>
      <c r="P12" s="36">
        <v>440334</v>
      </c>
      <c r="Q12" s="36">
        <v>485034</v>
      </c>
      <c r="R12" s="36">
        <v>508970</v>
      </c>
      <c r="S12" s="36">
        <v>535893</v>
      </c>
      <c r="T12" s="37">
        <v>544982</v>
      </c>
    </row>
    <row r="13" spans="1:21" x14ac:dyDescent="0.25">
      <c r="B13" s="53"/>
      <c r="C13" s="181" t="s">
        <v>34</v>
      </c>
      <c r="D13" s="152">
        <v>0.45570450686012332</v>
      </c>
      <c r="E13" s="152">
        <v>0.52733464110829043</v>
      </c>
      <c r="F13" s="152">
        <v>0.57311731134938937</v>
      </c>
      <c r="G13" s="152">
        <v>0.52303235106364843</v>
      </c>
      <c r="H13" s="152">
        <v>0.51567675283383463</v>
      </c>
      <c r="I13" s="153">
        <v>0.53641739357176044</v>
      </c>
      <c r="M13" s="53"/>
      <c r="N13" s="181" t="s">
        <v>34</v>
      </c>
      <c r="O13" s="36">
        <v>5468.4372585587635</v>
      </c>
      <c r="P13" s="36">
        <v>17917.020699248598</v>
      </c>
      <c r="Q13" s="36">
        <v>15933.215779087843</v>
      </c>
      <c r="R13" s="36">
        <v>13150.807577334366</v>
      </c>
      <c r="S13" s="36">
        <v>13868.39709480449</v>
      </c>
      <c r="T13" s="37">
        <v>15312.768871108843</v>
      </c>
    </row>
    <row r="14" spans="1:21" x14ac:dyDescent="0.25">
      <c r="B14" s="53" t="s">
        <v>10</v>
      </c>
      <c r="C14" s="181" t="s">
        <v>7</v>
      </c>
      <c r="D14" s="152">
        <v>48.496247526562506</v>
      </c>
      <c r="E14" s="152">
        <v>52.249316639838185</v>
      </c>
      <c r="F14" s="152">
        <v>55.531772455061244</v>
      </c>
      <c r="G14" s="152">
        <v>55.514832304285648</v>
      </c>
      <c r="H14" s="152">
        <v>58.308581908075432</v>
      </c>
      <c r="I14" s="153">
        <v>57.559662573313808</v>
      </c>
      <c r="M14" s="53" t="s">
        <v>10</v>
      </c>
      <c r="N14" s="181" t="s">
        <v>7</v>
      </c>
      <c r="O14" s="36">
        <v>3132925</v>
      </c>
      <c r="P14" s="36">
        <v>3580212</v>
      </c>
      <c r="Q14" s="36">
        <v>3955883</v>
      </c>
      <c r="R14" s="36">
        <v>4055434</v>
      </c>
      <c r="S14" s="36">
        <v>4371125</v>
      </c>
      <c r="T14" s="37">
        <v>4422839</v>
      </c>
    </row>
    <row r="15" spans="1:21" x14ac:dyDescent="0.25">
      <c r="B15" s="89"/>
      <c r="C15" s="56" t="s">
        <v>34</v>
      </c>
      <c r="D15" s="154">
        <v>0.32334722006237648</v>
      </c>
      <c r="E15" s="154">
        <v>0.36474802377025001</v>
      </c>
      <c r="F15" s="154">
        <v>0.41857516298240227</v>
      </c>
      <c r="G15" s="154">
        <v>0.34563852087087304</v>
      </c>
      <c r="H15" s="154">
        <v>0.26563662145157946</v>
      </c>
      <c r="I15" s="155">
        <v>0.27109067951129057</v>
      </c>
      <c r="M15" s="89"/>
      <c r="N15" s="56" t="s">
        <v>34</v>
      </c>
      <c r="O15" s="59">
        <v>33375.983080410078</v>
      </c>
      <c r="P15" s="59">
        <v>45074.552100839668</v>
      </c>
      <c r="Q15" s="59">
        <v>113390.09836529518</v>
      </c>
      <c r="R15" s="59">
        <v>67657.82504555145</v>
      </c>
      <c r="S15" s="59">
        <v>47589.820809788122</v>
      </c>
      <c r="T15" s="60">
        <v>48092.868561969895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I7"/>
    <mergeCell ref="M7:T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2"/>
  <dimension ref="A1:W66"/>
  <sheetViews>
    <sheetView topLeftCell="A34" workbookViewId="0">
      <selection activeCell="B36" sqref="B36:J66"/>
    </sheetView>
  </sheetViews>
  <sheetFormatPr baseColWidth="10" defaultRowHeight="15" x14ac:dyDescent="0.25"/>
  <cols>
    <col min="2" max="2" width="17.140625" customWidth="1"/>
    <col min="3" max="3" width="17" style="92" customWidth="1"/>
    <col min="4" max="4" width="16.85546875" style="92" customWidth="1"/>
    <col min="14" max="14" width="15.7109375" customWidth="1"/>
    <col min="15" max="15" width="15.85546875" customWidth="1"/>
    <col min="16" max="16" width="18.28515625" customWidth="1"/>
    <col min="17" max="22" width="13.140625" bestFit="1" customWidth="1"/>
  </cols>
  <sheetData>
    <row r="1" spans="1:23" x14ac:dyDescent="0.25">
      <c r="A1" s="306" t="s">
        <v>516</v>
      </c>
    </row>
    <row r="7" spans="1:23" ht="15" customHeight="1" x14ac:dyDescent="0.25">
      <c r="B7" s="389" t="s">
        <v>430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431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ht="15" customHeight="1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452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426</v>
      </c>
      <c r="C10" s="196" t="s">
        <v>6</v>
      </c>
      <c r="D10" s="17" t="s">
        <v>7</v>
      </c>
      <c r="E10" s="191">
        <v>81.880191201715988</v>
      </c>
      <c r="F10" s="191">
        <v>85.22127893477176</v>
      </c>
      <c r="G10" s="191">
        <v>85.739197242842238</v>
      </c>
      <c r="H10" s="191">
        <v>90.015496851854166</v>
      </c>
      <c r="I10" s="191">
        <v>90.924012755179476</v>
      </c>
      <c r="J10" s="192">
        <v>90.471425260470738</v>
      </c>
      <c r="N10" s="189" t="s">
        <v>426</v>
      </c>
      <c r="O10" s="196" t="s">
        <v>6</v>
      </c>
      <c r="P10" s="17" t="s">
        <v>7</v>
      </c>
      <c r="Q10" s="36">
        <v>3062600</v>
      </c>
      <c r="R10" s="36">
        <v>3471355</v>
      </c>
      <c r="S10" s="36">
        <v>3707254</v>
      </c>
      <c r="T10" s="36">
        <v>4124709</v>
      </c>
      <c r="U10" s="36">
        <v>4313537</v>
      </c>
      <c r="V10" s="37">
        <v>4571057</v>
      </c>
    </row>
    <row r="11" spans="1:23" x14ac:dyDescent="0.25">
      <c r="B11" s="190"/>
      <c r="C11" s="196"/>
      <c r="D11" s="17" t="s">
        <v>32</v>
      </c>
      <c r="E11" s="191">
        <v>0.43007821981827776</v>
      </c>
      <c r="F11" s="191">
        <v>0.38523031755842613</v>
      </c>
      <c r="G11" s="191">
        <v>0.46230860470038271</v>
      </c>
      <c r="H11" s="191">
        <v>0.28904413821837865</v>
      </c>
      <c r="I11" s="191">
        <v>0.21821412794296433</v>
      </c>
      <c r="J11" s="192">
        <v>0.24724556886308141</v>
      </c>
      <c r="N11" s="190"/>
      <c r="O11" s="196"/>
      <c r="P11" s="17" t="s">
        <v>32</v>
      </c>
      <c r="Q11" s="36">
        <v>32205.039046573114</v>
      </c>
      <c r="R11" s="36">
        <v>38279.817972283061</v>
      </c>
      <c r="S11" s="36">
        <v>109737.74557624484</v>
      </c>
      <c r="T11" s="36">
        <v>81886.60811149505</v>
      </c>
      <c r="U11" s="36">
        <v>49653.480851826753</v>
      </c>
      <c r="V11" s="37">
        <v>52853.945871516786</v>
      </c>
    </row>
    <row r="12" spans="1:23" x14ac:dyDescent="0.25">
      <c r="B12" s="190"/>
      <c r="C12" s="196" t="s">
        <v>9</v>
      </c>
      <c r="D12" s="17" t="s">
        <v>7</v>
      </c>
      <c r="E12" s="191">
        <v>40.195127477148986</v>
      </c>
      <c r="F12" s="191">
        <v>48.976961416130436</v>
      </c>
      <c r="G12" s="191">
        <v>49.394961564002195</v>
      </c>
      <c r="H12" s="191">
        <v>60.34184595037997</v>
      </c>
      <c r="I12" s="191">
        <v>67.712808911623767</v>
      </c>
      <c r="J12" s="192">
        <v>60.698645064457104</v>
      </c>
      <c r="N12" s="190"/>
      <c r="O12" s="196" t="s">
        <v>9</v>
      </c>
      <c r="P12" s="17" t="s">
        <v>7</v>
      </c>
      <c r="Q12" s="36">
        <v>227088</v>
      </c>
      <c r="R12" s="36">
        <v>299811</v>
      </c>
      <c r="S12" s="36">
        <v>317618</v>
      </c>
      <c r="T12" s="36">
        <v>407897</v>
      </c>
      <c r="U12" s="36">
        <v>481304</v>
      </c>
      <c r="V12" s="37">
        <v>442830</v>
      </c>
    </row>
    <row r="13" spans="1:23" x14ac:dyDescent="0.25">
      <c r="B13" s="190"/>
      <c r="C13" s="196"/>
      <c r="D13" s="17" t="s">
        <v>32</v>
      </c>
      <c r="E13" s="191">
        <v>0.71875519838191348</v>
      </c>
      <c r="F13" s="191">
        <v>1.208595137520549</v>
      </c>
      <c r="G13" s="191">
        <v>1.144051639680804</v>
      </c>
      <c r="H13" s="191">
        <v>0.83576843602765871</v>
      </c>
      <c r="I13" s="191">
        <v>0.79597350670281941</v>
      </c>
      <c r="J13" s="192">
        <v>1.0092260248275597</v>
      </c>
      <c r="N13" s="190"/>
      <c r="O13" s="196"/>
      <c r="P13" s="17" t="s">
        <v>32</v>
      </c>
      <c r="Q13" s="36">
        <v>4928.4610921166814</v>
      </c>
      <c r="R13" s="36">
        <v>16096.40749345137</v>
      </c>
      <c r="S13" s="36">
        <v>12084.996062038377</v>
      </c>
      <c r="T13" s="36">
        <v>13138.843181011378</v>
      </c>
      <c r="U13" s="36">
        <v>13944.626977207219</v>
      </c>
      <c r="V13" s="37">
        <v>16720.969578432265</v>
      </c>
    </row>
    <row r="14" spans="1:23" x14ac:dyDescent="0.25">
      <c r="B14" s="190"/>
      <c r="C14" s="196" t="s">
        <v>10</v>
      </c>
      <c r="D14" s="17" t="s">
        <v>7</v>
      </c>
      <c r="E14" s="110">
        <v>76.410067853465506</v>
      </c>
      <c r="F14" s="110">
        <v>80.486053753182702</v>
      </c>
      <c r="G14" s="110">
        <v>81.03404746229532</v>
      </c>
      <c r="H14" s="110">
        <v>86.200747860769027</v>
      </c>
      <c r="I14" s="110">
        <v>87.899479258518099</v>
      </c>
      <c r="J14" s="111">
        <v>86.714814593183519</v>
      </c>
      <c r="N14" s="190"/>
      <c r="O14" s="196" t="s">
        <v>10</v>
      </c>
      <c r="P14" s="17" t="s">
        <v>7</v>
      </c>
      <c r="Q14" s="36">
        <v>3289688</v>
      </c>
      <c r="R14" s="36">
        <v>3771166</v>
      </c>
      <c r="S14" s="36">
        <v>4024872</v>
      </c>
      <c r="T14" s="36">
        <v>4532606</v>
      </c>
      <c r="U14" s="36">
        <v>4794841</v>
      </c>
      <c r="V14" s="37">
        <v>5013887</v>
      </c>
    </row>
    <row r="15" spans="1:23" x14ac:dyDescent="0.25">
      <c r="B15" s="190"/>
      <c r="C15" s="196"/>
      <c r="D15" s="17" t="s">
        <v>32</v>
      </c>
      <c r="E15" s="110">
        <v>0.39077577350740272</v>
      </c>
      <c r="F15" s="110">
        <v>0.3587844094650301</v>
      </c>
      <c r="G15" s="110">
        <v>0.47319830513333433</v>
      </c>
      <c r="H15" s="110">
        <v>0.29053665539919848</v>
      </c>
      <c r="I15" s="110">
        <v>0.22415960243404076</v>
      </c>
      <c r="J15" s="111">
        <v>0.25399291706044969</v>
      </c>
      <c r="N15" s="190"/>
      <c r="O15" s="196"/>
      <c r="P15" s="17" t="s">
        <v>32</v>
      </c>
      <c r="Q15" s="36">
        <v>32579.92014612387</v>
      </c>
      <c r="R15" s="36">
        <v>41526.362689096277</v>
      </c>
      <c r="S15" s="36">
        <v>110401.17723093416</v>
      </c>
      <c r="T15" s="36">
        <v>82834.015528892312</v>
      </c>
      <c r="U15" s="36">
        <v>51574.419843912649</v>
      </c>
      <c r="V15" s="37">
        <v>55435.822514255909</v>
      </c>
    </row>
    <row r="16" spans="1:23" ht="15" customHeight="1" x14ac:dyDescent="0.25">
      <c r="B16" s="189" t="s">
        <v>427</v>
      </c>
      <c r="C16" s="196" t="s">
        <v>6</v>
      </c>
      <c r="D16" s="17" t="s">
        <v>7</v>
      </c>
      <c r="E16" s="191">
        <v>16.861742358922697</v>
      </c>
      <c r="F16" s="191">
        <v>14.09500746683989</v>
      </c>
      <c r="G16" s="191">
        <v>13.378029373203146</v>
      </c>
      <c r="H16" s="191">
        <v>9.5118720812461905</v>
      </c>
      <c r="I16" s="191">
        <v>8.4760646460285933</v>
      </c>
      <c r="J16" s="192">
        <v>8.864446360772428</v>
      </c>
      <c r="N16" s="189" t="s">
        <v>427</v>
      </c>
      <c r="O16" s="196" t="s">
        <v>6</v>
      </c>
      <c r="P16" s="17" t="s">
        <v>7</v>
      </c>
      <c r="Q16" s="36">
        <v>630687</v>
      </c>
      <c r="R16" s="36">
        <v>574138</v>
      </c>
      <c r="S16" s="36">
        <v>578449</v>
      </c>
      <c r="T16" s="36">
        <v>435855</v>
      </c>
      <c r="U16" s="36">
        <v>402114</v>
      </c>
      <c r="V16" s="37">
        <v>447875</v>
      </c>
    </row>
    <row r="17" spans="2:22" x14ac:dyDescent="0.25">
      <c r="B17" s="190"/>
      <c r="C17" s="196"/>
      <c r="D17" s="17" t="s">
        <v>32</v>
      </c>
      <c r="E17" s="191">
        <v>0.40980195051782597</v>
      </c>
      <c r="F17" s="191">
        <v>0.37117511923309132</v>
      </c>
      <c r="G17" s="191">
        <v>0.45255387666383085</v>
      </c>
      <c r="H17" s="191">
        <v>0.26269678119568263</v>
      </c>
      <c r="I17" s="191">
        <v>0.21084138687398304</v>
      </c>
      <c r="J17" s="192">
        <v>0.23137161533183914</v>
      </c>
      <c r="N17" s="190"/>
      <c r="O17" s="196"/>
      <c r="P17" s="17" t="s">
        <v>32</v>
      </c>
      <c r="Q17" s="36">
        <v>16065.888123332803</v>
      </c>
      <c r="R17" s="36">
        <v>15016.156859594223</v>
      </c>
      <c r="S17" s="36">
        <v>23651.310318879285</v>
      </c>
      <c r="T17" s="36">
        <v>13297.394937698264</v>
      </c>
      <c r="U17" s="36">
        <v>10412.696621289117</v>
      </c>
      <c r="V17" s="37">
        <v>11724.32923693709</v>
      </c>
    </row>
    <row r="18" spans="2:22" x14ac:dyDescent="0.25">
      <c r="B18" s="190"/>
      <c r="C18" s="196" t="s">
        <v>9</v>
      </c>
      <c r="D18" s="17" t="s">
        <v>7</v>
      </c>
      <c r="E18" s="191">
        <v>53.911222661974925</v>
      </c>
      <c r="F18" s="191">
        <v>47.171186005975692</v>
      </c>
      <c r="G18" s="191">
        <v>45.249659029232511</v>
      </c>
      <c r="H18" s="191">
        <v>38.133989765923985</v>
      </c>
      <c r="I18" s="191">
        <v>30.548450904752659</v>
      </c>
      <c r="J18" s="192">
        <v>37.254901960784316</v>
      </c>
      <c r="N18" s="190"/>
      <c r="O18" s="196" t="s">
        <v>9</v>
      </c>
      <c r="P18" s="17" t="s">
        <v>7</v>
      </c>
      <c r="Q18" s="36">
        <v>304579</v>
      </c>
      <c r="R18" s="36">
        <v>288757</v>
      </c>
      <c r="S18" s="36">
        <v>290963</v>
      </c>
      <c r="T18" s="36">
        <v>257777</v>
      </c>
      <c r="U18" s="36">
        <v>217139</v>
      </c>
      <c r="V18" s="37">
        <v>271795</v>
      </c>
    </row>
    <row r="19" spans="2:22" x14ac:dyDescent="0.25">
      <c r="B19" s="190"/>
      <c r="C19" s="196"/>
      <c r="D19" s="17" t="s">
        <v>32</v>
      </c>
      <c r="E19" s="191">
        <v>0.68681022136186332</v>
      </c>
      <c r="F19" s="191">
        <v>1.0925912271084934</v>
      </c>
      <c r="G19" s="191">
        <v>1.0841329988370156</v>
      </c>
      <c r="H19" s="191">
        <v>0.80642732761832003</v>
      </c>
      <c r="I19" s="191">
        <v>0.75586289513486093</v>
      </c>
      <c r="J19" s="192">
        <v>0.98840752331311732</v>
      </c>
      <c r="N19" s="190"/>
      <c r="O19" s="196"/>
      <c r="P19" s="17" t="s">
        <v>32</v>
      </c>
      <c r="Q19" s="36">
        <v>4602.1246923705821</v>
      </c>
      <c r="R19" s="36">
        <v>6184.1935583760824</v>
      </c>
      <c r="S19" s="36">
        <v>10643.195834418299</v>
      </c>
      <c r="T19" s="36">
        <v>6900.3385852316651</v>
      </c>
      <c r="U19" s="36">
        <v>6796.7657490752308</v>
      </c>
      <c r="V19" s="37">
        <v>7568.6966793371694</v>
      </c>
    </row>
    <row r="20" spans="2:22" x14ac:dyDescent="0.25">
      <c r="B20" s="190"/>
      <c r="C20" s="196" t="s">
        <v>10</v>
      </c>
      <c r="D20" s="17" t="s">
        <v>7</v>
      </c>
      <c r="E20" s="110">
        <v>21.723561176938137</v>
      </c>
      <c r="F20" s="110">
        <v>18.416323586220436</v>
      </c>
      <c r="G20" s="110">
        <v>17.5041524978407</v>
      </c>
      <c r="H20" s="110">
        <v>13.191439348613345</v>
      </c>
      <c r="I20" s="110">
        <v>11.352204636040092</v>
      </c>
      <c r="J20" s="111">
        <v>12.446640823432276</v>
      </c>
      <c r="N20" s="190"/>
      <c r="O20" s="196" t="s">
        <v>10</v>
      </c>
      <c r="P20" s="17" t="s">
        <v>7</v>
      </c>
      <c r="Q20" s="36">
        <v>935266</v>
      </c>
      <c r="R20" s="36">
        <v>862895</v>
      </c>
      <c r="S20" s="36">
        <v>869412</v>
      </c>
      <c r="T20" s="36">
        <v>693632</v>
      </c>
      <c r="U20" s="36">
        <v>619253</v>
      </c>
      <c r="V20" s="37">
        <v>719670</v>
      </c>
    </row>
    <row r="21" spans="2:22" x14ac:dyDescent="0.25">
      <c r="B21" s="190"/>
      <c r="C21" s="196"/>
      <c r="D21" s="17" t="s">
        <v>32</v>
      </c>
      <c r="E21" s="110">
        <v>0.37190746944330327</v>
      </c>
      <c r="F21" s="110">
        <v>0.34469745868287816</v>
      </c>
      <c r="G21" s="110">
        <v>0.45373977784559522</v>
      </c>
      <c r="H21" s="110">
        <v>0.27052464865220183</v>
      </c>
      <c r="I21" s="110">
        <v>0.21642988513294281</v>
      </c>
      <c r="J21" s="111">
        <v>0.24019246502431654</v>
      </c>
      <c r="N21" s="190"/>
      <c r="O21" s="196"/>
      <c r="P21" s="17" t="s">
        <v>32</v>
      </c>
      <c r="Q21" s="36">
        <v>16712.040954819717</v>
      </c>
      <c r="R21" s="36">
        <v>16239.741894482135</v>
      </c>
      <c r="S21" s="36">
        <v>25935.730129874959</v>
      </c>
      <c r="T21" s="36">
        <v>14959.607221446699</v>
      </c>
      <c r="U21" s="36">
        <v>12434.640146574733</v>
      </c>
      <c r="V21" s="37">
        <v>13955.10893830311</v>
      </c>
    </row>
    <row r="22" spans="2:22" ht="15" customHeight="1" x14ac:dyDescent="0.25">
      <c r="B22" s="189" t="s">
        <v>428</v>
      </c>
      <c r="C22" s="196" t="s">
        <v>6</v>
      </c>
      <c r="D22" s="17" t="s">
        <v>7</v>
      </c>
      <c r="E22" s="191">
        <v>1.2580664393613099</v>
      </c>
      <c r="F22" s="191">
        <v>0.68371359838835077</v>
      </c>
      <c r="G22" s="191">
        <v>0.88277338395461658</v>
      </c>
      <c r="H22" s="191">
        <v>0.47263106689965412</v>
      </c>
      <c r="I22" s="191">
        <v>0.5999225987919341</v>
      </c>
      <c r="J22" s="192">
        <v>0.66412837875683794</v>
      </c>
      <c r="N22" s="189" t="s">
        <v>428</v>
      </c>
      <c r="O22" s="196" t="s">
        <v>6</v>
      </c>
      <c r="P22" s="17" t="s">
        <v>7</v>
      </c>
      <c r="Q22" s="36">
        <v>47056</v>
      </c>
      <c r="R22" s="36">
        <v>27850</v>
      </c>
      <c r="S22" s="36">
        <v>38170</v>
      </c>
      <c r="T22" s="36">
        <v>21657</v>
      </c>
      <c r="U22" s="36">
        <v>28461</v>
      </c>
      <c r="V22" s="37">
        <v>33555</v>
      </c>
    </row>
    <row r="23" spans="2:22" x14ac:dyDescent="0.25">
      <c r="B23" s="190"/>
      <c r="C23" s="196"/>
      <c r="D23" s="17" t="s">
        <v>32</v>
      </c>
      <c r="E23" s="191">
        <v>8.3102713276128726E-2</v>
      </c>
      <c r="F23" s="191">
        <v>6.0754435682499969E-2</v>
      </c>
      <c r="G23" s="191">
        <v>7.4427337875991442E-2</v>
      </c>
      <c r="H23" s="191">
        <v>9.8200320740600033E-2</v>
      </c>
      <c r="I23" s="191">
        <v>4.7998486626059926E-2</v>
      </c>
      <c r="J23" s="192">
        <v>7.350567213380374E-2</v>
      </c>
      <c r="N23" s="190"/>
      <c r="O23" s="196"/>
      <c r="P23" s="17" t="s">
        <v>32</v>
      </c>
      <c r="Q23" s="36">
        <v>3130.1794603184626</v>
      </c>
      <c r="R23" s="36">
        <v>2480.5393222276321</v>
      </c>
      <c r="S23" s="36">
        <v>3175.2358981089878</v>
      </c>
      <c r="T23" s="36">
        <v>4558.4168357571698</v>
      </c>
      <c r="U23" s="36">
        <v>2308.352503016351</v>
      </c>
      <c r="V23" s="37">
        <v>3725.778020533704</v>
      </c>
    </row>
    <row r="24" spans="2:22" x14ac:dyDescent="0.25">
      <c r="B24" s="190"/>
      <c r="C24" s="196" t="s">
        <v>9</v>
      </c>
      <c r="D24" s="17" t="s">
        <v>7</v>
      </c>
      <c r="E24" s="191">
        <v>5.8936498608760912</v>
      </c>
      <c r="F24" s="191">
        <v>3.8518525778938715</v>
      </c>
      <c r="G24" s="191">
        <v>5.3553794067652953</v>
      </c>
      <c r="H24" s="191">
        <v>1.524164283696043</v>
      </c>
      <c r="I24" s="191">
        <v>1.7387401836235687</v>
      </c>
      <c r="J24" s="192">
        <v>2.0464529747585858</v>
      </c>
      <c r="N24" s="190"/>
      <c r="O24" s="196" t="s">
        <v>9</v>
      </c>
      <c r="P24" s="17" t="s">
        <v>7</v>
      </c>
      <c r="Q24" s="36">
        <v>33297</v>
      </c>
      <c r="R24" s="36">
        <v>23579</v>
      </c>
      <c r="S24" s="36">
        <v>34436</v>
      </c>
      <c r="T24" s="36">
        <v>10303</v>
      </c>
      <c r="U24" s="36">
        <v>12359</v>
      </c>
      <c r="V24" s="37">
        <v>14930</v>
      </c>
    </row>
    <row r="25" spans="2:22" x14ac:dyDescent="0.25">
      <c r="B25" s="190"/>
      <c r="C25" s="196"/>
      <c r="D25" s="17" t="s">
        <v>32</v>
      </c>
      <c r="E25" s="191">
        <v>0.23037543104135519</v>
      </c>
      <c r="F25" s="191">
        <v>0.24246807989360208</v>
      </c>
      <c r="G25" s="191">
        <v>0.32613759642662327</v>
      </c>
      <c r="H25" s="191">
        <v>0.12927668812750928</v>
      </c>
      <c r="I25" s="191">
        <v>0.1535603822175583</v>
      </c>
      <c r="J25" s="192">
        <v>0.18228179256638893</v>
      </c>
      <c r="N25" s="190"/>
      <c r="O25" s="196"/>
      <c r="P25" s="17" t="s">
        <v>32</v>
      </c>
      <c r="Q25" s="36">
        <v>1320.365299381019</v>
      </c>
      <c r="R25" s="36">
        <v>1315.0896761625042</v>
      </c>
      <c r="S25" s="36">
        <v>2153.8362451747339</v>
      </c>
      <c r="T25" s="36">
        <v>881.77204142835819</v>
      </c>
      <c r="U25" s="36">
        <v>1086.934505689336</v>
      </c>
      <c r="V25" s="37">
        <v>1371.0718782172205</v>
      </c>
    </row>
    <row r="26" spans="2:22" x14ac:dyDescent="0.25">
      <c r="B26" s="190"/>
      <c r="C26" s="196" t="s">
        <v>10</v>
      </c>
      <c r="D26" s="17" t="s">
        <v>7</v>
      </c>
      <c r="E26" s="110">
        <v>1.8663709695963611</v>
      </c>
      <c r="F26" s="110">
        <v>1.0976226605968638</v>
      </c>
      <c r="G26" s="110">
        <v>1.4618000398639792</v>
      </c>
      <c r="H26" s="110">
        <v>0.60781279061762228</v>
      </c>
      <c r="I26" s="110">
        <v>0.74831610544180904</v>
      </c>
      <c r="J26" s="111">
        <v>0.83854458338420923</v>
      </c>
      <c r="N26" s="190"/>
      <c r="O26" s="196" t="s">
        <v>10</v>
      </c>
      <c r="P26" s="17" t="s">
        <v>7</v>
      </c>
      <c r="Q26" s="36">
        <v>80353</v>
      </c>
      <c r="R26" s="36">
        <v>51429</v>
      </c>
      <c r="S26" s="36">
        <v>72606</v>
      </c>
      <c r="T26" s="36">
        <v>31960</v>
      </c>
      <c r="U26" s="36">
        <v>40820</v>
      </c>
      <c r="V26" s="37">
        <v>48485</v>
      </c>
    </row>
    <row r="27" spans="2:22" x14ac:dyDescent="0.25">
      <c r="B27" s="190"/>
      <c r="C27" s="196"/>
      <c r="D27" s="17" t="s">
        <v>32</v>
      </c>
      <c r="E27" s="110">
        <v>7.8508217783133868E-2</v>
      </c>
      <c r="F27" s="110">
        <v>6.0052605566430967E-2</v>
      </c>
      <c r="G27" s="110">
        <v>8.098038703572201E-2</v>
      </c>
      <c r="H27" s="110">
        <v>8.6973454048127202E-2</v>
      </c>
      <c r="I27" s="110">
        <v>4.6172453073448888E-2</v>
      </c>
      <c r="J27" s="111">
        <v>6.8325019902177153E-2</v>
      </c>
      <c r="N27" s="190"/>
      <c r="O27" s="196"/>
      <c r="P27" s="17" t="s">
        <v>32</v>
      </c>
      <c r="Q27" s="36">
        <v>3397.2661034439247</v>
      </c>
      <c r="R27" s="36">
        <v>2807.5854725131267</v>
      </c>
      <c r="S27" s="36">
        <v>3836.8129456188453</v>
      </c>
      <c r="T27" s="36">
        <v>4642.9178305844644</v>
      </c>
      <c r="U27" s="36">
        <v>2551.4540751971172</v>
      </c>
      <c r="V27" s="37">
        <v>3970.0453339389142</v>
      </c>
    </row>
    <row r="28" spans="2:22" x14ac:dyDescent="0.25">
      <c r="B28" s="189" t="s">
        <v>10</v>
      </c>
      <c r="C28" s="196" t="s">
        <v>6</v>
      </c>
      <c r="D28" s="17" t="s">
        <v>7</v>
      </c>
      <c r="E28" s="191">
        <v>100</v>
      </c>
      <c r="F28" s="191">
        <v>100</v>
      </c>
      <c r="G28" s="191">
        <v>100</v>
      </c>
      <c r="H28" s="191">
        <v>100</v>
      </c>
      <c r="I28" s="191">
        <v>100</v>
      </c>
      <c r="J28" s="192">
        <v>100</v>
      </c>
      <c r="N28" s="189" t="s">
        <v>10</v>
      </c>
      <c r="O28" s="196" t="s">
        <v>6</v>
      </c>
      <c r="P28" s="17" t="s">
        <v>7</v>
      </c>
      <c r="Q28" s="211">
        <v>3740343</v>
      </c>
      <c r="R28" s="211">
        <v>4073343</v>
      </c>
      <c r="S28" s="211">
        <v>4323873</v>
      </c>
      <c r="T28" s="211">
        <v>4582221</v>
      </c>
      <c r="U28" s="211">
        <v>4744112</v>
      </c>
      <c r="V28" s="212">
        <v>5052487</v>
      </c>
    </row>
    <row r="29" spans="2:22" x14ac:dyDescent="0.25">
      <c r="B29" s="190"/>
      <c r="C29" s="196"/>
      <c r="D29" s="17" t="s">
        <v>32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2">
        <v>0</v>
      </c>
      <c r="N29" s="190"/>
      <c r="O29" s="196"/>
      <c r="P29" s="17" t="s">
        <v>32</v>
      </c>
      <c r="Q29" s="211">
        <v>33149.171766740066</v>
      </c>
      <c r="R29" s="211">
        <v>37585.823368555983</v>
      </c>
      <c r="S29" s="211">
        <v>121932.08787478875</v>
      </c>
      <c r="T29" s="211">
        <v>87762.979742743773</v>
      </c>
      <c r="U29" s="211">
        <v>52118.847304377494</v>
      </c>
      <c r="V29" s="212">
        <v>54200.368541553486</v>
      </c>
    </row>
    <row r="30" spans="2:22" x14ac:dyDescent="0.25">
      <c r="B30" s="190"/>
      <c r="C30" s="196" t="s">
        <v>9</v>
      </c>
      <c r="D30" s="17" t="s">
        <v>7</v>
      </c>
      <c r="E30" s="191">
        <v>100</v>
      </c>
      <c r="F30" s="191">
        <v>100</v>
      </c>
      <c r="G30" s="191">
        <v>100</v>
      </c>
      <c r="H30" s="191">
        <v>100</v>
      </c>
      <c r="I30" s="191">
        <v>100</v>
      </c>
      <c r="J30" s="192">
        <v>100</v>
      </c>
      <c r="N30" s="190"/>
      <c r="O30" s="196" t="s">
        <v>9</v>
      </c>
      <c r="P30" s="17" t="s">
        <v>7</v>
      </c>
      <c r="Q30" s="211">
        <v>564964</v>
      </c>
      <c r="R30" s="211">
        <v>612147</v>
      </c>
      <c r="S30" s="211">
        <v>643017</v>
      </c>
      <c r="T30" s="211">
        <v>675977</v>
      </c>
      <c r="U30" s="211">
        <v>710802</v>
      </c>
      <c r="V30" s="212">
        <v>729555</v>
      </c>
    </row>
    <row r="31" spans="2:22" x14ac:dyDescent="0.25">
      <c r="B31" s="190"/>
      <c r="C31" s="196"/>
      <c r="D31" s="17" t="s">
        <v>32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2">
        <v>0</v>
      </c>
      <c r="N31" s="190"/>
      <c r="O31" s="196"/>
      <c r="P31" s="17" t="s">
        <v>32</v>
      </c>
      <c r="Q31" s="211">
        <v>5621.5718515150229</v>
      </c>
      <c r="R31" s="211">
        <v>19778.874700644872</v>
      </c>
      <c r="S31" s="211">
        <v>18263.494674795387</v>
      </c>
      <c r="T31" s="211">
        <v>16764.087186244986</v>
      </c>
      <c r="U31" s="211">
        <v>17206.263183652511</v>
      </c>
      <c r="V31" s="212">
        <v>19772.221596279476</v>
      </c>
    </row>
    <row r="32" spans="2:22" x14ac:dyDescent="0.25">
      <c r="B32" s="190"/>
      <c r="C32" s="196" t="s">
        <v>10</v>
      </c>
      <c r="D32" s="17" t="s">
        <v>7</v>
      </c>
      <c r="E32" s="191">
        <v>100</v>
      </c>
      <c r="F32" s="191">
        <v>100</v>
      </c>
      <c r="G32" s="191">
        <v>100</v>
      </c>
      <c r="H32" s="191">
        <v>100</v>
      </c>
      <c r="I32" s="191">
        <v>100</v>
      </c>
      <c r="J32" s="192">
        <v>100</v>
      </c>
      <c r="N32" s="190"/>
      <c r="O32" s="196" t="s">
        <v>10</v>
      </c>
      <c r="P32" s="17" t="s">
        <v>7</v>
      </c>
      <c r="Q32" s="211">
        <v>4305307</v>
      </c>
      <c r="R32" s="211">
        <v>4685490</v>
      </c>
      <c r="S32" s="211">
        <v>4966890</v>
      </c>
      <c r="T32" s="211">
        <v>5258198</v>
      </c>
      <c r="U32" s="211">
        <v>5454914</v>
      </c>
      <c r="V32" s="212">
        <v>5782042</v>
      </c>
    </row>
    <row r="33" spans="2:22" x14ac:dyDescent="0.25">
      <c r="B33" s="193"/>
      <c r="C33" s="198"/>
      <c r="D33" s="21" t="s">
        <v>32</v>
      </c>
      <c r="E33" s="194">
        <v>0</v>
      </c>
      <c r="F33" s="194">
        <v>0</v>
      </c>
      <c r="G33" s="194">
        <v>0</v>
      </c>
      <c r="H33" s="194">
        <v>0</v>
      </c>
      <c r="I33" s="194">
        <v>0</v>
      </c>
      <c r="J33" s="195">
        <v>0</v>
      </c>
      <c r="N33" s="193"/>
      <c r="O33" s="198"/>
      <c r="P33" s="21" t="s">
        <v>32</v>
      </c>
      <c r="Q33" s="216">
        <v>33622.410768750407</v>
      </c>
      <c r="R33" s="216">
        <v>42472.320430088286</v>
      </c>
      <c r="S33" s="216">
        <v>123292.29209987735</v>
      </c>
      <c r="T33" s="216">
        <v>89204.094674870648</v>
      </c>
      <c r="U33" s="216">
        <v>54885.605918875772</v>
      </c>
      <c r="V33" s="217">
        <v>57694.199854860613</v>
      </c>
    </row>
    <row r="34" spans="2:22" ht="15" customHeight="1" x14ac:dyDescent="0.25">
      <c r="B34" s="375" t="s">
        <v>30</v>
      </c>
      <c r="C34" s="375"/>
      <c r="D34" s="375"/>
      <c r="E34" s="375"/>
      <c r="F34" s="375"/>
      <c r="G34" s="375"/>
      <c r="H34" s="375"/>
      <c r="I34" s="375"/>
      <c r="N34" s="375" t="s">
        <v>30</v>
      </c>
      <c r="O34" s="375"/>
      <c r="P34" s="375"/>
      <c r="Q34" s="375"/>
      <c r="R34" s="375"/>
      <c r="S34" s="375"/>
      <c r="T34" s="375"/>
      <c r="U34" s="375"/>
    </row>
    <row r="36" spans="2:22" x14ac:dyDescent="0.25">
      <c r="C36"/>
      <c r="D36"/>
    </row>
    <row r="37" spans="2:22" x14ac:dyDescent="0.25">
      <c r="C37"/>
      <c r="D37"/>
    </row>
    <row r="38" spans="2:22" x14ac:dyDescent="0.25">
      <c r="C38"/>
      <c r="D38"/>
    </row>
    <row r="39" spans="2:22" x14ac:dyDescent="0.25">
      <c r="C39"/>
      <c r="D39"/>
    </row>
    <row r="40" spans="2:22" x14ac:dyDescent="0.25">
      <c r="C40"/>
      <c r="D40"/>
    </row>
    <row r="41" spans="2:22" x14ac:dyDescent="0.25">
      <c r="C41"/>
      <c r="D41"/>
    </row>
    <row r="42" spans="2:22" x14ac:dyDescent="0.25">
      <c r="C42"/>
      <c r="D42"/>
    </row>
    <row r="43" spans="2:22" x14ac:dyDescent="0.25">
      <c r="C43"/>
      <c r="D43"/>
    </row>
    <row r="44" spans="2:22" x14ac:dyDescent="0.25">
      <c r="C44"/>
      <c r="D44"/>
    </row>
    <row r="45" spans="2:22" x14ac:dyDescent="0.25">
      <c r="C45"/>
      <c r="D45"/>
    </row>
    <row r="46" spans="2:22" x14ac:dyDescent="0.25">
      <c r="C46"/>
      <c r="D46"/>
    </row>
    <row r="47" spans="2:22" x14ac:dyDescent="0.25">
      <c r="C47"/>
      <c r="D47"/>
    </row>
    <row r="48" spans="2:22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</sheetData>
  <mergeCells count="6">
    <mergeCell ref="B7:K7"/>
    <mergeCell ref="B8:K8"/>
    <mergeCell ref="B34:I34"/>
    <mergeCell ref="N7:W7"/>
    <mergeCell ref="N8:W8"/>
    <mergeCell ref="N34:U34"/>
  </mergeCells>
  <hyperlinks>
    <hyperlink ref="A1" location="Indice!A1" display="Indice"/>
  </hyperlink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3"/>
  <dimension ref="A1:W58"/>
  <sheetViews>
    <sheetView topLeftCell="A64" workbookViewId="0">
      <selection activeCell="B60" sqref="B60:J115"/>
    </sheetView>
  </sheetViews>
  <sheetFormatPr baseColWidth="10" defaultRowHeight="15" x14ac:dyDescent="0.25"/>
  <cols>
    <col min="2" max="2" width="14.7109375" customWidth="1"/>
    <col min="3" max="3" width="15.85546875" customWidth="1"/>
    <col min="15" max="15" width="17.42578125" customWidth="1"/>
    <col min="16" max="16" width="19.140625" customWidth="1"/>
  </cols>
  <sheetData>
    <row r="1" spans="1:23" x14ac:dyDescent="0.25">
      <c r="A1" s="306" t="s">
        <v>516</v>
      </c>
    </row>
    <row r="7" spans="1:23" x14ac:dyDescent="0.25">
      <c r="B7" s="389" t="s">
        <v>434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433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453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426</v>
      </c>
      <c r="C10" s="196" t="s">
        <v>58</v>
      </c>
      <c r="D10" s="17" t="s">
        <v>7</v>
      </c>
      <c r="E10" s="110">
        <v>20.050650598201031</v>
      </c>
      <c r="F10" s="110">
        <v>23.868769316110626</v>
      </c>
      <c r="G10" s="110">
        <v>21.543147208121827</v>
      </c>
      <c r="H10" s="110">
        <v>35.053908355795151</v>
      </c>
      <c r="I10" s="110">
        <v>39.197764452465506</v>
      </c>
      <c r="J10" s="111">
        <v>36.839574763609164</v>
      </c>
      <c r="N10" s="189" t="s">
        <v>426</v>
      </c>
      <c r="O10" s="196" t="s">
        <v>58</v>
      </c>
      <c r="P10" s="17" t="s">
        <v>7</v>
      </c>
      <c r="Q10" s="36">
        <v>2296</v>
      </c>
      <c r="R10" s="36">
        <v>3012</v>
      </c>
      <c r="S10" s="36">
        <v>3183</v>
      </c>
      <c r="T10" s="36">
        <v>5202</v>
      </c>
      <c r="U10" s="36">
        <v>6733</v>
      </c>
      <c r="V10" s="37">
        <v>6896</v>
      </c>
    </row>
    <row r="11" spans="1:23" x14ac:dyDescent="0.25">
      <c r="B11" s="190"/>
      <c r="C11" s="196"/>
      <c r="D11" s="17" t="s">
        <v>32</v>
      </c>
      <c r="E11" s="110">
        <v>3.1146171321174236</v>
      </c>
      <c r="F11" s="110">
        <v>2.9687680892546515</v>
      </c>
      <c r="G11" s="110">
        <v>3.9415938899774328</v>
      </c>
      <c r="H11" s="110">
        <v>3.8916452837660565</v>
      </c>
      <c r="I11" s="110">
        <v>4.1999872216398408</v>
      </c>
      <c r="J11" s="111">
        <v>6.2161167367487673</v>
      </c>
      <c r="N11" s="190"/>
      <c r="O11" s="196"/>
      <c r="P11" s="17" t="s">
        <v>32</v>
      </c>
      <c r="Q11" s="36">
        <v>427.92812962807693</v>
      </c>
      <c r="R11" s="36">
        <v>342.59843215386383</v>
      </c>
      <c r="S11" s="36">
        <v>581.60166781053852</v>
      </c>
      <c r="T11" s="36">
        <v>867.70348237939766</v>
      </c>
      <c r="U11" s="36">
        <v>731.32266020774523</v>
      </c>
      <c r="V11" s="37">
        <v>1817.3164831696211</v>
      </c>
    </row>
    <row r="12" spans="1:23" x14ac:dyDescent="0.25">
      <c r="B12" s="190"/>
      <c r="C12" s="196" t="s">
        <v>59</v>
      </c>
      <c r="D12" s="17" t="s">
        <v>7</v>
      </c>
      <c r="E12" s="110">
        <v>43.179931885177872</v>
      </c>
      <c r="F12" s="110">
        <v>52.360771736917123</v>
      </c>
      <c r="G12" s="110">
        <v>53.32467270388215</v>
      </c>
      <c r="H12" s="110">
        <v>61.640821596553408</v>
      </c>
      <c r="I12" s="110">
        <v>66.008369937398399</v>
      </c>
      <c r="J12" s="111">
        <v>57.561560122221557</v>
      </c>
      <c r="N12" s="190"/>
      <c r="O12" s="196" t="s">
        <v>59</v>
      </c>
      <c r="P12" s="17" t="s">
        <v>7</v>
      </c>
      <c r="Q12" s="36">
        <v>30175</v>
      </c>
      <c r="R12" s="36">
        <v>41143</v>
      </c>
      <c r="S12" s="36">
        <v>42279</v>
      </c>
      <c r="T12" s="36">
        <v>46786</v>
      </c>
      <c r="U12" s="36">
        <v>57255</v>
      </c>
      <c r="V12" s="37">
        <v>48038</v>
      </c>
    </row>
    <row r="13" spans="1:23" x14ac:dyDescent="0.25">
      <c r="B13" s="190"/>
      <c r="C13" s="196"/>
      <c r="D13" s="17" t="s">
        <v>32</v>
      </c>
      <c r="E13" s="110">
        <v>2.4493275783126118</v>
      </c>
      <c r="F13" s="110">
        <v>5.6216921782256266</v>
      </c>
      <c r="G13" s="110">
        <v>3.4112737189891233</v>
      </c>
      <c r="H13" s="110">
        <v>2.4074111173365491</v>
      </c>
      <c r="I13" s="110">
        <v>2.3058507920919618</v>
      </c>
      <c r="J13" s="111">
        <v>2.4111575439709121</v>
      </c>
      <c r="N13" s="190"/>
      <c r="O13" s="196"/>
      <c r="P13" s="17" t="s">
        <v>32</v>
      </c>
      <c r="Q13" s="36">
        <v>1971.0184193771029</v>
      </c>
      <c r="R13" s="36">
        <v>11607.487038647991</v>
      </c>
      <c r="S13" s="36">
        <v>6249.0251557203219</v>
      </c>
      <c r="T13" s="36">
        <v>3989.5882550013166</v>
      </c>
      <c r="U13" s="36">
        <v>4938.4242426101873</v>
      </c>
      <c r="V13" s="37">
        <v>4853.6136022555411</v>
      </c>
    </row>
    <row r="14" spans="1:23" x14ac:dyDescent="0.25">
      <c r="B14" s="190"/>
      <c r="C14" s="196" t="s">
        <v>60</v>
      </c>
      <c r="D14" s="17" t="s">
        <v>7</v>
      </c>
      <c r="E14" s="110">
        <v>41.574974608353081</v>
      </c>
      <c r="F14" s="110">
        <v>52.538295451743679</v>
      </c>
      <c r="G14" s="110">
        <v>52.372981163035348</v>
      </c>
      <c r="H14" s="110">
        <v>65.571144616873553</v>
      </c>
      <c r="I14" s="110">
        <v>72.069685791742586</v>
      </c>
      <c r="J14" s="111">
        <v>68.631766221313413</v>
      </c>
      <c r="N14" s="190"/>
      <c r="O14" s="196" t="s">
        <v>60</v>
      </c>
      <c r="P14" s="17" t="s">
        <v>7</v>
      </c>
      <c r="Q14" s="36">
        <v>108065</v>
      </c>
      <c r="R14" s="36">
        <v>149162</v>
      </c>
      <c r="S14" s="36">
        <v>158312</v>
      </c>
      <c r="T14" s="36">
        <v>214097</v>
      </c>
      <c r="U14" s="36">
        <v>243246</v>
      </c>
      <c r="V14" s="37">
        <v>237632</v>
      </c>
    </row>
    <row r="15" spans="1:23" x14ac:dyDescent="0.25">
      <c r="B15" s="190"/>
      <c r="C15" s="196"/>
      <c r="D15" s="17" t="s">
        <v>32</v>
      </c>
      <c r="E15" s="110">
        <v>0.86319197953320759</v>
      </c>
      <c r="F15" s="110">
        <v>1.5526848875971229</v>
      </c>
      <c r="G15" s="110">
        <v>1.4266620645912083</v>
      </c>
      <c r="H15" s="110">
        <v>1.2044354473759871</v>
      </c>
      <c r="I15" s="110">
        <v>1.0754041847003177</v>
      </c>
      <c r="J15" s="111">
        <v>1.2855270863687596</v>
      </c>
      <c r="N15" s="190"/>
      <c r="O15" s="196"/>
      <c r="P15" s="17" t="s">
        <v>32</v>
      </c>
      <c r="Q15" s="36">
        <v>3001.2511851210443</v>
      </c>
      <c r="R15" s="36">
        <v>9667.3958090362448</v>
      </c>
      <c r="S15" s="36">
        <v>7697.0486666428042</v>
      </c>
      <c r="T15" s="36">
        <v>10966.006679820868</v>
      </c>
      <c r="U15" s="36">
        <v>11239.64508900259</v>
      </c>
      <c r="V15" s="37">
        <v>14034.53054077691</v>
      </c>
    </row>
    <row r="16" spans="1:23" x14ac:dyDescent="0.25">
      <c r="B16" s="190"/>
      <c r="C16" s="196" t="s">
        <v>61</v>
      </c>
      <c r="D16" s="17" t="s">
        <v>7</v>
      </c>
      <c r="E16" s="110">
        <v>37.180826160550296</v>
      </c>
      <c r="F16" s="110">
        <v>43.862087669932535</v>
      </c>
      <c r="G16" s="110">
        <v>45.252682376592482</v>
      </c>
      <c r="H16" s="110">
        <v>54.163021833830797</v>
      </c>
      <c r="I16" s="110">
        <v>64.341502827901962</v>
      </c>
      <c r="J16" s="111">
        <v>53.969439921386773</v>
      </c>
      <c r="N16" s="190"/>
      <c r="O16" s="196" t="s">
        <v>61</v>
      </c>
      <c r="P16" s="17" t="s">
        <v>7</v>
      </c>
      <c r="Q16" s="36">
        <v>72268</v>
      </c>
      <c r="R16" s="36">
        <v>90566</v>
      </c>
      <c r="S16" s="36">
        <v>99493</v>
      </c>
      <c r="T16" s="36">
        <v>123216</v>
      </c>
      <c r="U16" s="36">
        <v>150507</v>
      </c>
      <c r="V16" s="37">
        <v>132910</v>
      </c>
    </row>
    <row r="17" spans="2:22" x14ac:dyDescent="0.25">
      <c r="B17" s="190"/>
      <c r="C17" s="196"/>
      <c r="D17" s="17" t="s">
        <v>32</v>
      </c>
      <c r="E17" s="110">
        <v>1.3906039599973412</v>
      </c>
      <c r="F17" s="110">
        <v>1.4779936846610875</v>
      </c>
      <c r="G17" s="110">
        <v>2.2841063791502649</v>
      </c>
      <c r="H17" s="110">
        <v>1.3382187646909511</v>
      </c>
      <c r="I17" s="110">
        <v>1.4963993295904789</v>
      </c>
      <c r="J17" s="111">
        <v>1.6939097404354213</v>
      </c>
      <c r="N17" s="190"/>
      <c r="O17" s="196"/>
      <c r="P17" s="17" t="s">
        <v>32</v>
      </c>
      <c r="Q17" s="36">
        <v>3114.6898133415057</v>
      </c>
      <c r="R17" s="36">
        <v>5486.1638631500346</v>
      </c>
      <c r="S17" s="36">
        <v>8023.3949933308031</v>
      </c>
      <c r="T17" s="36">
        <v>5410.8578360757383</v>
      </c>
      <c r="U17" s="36">
        <v>7717.0785357691129</v>
      </c>
      <c r="V17" s="37">
        <v>6295.6042555784252</v>
      </c>
    </row>
    <row r="18" spans="2:22" x14ac:dyDescent="0.25">
      <c r="B18" s="190"/>
      <c r="C18" s="196" t="s">
        <v>62</v>
      </c>
      <c r="D18" s="17" t="s">
        <v>7</v>
      </c>
      <c r="E18" s="110">
        <v>48.694347855730555</v>
      </c>
      <c r="F18" s="110">
        <v>52.117008049211442</v>
      </c>
      <c r="G18" s="110">
        <v>53.514561658649363</v>
      </c>
      <c r="H18" s="110">
        <v>59.537683293846442</v>
      </c>
      <c r="I18" s="110">
        <v>66.464515401105714</v>
      </c>
      <c r="J18" s="111">
        <v>49.767708632061947</v>
      </c>
      <c r="N18" s="190"/>
      <c r="O18" s="196" t="s">
        <v>62</v>
      </c>
      <c r="P18" s="17" t="s">
        <v>7</v>
      </c>
      <c r="Q18" s="36">
        <v>14284</v>
      </c>
      <c r="R18" s="36">
        <v>15928</v>
      </c>
      <c r="S18" s="36">
        <v>14351</v>
      </c>
      <c r="T18" s="36">
        <v>18596</v>
      </c>
      <c r="U18" s="36">
        <v>23563</v>
      </c>
      <c r="V18" s="37">
        <v>17354</v>
      </c>
    </row>
    <row r="19" spans="2:22" x14ac:dyDescent="0.25">
      <c r="B19" s="190"/>
      <c r="C19" s="196"/>
      <c r="D19" s="17" t="s">
        <v>32</v>
      </c>
      <c r="E19" s="110">
        <v>3.5776411058606143</v>
      </c>
      <c r="F19" s="110">
        <v>2.3787355939336758</v>
      </c>
      <c r="G19" s="110">
        <v>4.4512493053709585</v>
      </c>
      <c r="H19" s="110">
        <v>3.1959229390693449</v>
      </c>
      <c r="I19" s="110">
        <v>2.9457218365973885</v>
      </c>
      <c r="J19" s="111">
        <v>6.6965162345716118</v>
      </c>
      <c r="N19" s="190"/>
      <c r="O19" s="196"/>
      <c r="P19" s="17" t="s">
        <v>32</v>
      </c>
      <c r="Q19" s="36">
        <v>1229.156757022201</v>
      </c>
      <c r="R19" s="36">
        <v>828.65523303608938</v>
      </c>
      <c r="S19" s="36">
        <v>1875.5681154134486</v>
      </c>
      <c r="T19" s="36">
        <v>1758.7064375083562</v>
      </c>
      <c r="U19" s="36">
        <v>2974.0301780580503</v>
      </c>
      <c r="V19" s="37">
        <v>4015.9605326745932</v>
      </c>
    </row>
    <row r="20" spans="2:22" x14ac:dyDescent="0.25">
      <c r="B20" s="190"/>
      <c r="C20" s="196" t="s">
        <v>10</v>
      </c>
      <c r="D20" s="17" t="s">
        <v>7</v>
      </c>
      <c r="E20" s="110">
        <v>40.195127477148986</v>
      </c>
      <c r="F20" s="110">
        <v>48.976961416130436</v>
      </c>
      <c r="G20" s="110">
        <v>49.394961564002195</v>
      </c>
      <c r="H20" s="110">
        <v>60.34184595037997</v>
      </c>
      <c r="I20" s="110">
        <v>67.712808911623767</v>
      </c>
      <c r="J20" s="111">
        <v>60.698645064457104</v>
      </c>
      <c r="N20" s="190"/>
      <c r="O20" s="196" t="s">
        <v>10</v>
      </c>
      <c r="P20" s="17" t="s">
        <v>7</v>
      </c>
      <c r="Q20" s="36">
        <v>227088</v>
      </c>
      <c r="R20" s="36">
        <v>299811</v>
      </c>
      <c r="S20" s="36">
        <v>317618</v>
      </c>
      <c r="T20" s="36">
        <v>407897</v>
      </c>
      <c r="U20" s="36">
        <v>481304</v>
      </c>
      <c r="V20" s="37">
        <v>442830</v>
      </c>
    </row>
    <row r="21" spans="2:22" x14ac:dyDescent="0.25">
      <c r="B21" s="190"/>
      <c r="C21" s="196"/>
      <c r="D21" s="17" t="s">
        <v>32</v>
      </c>
      <c r="E21" s="110">
        <v>0.71875519838191348</v>
      </c>
      <c r="F21" s="110">
        <v>1.208595137520549</v>
      </c>
      <c r="G21" s="110">
        <v>1.144051639680804</v>
      </c>
      <c r="H21" s="110">
        <v>0.83576843602765871</v>
      </c>
      <c r="I21" s="110">
        <v>0.79597350670281941</v>
      </c>
      <c r="J21" s="111">
        <v>1.0092260248275597</v>
      </c>
      <c r="N21" s="190"/>
      <c r="O21" s="196"/>
      <c r="P21" s="17" t="s">
        <v>32</v>
      </c>
      <c r="Q21" s="36">
        <v>4928.4610921166814</v>
      </c>
      <c r="R21" s="36">
        <v>16096.40749345137</v>
      </c>
      <c r="S21" s="36">
        <v>12084.996062038377</v>
      </c>
      <c r="T21" s="36">
        <v>13138.843181011378</v>
      </c>
      <c r="U21" s="36">
        <v>13944.626977207219</v>
      </c>
      <c r="V21" s="37">
        <v>16720.969578432265</v>
      </c>
    </row>
    <row r="22" spans="2:22" ht="15" customHeight="1" x14ac:dyDescent="0.25">
      <c r="B22" s="189" t="s">
        <v>427</v>
      </c>
      <c r="C22" s="196" t="s">
        <v>58</v>
      </c>
      <c r="D22" s="17" t="s">
        <v>7</v>
      </c>
      <c r="E22" s="110">
        <v>48.240328355602131</v>
      </c>
      <c r="F22" s="110">
        <v>59.283619938188451</v>
      </c>
      <c r="G22" s="110">
        <v>61.001692047377333</v>
      </c>
      <c r="H22" s="110">
        <v>56.994609164420481</v>
      </c>
      <c r="I22" s="110">
        <v>48.803632764743554</v>
      </c>
      <c r="J22" s="111">
        <v>49.842406111437576</v>
      </c>
      <c r="N22" s="189" t="s">
        <v>427</v>
      </c>
      <c r="O22" s="196" t="s">
        <v>58</v>
      </c>
      <c r="P22" s="17" t="s">
        <v>7</v>
      </c>
      <c r="Q22" s="36">
        <v>5524</v>
      </c>
      <c r="R22" s="36">
        <v>7481</v>
      </c>
      <c r="S22" s="36">
        <v>9013</v>
      </c>
      <c r="T22" s="36">
        <v>8458</v>
      </c>
      <c r="U22" s="36">
        <v>8383</v>
      </c>
      <c r="V22" s="37">
        <v>9330</v>
      </c>
    </row>
    <row r="23" spans="2:22" x14ac:dyDescent="0.25">
      <c r="B23" s="189"/>
      <c r="C23" s="196"/>
      <c r="D23" s="17" t="s">
        <v>32</v>
      </c>
      <c r="E23" s="110">
        <v>2.3685638836258378</v>
      </c>
      <c r="F23" s="110">
        <v>2.7931174436760817</v>
      </c>
      <c r="G23" s="110">
        <v>2.4893937893046068</v>
      </c>
      <c r="H23" s="110">
        <v>3.4373736603680141</v>
      </c>
      <c r="I23" s="110">
        <v>3.4102272224241394</v>
      </c>
      <c r="J23" s="111">
        <v>4.3036808120666734</v>
      </c>
      <c r="N23" s="189"/>
      <c r="O23" s="196"/>
      <c r="P23" s="17" t="s">
        <v>32</v>
      </c>
      <c r="Q23" s="36">
        <v>421.32131538013931</v>
      </c>
      <c r="R23" s="36">
        <v>666.38307301431348</v>
      </c>
      <c r="S23" s="36">
        <v>1331.7599049545097</v>
      </c>
      <c r="T23" s="36">
        <v>1003.0112993713811</v>
      </c>
      <c r="U23" s="36">
        <v>1442.5763122506437</v>
      </c>
      <c r="V23" s="37">
        <v>613.57917174558656</v>
      </c>
    </row>
    <row r="24" spans="2:22" x14ac:dyDescent="0.25">
      <c r="B24" s="189"/>
      <c r="C24" s="196" t="s">
        <v>59</v>
      </c>
      <c r="D24" s="17" t="s">
        <v>7</v>
      </c>
      <c r="E24" s="110">
        <v>49.846884748576173</v>
      </c>
      <c r="F24" s="110">
        <v>40.53018733455508</v>
      </c>
      <c r="G24" s="110">
        <v>41.616426607471688</v>
      </c>
      <c r="H24" s="110">
        <v>37.425066863414187</v>
      </c>
      <c r="I24" s="110">
        <v>31.819596721198078</v>
      </c>
      <c r="J24" s="111">
        <v>39.306212929123483</v>
      </c>
      <c r="N24" s="189"/>
      <c r="O24" s="196" t="s">
        <v>59</v>
      </c>
      <c r="P24" s="17" t="s">
        <v>7</v>
      </c>
      <c r="Q24" s="36">
        <v>34834</v>
      </c>
      <c r="R24" s="36">
        <v>31847</v>
      </c>
      <c r="S24" s="36">
        <v>32996</v>
      </c>
      <c r="T24" s="36">
        <v>28406</v>
      </c>
      <c r="U24" s="36">
        <v>27600</v>
      </c>
      <c r="V24" s="37">
        <v>32803</v>
      </c>
    </row>
    <row r="25" spans="2:22" x14ac:dyDescent="0.25">
      <c r="B25" s="189"/>
      <c r="C25" s="196"/>
      <c r="D25" s="17" t="s">
        <v>32</v>
      </c>
      <c r="E25" s="110">
        <v>2.2301264088143227</v>
      </c>
      <c r="F25" s="110">
        <v>4.3891202458470229</v>
      </c>
      <c r="G25" s="110">
        <v>3.0258336272063664</v>
      </c>
      <c r="H25" s="110">
        <v>2.3854740324904071</v>
      </c>
      <c r="I25" s="110">
        <v>1.9815799309698814</v>
      </c>
      <c r="J25" s="111">
        <v>2.3400218366430252</v>
      </c>
      <c r="N25" s="189"/>
      <c r="O25" s="196"/>
      <c r="P25" s="17" t="s">
        <v>32</v>
      </c>
      <c r="Q25" s="36">
        <v>1762.6983576324121</v>
      </c>
      <c r="R25" s="36">
        <v>2578.0911173819682</v>
      </c>
      <c r="S25" s="36">
        <v>2788.2913667749549</v>
      </c>
      <c r="T25" s="36">
        <v>2615.1163560261625</v>
      </c>
      <c r="U25" s="36">
        <v>2447.1750720643863</v>
      </c>
      <c r="V25" s="37">
        <v>3213.1212239814422</v>
      </c>
    </row>
    <row r="26" spans="2:22" x14ac:dyDescent="0.25">
      <c r="B26" s="189"/>
      <c r="C26" s="196" t="s">
        <v>60</v>
      </c>
      <c r="D26" s="17" t="s">
        <v>7</v>
      </c>
      <c r="E26" s="110">
        <v>51.600827921578286</v>
      </c>
      <c r="F26" s="110">
        <v>43.625643247355683</v>
      </c>
      <c r="G26" s="110">
        <v>40.902083512528201</v>
      </c>
      <c r="H26" s="110">
        <v>32.189727145486671</v>
      </c>
      <c r="I26" s="110">
        <v>26.19379879412767</v>
      </c>
      <c r="J26" s="111">
        <v>29.297138995269208</v>
      </c>
      <c r="N26" s="189"/>
      <c r="O26" s="196" t="s">
        <v>60</v>
      </c>
      <c r="P26" s="17" t="s">
        <v>7</v>
      </c>
      <c r="Q26" s="36">
        <v>134125</v>
      </c>
      <c r="R26" s="36">
        <v>123858</v>
      </c>
      <c r="S26" s="36">
        <v>123638</v>
      </c>
      <c r="T26" s="36">
        <v>105103</v>
      </c>
      <c r="U26" s="36">
        <v>88408</v>
      </c>
      <c r="V26" s="37">
        <v>101439</v>
      </c>
    </row>
    <row r="27" spans="2:22" x14ac:dyDescent="0.25">
      <c r="B27" s="189"/>
      <c r="C27" s="196"/>
      <c r="D27" s="17" t="s">
        <v>32</v>
      </c>
      <c r="E27" s="110">
        <v>0.81060515427895519</v>
      </c>
      <c r="F27" s="110">
        <v>1.3849792052637901</v>
      </c>
      <c r="G27" s="110">
        <v>1.3700688450892782</v>
      </c>
      <c r="H27" s="110">
        <v>1.116011756867934</v>
      </c>
      <c r="I27" s="110">
        <v>1.0352441345044956</v>
      </c>
      <c r="J27" s="111">
        <v>1.2168614548914114</v>
      </c>
      <c r="N27" s="189"/>
      <c r="O27" s="196"/>
      <c r="P27" s="17" t="s">
        <v>32</v>
      </c>
      <c r="Q27" s="36">
        <v>2860.6290467058348</v>
      </c>
      <c r="R27" s="36">
        <v>4317.4107105591456</v>
      </c>
      <c r="S27" s="36">
        <v>7619.0399326627803</v>
      </c>
      <c r="T27" s="36">
        <v>4201.9907209101157</v>
      </c>
      <c r="U27" s="36">
        <v>4846.5413065484763</v>
      </c>
      <c r="V27" s="37">
        <v>3889.4576314271203</v>
      </c>
    </row>
    <row r="28" spans="2:22" x14ac:dyDescent="0.25">
      <c r="B28" s="190"/>
      <c r="C28" s="196" t="s">
        <v>61</v>
      </c>
      <c r="D28" s="17" t="s">
        <v>7</v>
      </c>
      <c r="E28" s="110">
        <v>59.407107100412105</v>
      </c>
      <c r="F28" s="110">
        <v>53.834530388078207</v>
      </c>
      <c r="G28" s="110">
        <v>51.378825712609334</v>
      </c>
      <c r="H28" s="110">
        <v>45.373663133926179</v>
      </c>
      <c r="I28" s="110">
        <v>34.652593419089513</v>
      </c>
      <c r="J28" s="111">
        <v>44.967088833754957</v>
      </c>
      <c r="N28" s="190"/>
      <c r="O28" s="196" t="s">
        <v>61</v>
      </c>
      <c r="P28" s="17" t="s">
        <v>7</v>
      </c>
      <c r="Q28" s="36">
        <v>115469</v>
      </c>
      <c r="R28" s="36">
        <v>111157</v>
      </c>
      <c r="S28" s="36">
        <v>112962</v>
      </c>
      <c r="T28" s="36">
        <v>103221</v>
      </c>
      <c r="U28" s="36">
        <v>81059</v>
      </c>
      <c r="V28" s="37">
        <v>110740</v>
      </c>
    </row>
    <row r="29" spans="2:22" x14ac:dyDescent="0.25">
      <c r="B29" s="190"/>
      <c r="C29" s="196"/>
      <c r="D29" s="17" t="s">
        <v>32</v>
      </c>
      <c r="E29" s="110">
        <v>1.3567326648580715</v>
      </c>
      <c r="F29" s="110">
        <v>1.45095828070066</v>
      </c>
      <c r="G29" s="110">
        <v>2.2362162604575153</v>
      </c>
      <c r="H29" s="110">
        <v>1.323318756134874</v>
      </c>
      <c r="I29" s="110">
        <v>1.5085768241943471</v>
      </c>
      <c r="J29" s="111">
        <v>1.7118712221970687</v>
      </c>
      <c r="N29" s="190"/>
      <c r="O29" s="196"/>
      <c r="P29" s="17" t="s">
        <v>32</v>
      </c>
      <c r="Q29" s="36">
        <v>2913.6202934297603</v>
      </c>
      <c r="R29" s="36">
        <v>3392.7621637833654</v>
      </c>
      <c r="S29" s="36">
        <v>7134.6541850979465</v>
      </c>
      <c r="T29" s="36">
        <v>4261.166068890846</v>
      </c>
      <c r="U29" s="36">
        <v>3753.2437960370803</v>
      </c>
      <c r="V29" s="37">
        <v>5191.6943628398285</v>
      </c>
    </row>
    <row r="30" spans="2:22" x14ac:dyDescent="0.25">
      <c r="B30" s="190"/>
      <c r="C30" s="196" t="s">
        <v>62</v>
      </c>
      <c r="D30" s="17" t="s">
        <v>7</v>
      </c>
      <c r="E30" s="110">
        <v>49.863639462739485</v>
      </c>
      <c r="F30" s="110">
        <v>47.163143773313266</v>
      </c>
      <c r="G30" s="110">
        <v>46.06779281798859</v>
      </c>
      <c r="H30" s="110">
        <v>40.305436383428315</v>
      </c>
      <c r="I30" s="110">
        <v>32.97134153221257</v>
      </c>
      <c r="J30" s="111">
        <v>50.137654143963296</v>
      </c>
      <c r="N30" s="190"/>
      <c r="O30" s="196" t="s">
        <v>62</v>
      </c>
      <c r="P30" s="17" t="s">
        <v>7</v>
      </c>
      <c r="Q30" s="36">
        <v>14627</v>
      </c>
      <c r="R30" s="36">
        <v>14414</v>
      </c>
      <c r="S30" s="36">
        <v>12354</v>
      </c>
      <c r="T30" s="36">
        <v>12589</v>
      </c>
      <c r="U30" s="36">
        <v>11689</v>
      </c>
      <c r="V30" s="37">
        <v>17483</v>
      </c>
    </row>
    <row r="31" spans="2:22" x14ac:dyDescent="0.25">
      <c r="B31" s="190"/>
      <c r="C31" s="196"/>
      <c r="D31" s="17" t="s">
        <v>32</v>
      </c>
      <c r="E31" s="110">
        <v>3.70887649673849</v>
      </c>
      <c r="F31" s="110">
        <v>2.4353930127951915</v>
      </c>
      <c r="G31" s="110">
        <v>4.4804024758995018</v>
      </c>
      <c r="H31" s="110">
        <v>3.1903816685819222</v>
      </c>
      <c r="I31" s="110">
        <v>2.8788338259945698</v>
      </c>
      <c r="J31" s="111">
        <v>6.6901558537362629</v>
      </c>
      <c r="N31" s="190"/>
      <c r="O31" s="196"/>
      <c r="P31" s="17" t="s">
        <v>32</v>
      </c>
      <c r="Q31" s="36">
        <v>1106.4288391896141</v>
      </c>
      <c r="R31" s="36">
        <v>1001.3787566578967</v>
      </c>
      <c r="S31" s="36">
        <v>1854.5188354694894</v>
      </c>
      <c r="T31" s="36">
        <v>1657.2692398440679</v>
      </c>
      <c r="U31" s="36">
        <v>1803.5409615531335</v>
      </c>
      <c r="V31" s="37">
        <v>2122.0204994297296</v>
      </c>
    </row>
    <row r="32" spans="2:22" x14ac:dyDescent="0.25">
      <c r="B32" s="190"/>
      <c r="C32" s="196" t="s">
        <v>10</v>
      </c>
      <c r="D32" s="17" t="s">
        <v>7</v>
      </c>
      <c r="E32" s="110">
        <v>53.911222661974925</v>
      </c>
      <c r="F32" s="110">
        <v>47.171186005975692</v>
      </c>
      <c r="G32" s="110">
        <v>45.249659029232511</v>
      </c>
      <c r="H32" s="110">
        <v>38.133989765923985</v>
      </c>
      <c r="I32" s="110">
        <v>30.548450904752659</v>
      </c>
      <c r="J32" s="111">
        <v>37.254901960784316</v>
      </c>
      <c r="N32" s="190"/>
      <c r="O32" s="196" t="s">
        <v>10</v>
      </c>
      <c r="P32" s="17" t="s">
        <v>7</v>
      </c>
      <c r="Q32" s="36">
        <v>304579</v>
      </c>
      <c r="R32" s="36">
        <v>288757</v>
      </c>
      <c r="S32" s="36">
        <v>290963</v>
      </c>
      <c r="T32" s="36">
        <v>257777</v>
      </c>
      <c r="U32" s="36">
        <v>217139</v>
      </c>
      <c r="V32" s="37">
        <v>271795</v>
      </c>
    </row>
    <row r="33" spans="2:22" x14ac:dyDescent="0.25">
      <c r="B33" s="190"/>
      <c r="C33" s="196"/>
      <c r="D33" s="17" t="s">
        <v>32</v>
      </c>
      <c r="E33" s="110">
        <v>0.68681022136186332</v>
      </c>
      <c r="F33" s="110">
        <v>1.0925912271084934</v>
      </c>
      <c r="G33" s="110">
        <v>1.0841329988370156</v>
      </c>
      <c r="H33" s="110">
        <v>0.80642732761832003</v>
      </c>
      <c r="I33" s="110">
        <v>0.75586289513486093</v>
      </c>
      <c r="J33" s="111">
        <v>0.98840752331311732</v>
      </c>
      <c r="N33" s="190"/>
      <c r="O33" s="196"/>
      <c r="P33" s="17" t="s">
        <v>32</v>
      </c>
      <c r="Q33" s="36">
        <v>4602.1246923705821</v>
      </c>
      <c r="R33" s="36">
        <v>6184.1935583760824</v>
      </c>
      <c r="S33" s="36">
        <v>10643.195834418299</v>
      </c>
      <c r="T33" s="36">
        <v>6900.3385852316651</v>
      </c>
      <c r="U33" s="36">
        <v>6796.7657490752308</v>
      </c>
      <c r="V33" s="37">
        <v>7568.6966793371694</v>
      </c>
    </row>
    <row r="34" spans="2:22" ht="15" customHeight="1" x14ac:dyDescent="0.25">
      <c r="B34" s="189" t="s">
        <v>428</v>
      </c>
      <c r="C34" s="196" t="s">
        <v>58</v>
      </c>
      <c r="D34" s="17" t="s">
        <v>7</v>
      </c>
      <c r="E34" s="110">
        <v>31.709021046196838</v>
      </c>
      <c r="F34" s="110">
        <v>16.847610745700926</v>
      </c>
      <c r="G34" s="110">
        <v>17.455160744500848</v>
      </c>
      <c r="H34" s="110">
        <v>7.9514824797843664</v>
      </c>
      <c r="I34" s="110">
        <v>11.998602782790941</v>
      </c>
      <c r="J34" s="111">
        <v>13.318019124953256</v>
      </c>
      <c r="N34" s="189" t="s">
        <v>428</v>
      </c>
      <c r="O34" s="196" t="s">
        <v>58</v>
      </c>
      <c r="P34" s="17" t="s">
        <v>7</v>
      </c>
      <c r="Q34" s="36">
        <v>3631</v>
      </c>
      <c r="R34" s="36">
        <v>2126</v>
      </c>
      <c r="S34" s="36">
        <v>2579</v>
      </c>
      <c r="T34" s="36">
        <v>1180</v>
      </c>
      <c r="U34" s="36">
        <v>2061</v>
      </c>
      <c r="V34" s="37">
        <v>2493</v>
      </c>
    </row>
    <row r="35" spans="2:22" x14ac:dyDescent="0.25">
      <c r="B35" s="190"/>
      <c r="C35" s="196"/>
      <c r="D35" s="17" t="s">
        <v>32</v>
      </c>
      <c r="E35" s="110">
        <v>3.0190010989124825</v>
      </c>
      <c r="F35" s="110">
        <v>3.5975638820766811</v>
      </c>
      <c r="G35" s="110">
        <v>2.1608657866259451</v>
      </c>
      <c r="H35" s="110">
        <v>0.9739095756446946</v>
      </c>
      <c r="I35" s="110">
        <v>2.6441842706322976</v>
      </c>
      <c r="J35" s="111">
        <v>2.7393992035815473</v>
      </c>
      <c r="N35" s="190"/>
      <c r="O35" s="196"/>
      <c r="P35" s="17" t="s">
        <v>32</v>
      </c>
      <c r="Q35" s="36">
        <v>342.90933828887535</v>
      </c>
      <c r="R35" s="36">
        <v>580.39565322779106</v>
      </c>
      <c r="S35" s="36">
        <v>571.93346543884718</v>
      </c>
      <c r="T35" s="36">
        <v>132.30142352471751</v>
      </c>
      <c r="U35" s="36">
        <v>651.60973749630227</v>
      </c>
      <c r="V35" s="37">
        <v>395.05822355698405</v>
      </c>
    </row>
    <row r="36" spans="2:22" x14ac:dyDescent="0.25">
      <c r="B36" s="190"/>
      <c r="C36" s="196" t="s">
        <v>59</v>
      </c>
      <c r="D36" s="17" t="s">
        <v>7</v>
      </c>
      <c r="E36" s="110">
        <v>6.9731833662459577</v>
      </c>
      <c r="F36" s="110">
        <v>7.1090409285277945</v>
      </c>
      <c r="G36" s="110">
        <v>5.0589006886461672</v>
      </c>
      <c r="H36" s="110">
        <v>0.93411154003241059</v>
      </c>
      <c r="I36" s="110">
        <v>2.1720333414035209</v>
      </c>
      <c r="J36" s="111">
        <v>3.1322269486549641</v>
      </c>
      <c r="N36" s="190"/>
      <c r="O36" s="196" t="s">
        <v>59</v>
      </c>
      <c r="P36" s="17" t="s">
        <v>7</v>
      </c>
      <c r="Q36" s="36">
        <v>4873</v>
      </c>
      <c r="R36" s="36">
        <v>5586</v>
      </c>
      <c r="S36" s="36">
        <v>4011</v>
      </c>
      <c r="T36" s="36">
        <v>709</v>
      </c>
      <c r="U36" s="36">
        <v>1884</v>
      </c>
      <c r="V36" s="37">
        <v>2614</v>
      </c>
    </row>
    <row r="37" spans="2:22" x14ac:dyDescent="0.25">
      <c r="B37" s="190"/>
      <c r="C37" s="196"/>
      <c r="D37" s="17" t="s">
        <v>32</v>
      </c>
      <c r="E37" s="110">
        <v>0.61130918222316655</v>
      </c>
      <c r="F37" s="110">
        <v>1.5005710449770588</v>
      </c>
      <c r="G37" s="110">
        <v>0.74216995673242847</v>
      </c>
      <c r="H37" s="110">
        <v>0.29877216134003348</v>
      </c>
      <c r="I37" s="110">
        <v>0.46081091633888976</v>
      </c>
      <c r="J37" s="111">
        <v>0.69809920515576629</v>
      </c>
      <c r="N37" s="190"/>
      <c r="O37" s="196"/>
      <c r="P37" s="17" t="s">
        <v>32</v>
      </c>
      <c r="Q37" s="36">
        <v>419.01437638707296</v>
      </c>
      <c r="R37" s="36">
        <v>640.07773523444553</v>
      </c>
      <c r="S37" s="36">
        <v>579.41558542631583</v>
      </c>
      <c r="T37" s="36">
        <v>235.34584480433608</v>
      </c>
      <c r="U37" s="36">
        <v>391.69248141877841</v>
      </c>
      <c r="V37" s="37">
        <v>575.35293516240972</v>
      </c>
    </row>
    <row r="38" spans="2:22" x14ac:dyDescent="0.25">
      <c r="B38" s="190"/>
      <c r="C38" s="196" t="s">
        <v>60</v>
      </c>
      <c r="D38" s="17" t="s">
        <v>7</v>
      </c>
      <c r="E38" s="110">
        <v>6.8241974700686336</v>
      </c>
      <c r="F38" s="110">
        <v>3.8360613009006346</v>
      </c>
      <c r="G38" s="110">
        <v>6.724935324436446</v>
      </c>
      <c r="H38" s="110">
        <v>2.2391282376397732</v>
      </c>
      <c r="I38" s="110">
        <v>1.7365154141297423</v>
      </c>
      <c r="J38" s="111">
        <v>2.0710947834173785</v>
      </c>
      <c r="N38" s="190"/>
      <c r="O38" s="196" t="s">
        <v>60</v>
      </c>
      <c r="P38" s="17" t="s">
        <v>7</v>
      </c>
      <c r="Q38" s="36">
        <v>17738</v>
      </c>
      <c r="R38" s="36">
        <v>10891</v>
      </c>
      <c r="S38" s="36">
        <v>20328</v>
      </c>
      <c r="T38" s="36">
        <v>7311</v>
      </c>
      <c r="U38" s="36">
        <v>5861</v>
      </c>
      <c r="V38" s="37">
        <v>7171</v>
      </c>
    </row>
    <row r="39" spans="2:22" x14ac:dyDescent="0.25">
      <c r="B39" s="190"/>
      <c r="C39" s="196"/>
      <c r="D39" s="17" t="s">
        <v>32</v>
      </c>
      <c r="E39" s="110">
        <v>0.3698467396999911</v>
      </c>
      <c r="F39" s="110">
        <v>0.33774536490611307</v>
      </c>
      <c r="G39" s="110">
        <v>0.57144232761881586</v>
      </c>
      <c r="H39" s="110">
        <v>0.2417020695958349</v>
      </c>
      <c r="I39" s="110">
        <v>0.19936290613793126</v>
      </c>
      <c r="J39" s="111">
        <v>0.27746607009295055</v>
      </c>
      <c r="N39" s="190"/>
      <c r="O39" s="196"/>
      <c r="P39" s="17" t="s">
        <v>32</v>
      </c>
      <c r="Q39" s="36">
        <v>997.94169836385447</v>
      </c>
      <c r="R39" s="36">
        <v>855.07283269108029</v>
      </c>
      <c r="S39" s="36">
        <v>1822.5173787370716</v>
      </c>
      <c r="T39" s="36">
        <v>800.5478400169751</v>
      </c>
      <c r="U39" s="36">
        <v>631.21230428194576</v>
      </c>
      <c r="V39" s="37">
        <v>1019.4163362761391</v>
      </c>
    </row>
    <row r="40" spans="2:22" x14ac:dyDescent="0.25">
      <c r="B40" s="190"/>
      <c r="C40" s="196" t="s">
        <v>61</v>
      </c>
      <c r="D40" s="17" t="s">
        <v>7</v>
      </c>
      <c r="E40" s="110">
        <v>3.4120667390376038</v>
      </c>
      <c r="F40" s="110">
        <v>2.3033819419892581</v>
      </c>
      <c r="G40" s="110">
        <v>3.3684919107981859</v>
      </c>
      <c r="H40" s="110">
        <v>0.46331503224303378</v>
      </c>
      <c r="I40" s="110">
        <v>1.0059037530085202</v>
      </c>
      <c r="J40" s="111">
        <v>1.0634712448582648</v>
      </c>
      <c r="N40" s="190"/>
      <c r="O40" s="196" t="s">
        <v>61</v>
      </c>
      <c r="P40" s="17" t="s">
        <v>7</v>
      </c>
      <c r="Q40" s="36">
        <v>6632</v>
      </c>
      <c r="R40" s="36">
        <v>4756</v>
      </c>
      <c r="S40" s="36">
        <v>7406</v>
      </c>
      <c r="T40" s="36">
        <v>1054</v>
      </c>
      <c r="U40" s="36">
        <v>2353</v>
      </c>
      <c r="V40" s="37">
        <v>2619</v>
      </c>
    </row>
    <row r="41" spans="2:22" x14ac:dyDescent="0.25">
      <c r="B41" s="190"/>
      <c r="C41" s="196"/>
      <c r="D41" s="17" t="s">
        <v>32</v>
      </c>
      <c r="E41" s="110">
        <v>0.34681557516993394</v>
      </c>
      <c r="F41" s="110">
        <v>0.2397195798379364</v>
      </c>
      <c r="G41" s="110">
        <v>0.44713481585145815</v>
      </c>
      <c r="H41" s="110">
        <v>0.11355405502319689</v>
      </c>
      <c r="I41" s="110">
        <v>0.18483242201727382</v>
      </c>
      <c r="J41" s="111">
        <v>0.23810403456291374</v>
      </c>
      <c r="N41" s="190"/>
      <c r="O41" s="196"/>
      <c r="P41" s="17" t="s">
        <v>32</v>
      </c>
      <c r="Q41" s="36">
        <v>668.51713658272195</v>
      </c>
      <c r="R41" s="36">
        <v>496.49445400441579</v>
      </c>
      <c r="S41" s="36">
        <v>1037.3736407234549</v>
      </c>
      <c r="T41" s="36">
        <v>253.30105057465164</v>
      </c>
      <c r="U41" s="36">
        <v>458.20503938701756</v>
      </c>
      <c r="V41" s="37">
        <v>594.17289451087265</v>
      </c>
    </row>
    <row r="42" spans="2:22" x14ac:dyDescent="0.25">
      <c r="B42" s="190"/>
      <c r="C42" s="196" t="s">
        <v>62</v>
      </c>
      <c r="D42" s="17" t="s">
        <v>7</v>
      </c>
      <c r="E42" s="110">
        <v>1.4420126815299652</v>
      </c>
      <c r="F42" s="110">
        <v>0.71984817747529606</v>
      </c>
      <c r="G42" s="110">
        <v>0.41764552336204647</v>
      </c>
      <c r="H42" s="110">
        <v>0.1568803227252353</v>
      </c>
      <c r="I42" s="110">
        <v>0.56414306668171055</v>
      </c>
      <c r="J42" s="111">
        <v>9.4637223974763401E-2</v>
      </c>
      <c r="N42" s="190"/>
      <c r="O42" s="196" t="s">
        <v>62</v>
      </c>
      <c r="P42" s="17" t="s">
        <v>7</v>
      </c>
      <c r="Q42" s="36">
        <v>423</v>
      </c>
      <c r="R42" s="36">
        <v>220</v>
      </c>
      <c r="S42" s="36">
        <v>112</v>
      </c>
      <c r="T42" s="36">
        <v>49</v>
      </c>
      <c r="U42" s="36">
        <v>200</v>
      </c>
      <c r="V42" s="37">
        <v>33</v>
      </c>
    </row>
    <row r="43" spans="2:22" x14ac:dyDescent="0.25">
      <c r="B43" s="190"/>
      <c r="C43" s="196"/>
      <c r="D43" s="17" t="s">
        <v>32</v>
      </c>
      <c r="E43" s="110">
        <v>0.28066685362042487</v>
      </c>
      <c r="F43" s="110">
        <v>0.24018980377844279</v>
      </c>
      <c r="G43" s="110">
        <v>0.20929153302952913</v>
      </c>
      <c r="H43" s="110">
        <v>7.5051245143924722E-2</v>
      </c>
      <c r="I43" s="110">
        <v>0.27202147891696299</v>
      </c>
      <c r="J43" s="111">
        <v>6.4585510310049346E-2</v>
      </c>
      <c r="N43" s="190"/>
      <c r="O43" s="196"/>
      <c r="P43" s="17" t="s">
        <v>32</v>
      </c>
      <c r="Q43" s="36">
        <v>85.981781015902854</v>
      </c>
      <c r="R43" s="36">
        <v>72.42888137437204</v>
      </c>
      <c r="S43" s="36">
        <v>52.50820041775485</v>
      </c>
      <c r="T43" s="36">
        <v>23.430749027719962</v>
      </c>
      <c r="U43" s="36">
        <v>95.420123663722009</v>
      </c>
      <c r="V43" s="37">
        <v>22.022715545545239</v>
      </c>
    </row>
    <row r="44" spans="2:22" x14ac:dyDescent="0.25">
      <c r="B44" s="190"/>
      <c r="C44" s="196" t="s">
        <v>10</v>
      </c>
      <c r="D44" s="17" t="s">
        <v>7</v>
      </c>
      <c r="E44" s="110">
        <v>5.8936498608760912</v>
      </c>
      <c r="F44" s="110">
        <v>3.8518525778938715</v>
      </c>
      <c r="G44" s="110">
        <v>5.3553794067652953</v>
      </c>
      <c r="H44" s="110">
        <v>1.524164283696043</v>
      </c>
      <c r="I44" s="110">
        <v>1.7387401836235687</v>
      </c>
      <c r="J44" s="111">
        <v>2.0464529747585858</v>
      </c>
      <c r="N44" s="190"/>
      <c r="O44" s="196" t="s">
        <v>10</v>
      </c>
      <c r="P44" s="17" t="s">
        <v>7</v>
      </c>
      <c r="Q44" s="36">
        <v>33297</v>
      </c>
      <c r="R44" s="36">
        <v>23579</v>
      </c>
      <c r="S44" s="36">
        <v>34436</v>
      </c>
      <c r="T44" s="36">
        <v>10303</v>
      </c>
      <c r="U44" s="36">
        <v>12359</v>
      </c>
      <c r="V44" s="37">
        <v>14930</v>
      </c>
    </row>
    <row r="45" spans="2:22" x14ac:dyDescent="0.25">
      <c r="B45" s="190"/>
      <c r="C45" s="196"/>
      <c r="D45" s="17" t="s">
        <v>32</v>
      </c>
      <c r="E45" s="110">
        <v>0.23037543104135519</v>
      </c>
      <c r="F45" s="110">
        <v>0.24246807989360208</v>
      </c>
      <c r="G45" s="110">
        <v>0.32613759642662327</v>
      </c>
      <c r="H45" s="110">
        <v>0.12927668812750928</v>
      </c>
      <c r="I45" s="110">
        <v>0.1535603822175583</v>
      </c>
      <c r="J45" s="111">
        <v>0.18228179256638893</v>
      </c>
      <c r="N45" s="190"/>
      <c r="O45" s="196"/>
      <c r="P45" s="17" t="s">
        <v>32</v>
      </c>
      <c r="Q45" s="36">
        <v>1320.365299381019</v>
      </c>
      <c r="R45" s="36">
        <v>1315.0896761625042</v>
      </c>
      <c r="S45" s="36">
        <v>2153.8362451747339</v>
      </c>
      <c r="T45" s="36">
        <v>881.77204142835819</v>
      </c>
      <c r="U45" s="36">
        <v>1086.934505689336</v>
      </c>
      <c r="V45" s="37">
        <v>1371.0718782172205</v>
      </c>
    </row>
    <row r="46" spans="2:22" x14ac:dyDescent="0.25">
      <c r="B46" s="189" t="s">
        <v>10</v>
      </c>
      <c r="C46" s="196" t="s">
        <v>58</v>
      </c>
      <c r="D46" s="17" t="s">
        <v>7</v>
      </c>
      <c r="E46" s="191">
        <v>100</v>
      </c>
      <c r="F46" s="191">
        <v>100</v>
      </c>
      <c r="G46" s="191">
        <v>100</v>
      </c>
      <c r="H46" s="191">
        <v>100</v>
      </c>
      <c r="I46" s="191">
        <v>100</v>
      </c>
      <c r="J46" s="192">
        <v>100</v>
      </c>
      <c r="N46" s="190" t="s">
        <v>10</v>
      </c>
      <c r="O46" s="196" t="s">
        <v>58</v>
      </c>
      <c r="P46" s="17" t="s">
        <v>7</v>
      </c>
      <c r="Q46" s="36">
        <v>11451</v>
      </c>
      <c r="R46" s="36">
        <v>12619</v>
      </c>
      <c r="S46" s="36">
        <v>14775</v>
      </c>
      <c r="T46" s="36">
        <v>14840</v>
      </c>
      <c r="U46" s="36">
        <v>17177</v>
      </c>
      <c r="V46" s="37">
        <v>18719</v>
      </c>
    </row>
    <row r="47" spans="2:22" x14ac:dyDescent="0.25">
      <c r="B47" s="190"/>
      <c r="C47" s="196"/>
      <c r="D47" s="17" t="s">
        <v>32</v>
      </c>
      <c r="E47" s="191">
        <v>0</v>
      </c>
      <c r="F47" s="191">
        <v>0</v>
      </c>
      <c r="G47" s="191">
        <v>0</v>
      </c>
      <c r="H47" s="191">
        <v>0</v>
      </c>
      <c r="I47" s="191">
        <v>0</v>
      </c>
      <c r="J47" s="192">
        <v>0</v>
      </c>
      <c r="N47" s="190"/>
      <c r="O47" s="196"/>
      <c r="P47" s="17" t="s">
        <v>32</v>
      </c>
      <c r="Q47" s="36">
        <v>698.78572118138175</v>
      </c>
      <c r="R47" s="36">
        <v>1104.2706017569976</v>
      </c>
      <c r="S47" s="36">
        <v>1992.8715044712078</v>
      </c>
      <c r="T47" s="36">
        <v>1569.2047879950742</v>
      </c>
      <c r="U47" s="36">
        <v>2327.4609019272484</v>
      </c>
      <c r="V47" s="37">
        <v>1985.0342062543909</v>
      </c>
    </row>
    <row r="48" spans="2:22" x14ac:dyDescent="0.25">
      <c r="B48" s="190"/>
      <c r="C48" s="196" t="s">
        <v>59</v>
      </c>
      <c r="D48" s="17" t="s">
        <v>7</v>
      </c>
      <c r="E48" s="191">
        <v>100</v>
      </c>
      <c r="F48" s="191">
        <v>100</v>
      </c>
      <c r="G48" s="191">
        <v>100</v>
      </c>
      <c r="H48" s="191">
        <v>100</v>
      </c>
      <c r="I48" s="191">
        <v>100</v>
      </c>
      <c r="J48" s="192">
        <v>100</v>
      </c>
      <c r="N48" s="190"/>
      <c r="O48" s="196" t="s">
        <v>59</v>
      </c>
      <c r="P48" s="17" t="s">
        <v>7</v>
      </c>
      <c r="Q48" s="36">
        <v>69882</v>
      </c>
      <c r="R48" s="36">
        <v>78576</v>
      </c>
      <c r="S48" s="36">
        <v>79286</v>
      </c>
      <c r="T48" s="36">
        <v>75901</v>
      </c>
      <c r="U48" s="36">
        <v>86739</v>
      </c>
      <c r="V48" s="37">
        <v>83455</v>
      </c>
    </row>
    <row r="49" spans="2:22" x14ac:dyDescent="0.25">
      <c r="B49" s="190"/>
      <c r="C49" s="196"/>
      <c r="D49" s="17" t="s">
        <v>32</v>
      </c>
      <c r="E49" s="191">
        <v>0</v>
      </c>
      <c r="F49" s="191">
        <v>0</v>
      </c>
      <c r="G49" s="191">
        <v>0</v>
      </c>
      <c r="H49" s="191">
        <v>0</v>
      </c>
      <c r="I49" s="191">
        <v>0</v>
      </c>
      <c r="J49" s="192">
        <v>0</v>
      </c>
      <c r="N49" s="190"/>
      <c r="O49" s="196"/>
      <c r="P49" s="17" t="s">
        <v>32</v>
      </c>
      <c r="Q49" s="36">
        <v>1863.7806910379004</v>
      </c>
      <c r="R49" s="36">
        <v>13903.670784056585</v>
      </c>
      <c r="S49" s="36">
        <v>8009.7667341140841</v>
      </c>
      <c r="T49" s="36">
        <v>5508.4778095021666</v>
      </c>
      <c r="U49" s="36">
        <v>6334.8998808189554</v>
      </c>
      <c r="V49" s="37">
        <v>7084.2858496816734</v>
      </c>
    </row>
    <row r="50" spans="2:22" x14ac:dyDescent="0.25">
      <c r="B50" s="190"/>
      <c r="C50" s="196" t="s">
        <v>60</v>
      </c>
      <c r="D50" s="17" t="s">
        <v>7</v>
      </c>
      <c r="E50" s="191">
        <v>100</v>
      </c>
      <c r="F50" s="191">
        <v>100</v>
      </c>
      <c r="G50" s="191">
        <v>100</v>
      </c>
      <c r="H50" s="191">
        <v>100</v>
      </c>
      <c r="I50" s="191">
        <v>100</v>
      </c>
      <c r="J50" s="192">
        <v>100</v>
      </c>
      <c r="N50" s="190"/>
      <c r="O50" s="196" t="s">
        <v>60</v>
      </c>
      <c r="P50" s="17" t="s">
        <v>7</v>
      </c>
      <c r="Q50" s="36">
        <v>259928</v>
      </c>
      <c r="R50" s="36">
        <v>283911</v>
      </c>
      <c r="S50" s="36">
        <v>302278</v>
      </c>
      <c r="T50" s="36">
        <v>326511</v>
      </c>
      <c r="U50" s="36">
        <v>337515</v>
      </c>
      <c r="V50" s="37">
        <v>346242</v>
      </c>
    </row>
    <row r="51" spans="2:22" x14ac:dyDescent="0.25">
      <c r="B51" s="190"/>
      <c r="C51" s="196"/>
      <c r="D51" s="17" t="s">
        <v>32</v>
      </c>
      <c r="E51" s="191">
        <v>0</v>
      </c>
      <c r="F51" s="191">
        <v>0</v>
      </c>
      <c r="G51" s="191">
        <v>0</v>
      </c>
      <c r="H51" s="191">
        <v>0</v>
      </c>
      <c r="I51" s="191">
        <v>0</v>
      </c>
      <c r="J51" s="192">
        <v>0</v>
      </c>
      <c r="N51" s="190"/>
      <c r="O51" s="196"/>
      <c r="P51" s="17" t="s">
        <v>32</v>
      </c>
      <c r="Q51" s="36">
        <v>4226.5271931321686</v>
      </c>
      <c r="R51" s="36">
        <v>11969.772910484609</v>
      </c>
      <c r="S51" s="36">
        <v>13513.904559351686</v>
      </c>
      <c r="T51" s="36">
        <v>13199.147906808261</v>
      </c>
      <c r="U51" s="36">
        <v>14033.650896864116</v>
      </c>
      <c r="V51" s="37">
        <v>15961.924925689042</v>
      </c>
    </row>
    <row r="52" spans="2:22" x14ac:dyDescent="0.25">
      <c r="B52" s="70"/>
      <c r="C52" s="196" t="s">
        <v>61</v>
      </c>
      <c r="D52" s="17" t="s">
        <v>7</v>
      </c>
      <c r="E52" s="191">
        <v>100</v>
      </c>
      <c r="F52" s="191">
        <v>100</v>
      </c>
      <c r="G52" s="191">
        <v>100</v>
      </c>
      <c r="H52" s="191">
        <v>100</v>
      </c>
      <c r="I52" s="191">
        <v>100</v>
      </c>
      <c r="J52" s="192">
        <v>100</v>
      </c>
      <c r="N52" s="189"/>
      <c r="O52" s="196" t="s">
        <v>61</v>
      </c>
      <c r="P52" s="17" t="s">
        <v>7</v>
      </c>
      <c r="Q52" s="211">
        <v>194369</v>
      </c>
      <c r="R52" s="211">
        <v>206479</v>
      </c>
      <c r="S52" s="211">
        <v>219861</v>
      </c>
      <c r="T52" s="211">
        <v>227491</v>
      </c>
      <c r="U52" s="211">
        <v>233919</v>
      </c>
      <c r="V52" s="212">
        <v>246269</v>
      </c>
    </row>
    <row r="53" spans="2:22" x14ac:dyDescent="0.25">
      <c r="B53" s="190"/>
      <c r="C53" s="196"/>
      <c r="D53" s="17" t="s">
        <v>32</v>
      </c>
      <c r="E53" s="191">
        <v>0</v>
      </c>
      <c r="F53" s="191">
        <v>0</v>
      </c>
      <c r="G53" s="191">
        <v>0</v>
      </c>
      <c r="H53" s="191">
        <v>0</v>
      </c>
      <c r="I53" s="191">
        <v>0</v>
      </c>
      <c r="J53" s="192">
        <v>0</v>
      </c>
      <c r="N53" s="190"/>
      <c r="O53" s="196"/>
      <c r="P53" s="17" t="s">
        <v>32</v>
      </c>
      <c r="Q53" s="211">
        <v>2967.7147862254146</v>
      </c>
      <c r="R53" s="211">
        <v>7222.3104290340043</v>
      </c>
      <c r="S53" s="211">
        <v>11908.421009848751</v>
      </c>
      <c r="T53" s="211">
        <v>7512.1584448146441</v>
      </c>
      <c r="U53" s="211">
        <v>8973.2419783835703</v>
      </c>
      <c r="V53" s="212">
        <v>7904.2173164529268</v>
      </c>
    </row>
    <row r="54" spans="2:22" x14ac:dyDescent="0.25">
      <c r="B54" s="190"/>
      <c r="C54" s="196" t="s">
        <v>62</v>
      </c>
      <c r="D54" s="17" t="s">
        <v>7</v>
      </c>
      <c r="E54" s="191">
        <v>100</v>
      </c>
      <c r="F54" s="191">
        <v>100</v>
      </c>
      <c r="G54" s="191">
        <v>100</v>
      </c>
      <c r="H54" s="191">
        <v>100</v>
      </c>
      <c r="I54" s="191">
        <v>100</v>
      </c>
      <c r="J54" s="192">
        <v>100</v>
      </c>
      <c r="N54" s="190"/>
      <c r="O54" s="196" t="s">
        <v>62</v>
      </c>
      <c r="P54" s="17" t="s">
        <v>7</v>
      </c>
      <c r="Q54" s="211">
        <v>29334</v>
      </c>
      <c r="R54" s="211">
        <v>30562</v>
      </c>
      <c r="S54" s="211">
        <v>26817</v>
      </c>
      <c r="T54" s="211">
        <v>31234</v>
      </c>
      <c r="U54" s="211">
        <v>35452</v>
      </c>
      <c r="V54" s="212">
        <v>34870</v>
      </c>
    </row>
    <row r="55" spans="2:22" x14ac:dyDescent="0.25">
      <c r="B55" s="190"/>
      <c r="C55" s="196"/>
      <c r="D55" s="17" t="s">
        <v>32</v>
      </c>
      <c r="E55" s="191">
        <v>0</v>
      </c>
      <c r="F55" s="191">
        <v>0</v>
      </c>
      <c r="G55" s="191">
        <v>0</v>
      </c>
      <c r="H55" s="191">
        <v>0</v>
      </c>
      <c r="I55" s="191">
        <v>0</v>
      </c>
      <c r="J55" s="192">
        <v>0</v>
      </c>
      <c r="N55" s="190"/>
      <c r="O55" s="196"/>
      <c r="P55" s="17" t="s">
        <v>32</v>
      </c>
      <c r="Q55" s="211">
        <v>982.21126376491281</v>
      </c>
      <c r="R55" s="211">
        <v>1111.3856794881906</v>
      </c>
      <c r="S55" s="211">
        <v>2854.5806191297374</v>
      </c>
      <c r="T55" s="211">
        <v>2805.6825669819932</v>
      </c>
      <c r="U55" s="211">
        <v>4282.3342738900392</v>
      </c>
      <c r="V55" s="212">
        <v>4421.9431626077385</v>
      </c>
    </row>
    <row r="56" spans="2:22" x14ac:dyDescent="0.25">
      <c r="B56" s="190"/>
      <c r="C56" s="196" t="s">
        <v>10</v>
      </c>
      <c r="D56" s="17" t="s">
        <v>7</v>
      </c>
      <c r="E56" s="191">
        <v>100</v>
      </c>
      <c r="F56" s="191">
        <v>100</v>
      </c>
      <c r="G56" s="191">
        <v>100</v>
      </c>
      <c r="H56" s="191">
        <v>100</v>
      </c>
      <c r="I56" s="191">
        <v>100</v>
      </c>
      <c r="J56" s="192">
        <v>100</v>
      </c>
      <c r="N56" s="190"/>
      <c r="O56" s="196" t="s">
        <v>10</v>
      </c>
      <c r="P56" s="17" t="s">
        <v>7</v>
      </c>
      <c r="Q56" s="211">
        <v>564964</v>
      </c>
      <c r="R56" s="211">
        <v>612147</v>
      </c>
      <c r="S56" s="211">
        <v>643017</v>
      </c>
      <c r="T56" s="211">
        <v>675977</v>
      </c>
      <c r="U56" s="211">
        <v>710802</v>
      </c>
      <c r="V56" s="212">
        <v>729555</v>
      </c>
    </row>
    <row r="57" spans="2:22" x14ac:dyDescent="0.25">
      <c r="B57" s="193"/>
      <c r="C57" s="198"/>
      <c r="D57" s="21" t="s">
        <v>32</v>
      </c>
      <c r="E57" s="194">
        <v>0</v>
      </c>
      <c r="F57" s="194">
        <v>0</v>
      </c>
      <c r="G57" s="194">
        <v>0</v>
      </c>
      <c r="H57" s="194">
        <v>0</v>
      </c>
      <c r="I57" s="194">
        <v>0</v>
      </c>
      <c r="J57" s="195">
        <v>0</v>
      </c>
      <c r="N57" s="193"/>
      <c r="O57" s="198"/>
      <c r="P57" s="21" t="s">
        <v>32</v>
      </c>
      <c r="Q57" s="216">
        <v>5621.5718515150229</v>
      </c>
      <c r="R57" s="216">
        <v>19778.874700644872</v>
      </c>
      <c r="S57" s="216">
        <v>18263.494674795387</v>
      </c>
      <c r="T57" s="216">
        <v>16764.087186244986</v>
      </c>
      <c r="U57" s="216">
        <v>17206.263183652511</v>
      </c>
      <c r="V57" s="217">
        <v>19772.221596279476</v>
      </c>
    </row>
    <row r="58" spans="2:22" x14ac:dyDescent="0.25">
      <c r="B58" s="375" t="s">
        <v>30</v>
      </c>
      <c r="C58" s="375"/>
      <c r="D58" s="375"/>
      <c r="E58" s="375"/>
      <c r="F58" s="375"/>
      <c r="G58" s="375"/>
      <c r="H58" s="375"/>
      <c r="I58" s="375"/>
      <c r="N58" s="375" t="s">
        <v>30</v>
      </c>
      <c r="O58" s="375"/>
      <c r="P58" s="375"/>
      <c r="Q58" s="375"/>
      <c r="R58" s="375"/>
      <c r="S58" s="375"/>
      <c r="T58" s="375"/>
      <c r="U58" s="375"/>
    </row>
  </sheetData>
  <mergeCells count="6">
    <mergeCell ref="B7:K7"/>
    <mergeCell ref="N7:W7"/>
    <mergeCell ref="B8:K8"/>
    <mergeCell ref="N8:W8"/>
    <mergeCell ref="B58:I58"/>
    <mergeCell ref="N58:U58"/>
  </mergeCells>
  <hyperlinks>
    <hyperlink ref="A1" location="Indice!A1" display="Indice"/>
  </hyperlink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4"/>
  <dimension ref="A1:W33"/>
  <sheetViews>
    <sheetView topLeftCell="A21" workbookViewId="0">
      <selection activeCell="B35" sqref="B35:I65"/>
    </sheetView>
  </sheetViews>
  <sheetFormatPr baseColWidth="10" defaultRowHeight="15" x14ac:dyDescent="0.25"/>
  <cols>
    <col min="2" max="2" width="21.140625" customWidth="1"/>
    <col min="4" max="4" width="15.28515625" customWidth="1"/>
    <col min="14" max="14" width="21.85546875" customWidth="1"/>
    <col min="16" max="16" width="15.140625" customWidth="1"/>
    <col min="17" max="22" width="13.140625" bestFit="1" customWidth="1"/>
  </cols>
  <sheetData>
    <row r="1" spans="1:23" x14ac:dyDescent="0.25">
      <c r="A1" s="306" t="s">
        <v>516</v>
      </c>
    </row>
    <row r="6" spans="1:23" x14ac:dyDescent="0.25">
      <c r="B6" s="389" t="s">
        <v>435</v>
      </c>
      <c r="C6" s="389"/>
      <c r="D6" s="389"/>
      <c r="E6" s="389"/>
      <c r="F6" s="389"/>
      <c r="G6" s="389"/>
      <c r="H6" s="389"/>
      <c r="I6" s="389"/>
      <c r="J6" s="389"/>
      <c r="K6" s="389"/>
      <c r="N6" s="389" t="s">
        <v>440</v>
      </c>
      <c r="O6" s="389"/>
      <c r="P6" s="389"/>
      <c r="Q6" s="389"/>
      <c r="R6" s="389"/>
      <c r="S6" s="389"/>
      <c r="T6" s="389"/>
      <c r="U6" s="389"/>
      <c r="V6" s="389"/>
      <c r="W6" s="389"/>
    </row>
    <row r="7" spans="1:23" x14ac:dyDescent="0.25">
      <c r="B7" s="388" t="s">
        <v>429</v>
      </c>
      <c r="C7" s="388"/>
      <c r="D7" s="388"/>
      <c r="E7" s="388"/>
      <c r="F7" s="388"/>
      <c r="G7" s="388"/>
      <c r="H7" s="388"/>
      <c r="I7" s="388"/>
      <c r="J7" s="388"/>
      <c r="K7" s="388"/>
      <c r="N7" s="388" t="s">
        <v>452</v>
      </c>
      <c r="O7" s="388"/>
      <c r="P7" s="388"/>
      <c r="Q7" s="388"/>
      <c r="R7" s="388"/>
      <c r="S7" s="388"/>
      <c r="T7" s="388"/>
      <c r="U7" s="388"/>
      <c r="V7" s="388"/>
      <c r="W7" s="388"/>
    </row>
    <row r="8" spans="1:23" ht="15" customHeight="1" x14ac:dyDescent="0.25">
      <c r="B8" s="185"/>
      <c r="C8" s="197"/>
      <c r="D8" s="197"/>
      <c r="E8" s="102">
        <v>2006</v>
      </c>
      <c r="F8" s="102">
        <v>2009</v>
      </c>
      <c r="G8" s="102">
        <v>2011</v>
      </c>
      <c r="H8" s="186">
        <v>2013</v>
      </c>
      <c r="I8" s="186">
        <v>2015</v>
      </c>
      <c r="J8" s="187">
        <v>2017</v>
      </c>
      <c r="N8" s="185"/>
      <c r="O8" s="197"/>
      <c r="P8" s="197"/>
      <c r="Q8" s="102">
        <v>2006</v>
      </c>
      <c r="R8" s="102">
        <v>2009</v>
      </c>
      <c r="S8" s="102">
        <v>2011</v>
      </c>
      <c r="T8" s="186">
        <v>2013</v>
      </c>
      <c r="U8" s="186">
        <v>2015</v>
      </c>
      <c r="V8" s="187">
        <v>2017</v>
      </c>
    </row>
    <row r="9" spans="1:23" ht="15" customHeight="1" x14ac:dyDescent="0.25">
      <c r="B9" s="189" t="s">
        <v>426</v>
      </c>
      <c r="C9" s="196" t="s">
        <v>6</v>
      </c>
      <c r="D9" s="17" t="s">
        <v>7</v>
      </c>
      <c r="E9" s="191">
        <v>80.023241158016887</v>
      </c>
      <c r="F9" s="191">
        <v>82.821063681600108</v>
      </c>
      <c r="G9" s="191">
        <v>85.383335727020665</v>
      </c>
      <c r="H9" s="191">
        <v>88.686241244029446</v>
      </c>
      <c r="I9" s="191">
        <v>88.971487182427396</v>
      </c>
      <c r="J9" s="192">
        <v>90.09347980025511</v>
      </c>
      <c r="N9" s="189" t="s">
        <v>426</v>
      </c>
      <c r="O9" s="196" t="s">
        <v>6</v>
      </c>
      <c r="P9" s="17" t="s">
        <v>7</v>
      </c>
      <c r="Q9" s="36">
        <v>2994180</v>
      </c>
      <c r="R9" s="36">
        <v>3373586</v>
      </c>
      <c r="S9" s="36">
        <v>3691867</v>
      </c>
      <c r="T9" s="36">
        <v>4065897</v>
      </c>
      <c r="U9" s="36">
        <v>4220907</v>
      </c>
      <c r="V9" s="37">
        <v>4553547</v>
      </c>
    </row>
    <row r="10" spans="1:23" x14ac:dyDescent="0.25">
      <c r="B10" s="190"/>
      <c r="C10" s="196"/>
      <c r="D10" s="17" t="s">
        <v>32</v>
      </c>
      <c r="E10" s="191">
        <v>0.4591174580445414</v>
      </c>
      <c r="F10" s="191">
        <v>0.43255334749554891</v>
      </c>
      <c r="G10" s="191">
        <v>0.48200578995373594</v>
      </c>
      <c r="H10" s="191">
        <v>0.30400708786177544</v>
      </c>
      <c r="I10" s="191">
        <v>0.26350788230919597</v>
      </c>
      <c r="J10" s="192">
        <v>0.27438360904991049</v>
      </c>
      <c r="N10" s="190"/>
      <c r="O10" s="196"/>
      <c r="P10" s="17" t="s">
        <v>32</v>
      </c>
      <c r="Q10" s="36">
        <v>32313.054138252726</v>
      </c>
      <c r="R10" s="36">
        <v>38567.679852003515</v>
      </c>
      <c r="S10" s="36">
        <v>109332.99004495365</v>
      </c>
      <c r="T10" s="36">
        <v>80302.776393040695</v>
      </c>
      <c r="U10" s="36">
        <v>50755.366946605143</v>
      </c>
      <c r="V10" s="37">
        <v>52632.286974487666</v>
      </c>
    </row>
    <row r="11" spans="1:23" x14ac:dyDescent="0.25">
      <c r="B11" s="190"/>
      <c r="C11" s="196" t="s">
        <v>9</v>
      </c>
      <c r="D11" s="17" t="s">
        <v>7</v>
      </c>
      <c r="E11" s="191">
        <v>57.229297955648263</v>
      </c>
      <c r="F11" s="191">
        <v>59.449282606955521</v>
      </c>
      <c r="G11" s="191">
        <v>71.999807159064218</v>
      </c>
      <c r="H11" s="191">
        <v>77.004498622674888</v>
      </c>
      <c r="I11" s="191">
        <v>78.796908281068426</v>
      </c>
      <c r="J11" s="192">
        <v>80.361570954027854</v>
      </c>
      <c r="N11" s="190"/>
      <c r="O11" s="196" t="s">
        <v>9</v>
      </c>
      <c r="P11" s="17" t="s">
        <v>7</v>
      </c>
      <c r="Q11" s="36">
        <v>323749</v>
      </c>
      <c r="R11" s="36">
        <v>363917</v>
      </c>
      <c r="S11" s="36">
        <v>462971</v>
      </c>
      <c r="T11" s="36">
        <v>521908</v>
      </c>
      <c r="U11" s="36">
        <v>560090</v>
      </c>
      <c r="V11" s="37">
        <v>587869</v>
      </c>
    </row>
    <row r="12" spans="1:23" x14ac:dyDescent="0.25">
      <c r="B12" s="190"/>
      <c r="C12" s="196"/>
      <c r="D12" s="17" t="s">
        <v>32</v>
      </c>
      <c r="E12" s="191">
        <v>0.59689572168254867</v>
      </c>
      <c r="F12" s="191">
        <v>0.88972793111911852</v>
      </c>
      <c r="G12" s="191">
        <v>0.83437480315553936</v>
      </c>
      <c r="H12" s="191">
        <v>0.5943976691449786</v>
      </c>
      <c r="I12" s="191">
        <v>0.62823615954897516</v>
      </c>
      <c r="J12" s="192">
        <v>0.59470140016851381</v>
      </c>
      <c r="N12" s="190"/>
      <c r="O12" s="196"/>
      <c r="P12" s="17" t="s">
        <v>32</v>
      </c>
      <c r="Q12" s="36">
        <v>4584.2410494220658</v>
      </c>
      <c r="R12" s="36">
        <v>16213.182774084591</v>
      </c>
      <c r="S12" s="36">
        <v>14431.262744840549</v>
      </c>
      <c r="T12" s="36">
        <v>14094.048510824314</v>
      </c>
      <c r="U12" s="36">
        <v>14712.946752683963</v>
      </c>
      <c r="V12" s="37">
        <v>17375.657310896586</v>
      </c>
    </row>
    <row r="13" spans="1:23" x14ac:dyDescent="0.25">
      <c r="B13" s="190"/>
      <c r="C13" s="196" t="s">
        <v>10</v>
      </c>
      <c r="D13" s="17" t="s">
        <v>7</v>
      </c>
      <c r="E13" s="110">
        <v>77.029598060799898</v>
      </c>
      <c r="F13" s="110">
        <v>79.767601680934121</v>
      </c>
      <c r="G13" s="110">
        <v>83.650694901638659</v>
      </c>
      <c r="H13" s="110">
        <v>87.181693954543874</v>
      </c>
      <c r="I13" s="110">
        <v>87.645689739563267</v>
      </c>
      <c r="J13" s="111">
        <v>88.863017015692108</v>
      </c>
      <c r="N13" s="190"/>
      <c r="O13" s="196" t="s">
        <v>10</v>
      </c>
      <c r="P13" s="17" t="s">
        <v>7</v>
      </c>
      <c r="Q13" s="36">
        <v>3317929</v>
      </c>
      <c r="R13" s="36">
        <v>3737503</v>
      </c>
      <c r="S13" s="36">
        <v>4154838</v>
      </c>
      <c r="T13" s="36">
        <v>4587805</v>
      </c>
      <c r="U13" s="36">
        <v>4780997</v>
      </c>
      <c r="V13" s="37">
        <v>5141416</v>
      </c>
    </row>
    <row r="14" spans="1:23" x14ac:dyDescent="0.25">
      <c r="B14" s="190"/>
      <c r="C14" s="196"/>
      <c r="D14" s="17" t="s">
        <v>32</v>
      </c>
      <c r="E14" s="110">
        <v>0.40918357402517241</v>
      </c>
      <c r="F14" s="110">
        <v>0.38934288353636903</v>
      </c>
      <c r="G14" s="110">
        <v>0.44333748541510626</v>
      </c>
      <c r="H14" s="110">
        <v>0.27970018652003115</v>
      </c>
      <c r="I14" s="110">
        <v>0.24704408807019632</v>
      </c>
      <c r="J14" s="111">
        <v>0.25288873524313882</v>
      </c>
      <c r="N14" s="190"/>
      <c r="O14" s="196"/>
      <c r="P14" s="17" t="s">
        <v>32</v>
      </c>
      <c r="Q14" s="36">
        <v>32636.57049600736</v>
      </c>
      <c r="R14" s="36">
        <v>41836.983935658056</v>
      </c>
      <c r="S14" s="36">
        <v>110281.29513467167</v>
      </c>
      <c r="T14" s="36">
        <v>81392.834557816968</v>
      </c>
      <c r="U14" s="36">
        <v>52844.849096499922</v>
      </c>
      <c r="V14" s="37">
        <v>55426.267230894591</v>
      </c>
    </row>
    <row r="15" spans="1:23" x14ac:dyDescent="0.25">
      <c r="B15" s="189" t="s">
        <v>427</v>
      </c>
      <c r="C15" s="196" t="s">
        <v>6</v>
      </c>
      <c r="D15" s="17" t="s">
        <v>7</v>
      </c>
      <c r="E15" s="110">
        <v>19.500523567485683</v>
      </c>
      <c r="F15" s="110">
        <v>16.814444548372183</v>
      </c>
      <c r="G15" s="110">
        <v>14.334995500561648</v>
      </c>
      <c r="H15" s="110">
        <v>11.177192444421372</v>
      </c>
      <c r="I15" s="110">
        <v>10.934691255181159</v>
      </c>
      <c r="J15" s="111">
        <v>9.8035177149039221</v>
      </c>
      <c r="N15" s="189" t="s">
        <v>427</v>
      </c>
      <c r="O15" s="196" t="s">
        <v>6</v>
      </c>
      <c r="P15" s="17" t="s">
        <v>7</v>
      </c>
      <c r="Q15" s="36">
        <v>729639</v>
      </c>
      <c r="R15" s="36">
        <v>684910</v>
      </c>
      <c r="S15" s="36">
        <v>619827</v>
      </c>
      <c r="T15" s="36">
        <v>512428</v>
      </c>
      <c r="U15" s="36">
        <v>518754</v>
      </c>
      <c r="V15" s="37">
        <v>495494</v>
      </c>
    </row>
    <row r="16" spans="1:23" x14ac:dyDescent="0.25">
      <c r="B16" s="190"/>
      <c r="C16" s="196"/>
      <c r="D16" s="17" t="s">
        <v>32</v>
      </c>
      <c r="E16" s="110">
        <v>0.45135666538672797</v>
      </c>
      <c r="F16" s="110">
        <v>0.42542332270234645</v>
      </c>
      <c r="G16" s="110">
        <v>0.48128004361175541</v>
      </c>
      <c r="H16" s="110">
        <v>0.29723896304978353</v>
      </c>
      <c r="I16" s="110">
        <v>0.26287398508914367</v>
      </c>
      <c r="J16" s="111">
        <v>0.27276831567313548</v>
      </c>
      <c r="N16" s="190"/>
      <c r="O16" s="196"/>
      <c r="P16" s="17" t="s">
        <v>32</v>
      </c>
      <c r="Q16" s="36">
        <v>17792.466445048201</v>
      </c>
      <c r="R16" s="36">
        <v>17269.738226725189</v>
      </c>
      <c r="S16" s="36">
        <v>25125.558973254076</v>
      </c>
      <c r="T16" s="36">
        <v>15863.11078593974</v>
      </c>
      <c r="U16" s="36">
        <v>12441.013048920182</v>
      </c>
      <c r="V16" s="37">
        <v>14039.940399513973</v>
      </c>
    </row>
    <row r="17" spans="2:22" ht="15" customHeight="1" x14ac:dyDescent="0.25">
      <c r="B17" s="190"/>
      <c r="C17" s="196" t="s">
        <v>9</v>
      </c>
      <c r="D17" s="17" t="s">
        <v>7</v>
      </c>
      <c r="E17" s="191">
        <v>38.696670526157625</v>
      </c>
      <c r="F17" s="191">
        <v>37.875216247077908</v>
      </c>
      <c r="G17" s="191">
        <v>25.834620235545874</v>
      </c>
      <c r="H17" s="191">
        <v>22.337454242854804</v>
      </c>
      <c r="I17" s="191">
        <v>20.439306586081639</v>
      </c>
      <c r="J17" s="192">
        <v>18.646808743318797</v>
      </c>
      <c r="N17" s="190"/>
      <c r="O17" s="196" t="s">
        <v>9</v>
      </c>
      <c r="P17" s="17" t="s">
        <v>7</v>
      </c>
      <c r="Q17" s="36">
        <v>218909</v>
      </c>
      <c r="R17" s="36">
        <v>231852</v>
      </c>
      <c r="S17" s="36">
        <v>166121</v>
      </c>
      <c r="T17" s="36">
        <v>151395</v>
      </c>
      <c r="U17" s="36">
        <v>145283</v>
      </c>
      <c r="V17" s="37">
        <v>136407</v>
      </c>
    </row>
    <row r="18" spans="2:22" x14ac:dyDescent="0.25">
      <c r="B18" s="190"/>
      <c r="C18" s="196"/>
      <c r="D18" s="17" t="s">
        <v>32</v>
      </c>
      <c r="E18" s="191">
        <v>0.5708692608537661</v>
      </c>
      <c r="F18" s="191">
        <v>0.80244694615402412</v>
      </c>
      <c r="G18" s="191">
        <v>0.75398290053422357</v>
      </c>
      <c r="H18" s="191">
        <v>0.56385183775232106</v>
      </c>
      <c r="I18" s="191">
        <v>0.5893578317271736</v>
      </c>
      <c r="J18" s="192">
        <v>0.59680299738601528</v>
      </c>
      <c r="N18" s="190"/>
      <c r="O18" s="196"/>
      <c r="P18" s="17" t="s">
        <v>32</v>
      </c>
      <c r="Q18" s="36">
        <v>4037.9477075475938</v>
      </c>
      <c r="R18" s="36">
        <v>5173.2752738979389</v>
      </c>
      <c r="S18" s="36">
        <v>6611.5588399144754</v>
      </c>
      <c r="T18" s="36">
        <v>4960.2080272643161</v>
      </c>
      <c r="U18" s="36">
        <v>5188.7857326453595</v>
      </c>
      <c r="V18" s="37">
        <v>5196.1403336194344</v>
      </c>
    </row>
    <row r="19" spans="2:22" x14ac:dyDescent="0.25">
      <c r="B19" s="190"/>
      <c r="C19" s="196" t="s">
        <v>10</v>
      </c>
      <c r="D19" s="17" t="s">
        <v>7</v>
      </c>
      <c r="E19" s="110">
        <v>22.021650005583489</v>
      </c>
      <c r="F19" s="110">
        <v>19.56597922522511</v>
      </c>
      <c r="G19" s="110">
        <v>15.823744838319351</v>
      </c>
      <c r="H19" s="110">
        <v>12.614575734144582</v>
      </c>
      <c r="I19" s="110">
        <v>12.173189164852095</v>
      </c>
      <c r="J19" s="111">
        <v>10.921627293965877</v>
      </c>
      <c r="N19" s="190"/>
      <c r="O19" s="196" t="s">
        <v>10</v>
      </c>
      <c r="P19" s="17" t="s">
        <v>7</v>
      </c>
      <c r="Q19" s="36">
        <v>948548</v>
      </c>
      <c r="R19" s="36">
        <v>916762</v>
      </c>
      <c r="S19" s="36">
        <v>785948</v>
      </c>
      <c r="T19" s="36">
        <v>663823</v>
      </c>
      <c r="U19" s="36">
        <v>664037</v>
      </c>
      <c r="V19" s="37">
        <v>631901</v>
      </c>
    </row>
    <row r="20" spans="2:22" x14ac:dyDescent="0.25">
      <c r="B20" s="190"/>
      <c r="C20" s="196"/>
      <c r="D20" s="17" t="s">
        <v>32</v>
      </c>
      <c r="E20" s="110">
        <v>0.40148895485884123</v>
      </c>
      <c r="F20" s="110">
        <v>0.38155991650959586</v>
      </c>
      <c r="G20" s="110">
        <v>0.43812137088474906</v>
      </c>
      <c r="H20" s="110">
        <v>0.27315880280217625</v>
      </c>
      <c r="I20" s="110">
        <v>0.24462740734472829</v>
      </c>
      <c r="J20" s="111">
        <v>0.25158484017829402</v>
      </c>
      <c r="N20" s="190"/>
      <c r="O20" s="196"/>
      <c r="P20" s="17" t="s">
        <v>32</v>
      </c>
      <c r="Q20" s="36">
        <v>18244.913918324055</v>
      </c>
      <c r="R20" s="36">
        <v>18027.94041145956</v>
      </c>
      <c r="S20" s="36">
        <v>25980.885743409883</v>
      </c>
      <c r="T20" s="36">
        <v>16618.118274363511</v>
      </c>
      <c r="U20" s="36">
        <v>13479.699665152264</v>
      </c>
      <c r="V20" s="37">
        <v>14970.631275553194</v>
      </c>
    </row>
    <row r="21" spans="2:22" x14ac:dyDescent="0.25">
      <c r="B21" s="189" t="s">
        <v>428</v>
      </c>
      <c r="C21" s="196" t="s">
        <v>6</v>
      </c>
      <c r="D21" s="17" t="s">
        <v>7</v>
      </c>
      <c r="E21" s="191">
        <v>0.47623527449742603</v>
      </c>
      <c r="F21" s="191">
        <v>0.36449177002771432</v>
      </c>
      <c r="G21" s="191">
        <v>0.28166877241769128</v>
      </c>
      <c r="H21" s="191">
        <v>0.13656631154917803</v>
      </c>
      <c r="I21" s="191">
        <v>9.3821562391444388E-2</v>
      </c>
      <c r="J21" s="192">
        <v>0.10300248484096641</v>
      </c>
      <c r="N21" s="189" t="s">
        <v>428</v>
      </c>
      <c r="O21" s="196" t="s">
        <v>6</v>
      </c>
      <c r="P21" s="17" t="s">
        <v>7</v>
      </c>
      <c r="Q21" s="36">
        <v>17819</v>
      </c>
      <c r="R21" s="36">
        <v>14847</v>
      </c>
      <c r="S21" s="36">
        <v>12179</v>
      </c>
      <c r="T21" s="36">
        <v>6261</v>
      </c>
      <c r="U21" s="36">
        <v>4451</v>
      </c>
      <c r="V21" s="37">
        <v>5206</v>
      </c>
    </row>
    <row r="22" spans="2:22" x14ac:dyDescent="0.25">
      <c r="B22" s="190"/>
      <c r="C22" s="196"/>
      <c r="D22" s="17" t="s">
        <v>32</v>
      </c>
      <c r="E22" s="191">
        <v>4.7887247126385736E-2</v>
      </c>
      <c r="F22" s="191">
        <v>3.9728568138367656E-2</v>
      </c>
      <c r="G22" s="191">
        <v>3.0578061698224596E-2</v>
      </c>
      <c r="H22" s="191">
        <v>5.0358488557537655E-2</v>
      </c>
      <c r="I22" s="191">
        <v>1.5225883756123999E-2</v>
      </c>
      <c r="J22" s="192">
        <v>1.7502476426910375E-2</v>
      </c>
      <c r="N22" s="190"/>
      <c r="O22" s="196"/>
      <c r="P22" s="17" t="s">
        <v>32</v>
      </c>
      <c r="Q22" s="36">
        <v>1797.8528622826032</v>
      </c>
      <c r="R22" s="36">
        <v>1622.4580510392618</v>
      </c>
      <c r="S22" s="36">
        <v>1314.8929135170338</v>
      </c>
      <c r="T22" s="36">
        <v>2325.3739076612001</v>
      </c>
      <c r="U22" s="36">
        <v>724.55929858180548</v>
      </c>
      <c r="V22" s="37">
        <v>887.73899154088406</v>
      </c>
    </row>
    <row r="23" spans="2:22" ht="15" customHeight="1" x14ac:dyDescent="0.25">
      <c r="B23" s="190"/>
      <c r="C23" s="196" t="s">
        <v>9</v>
      </c>
      <c r="D23" s="17" t="s">
        <v>7</v>
      </c>
      <c r="E23" s="110">
        <v>4.0740315181941122</v>
      </c>
      <c r="F23" s="110">
        <v>2.6755011459665736</v>
      </c>
      <c r="G23" s="110">
        <v>2.165572605389904</v>
      </c>
      <c r="H23" s="110">
        <v>0.65804713447030894</v>
      </c>
      <c r="I23" s="110">
        <v>0.76378513284993577</v>
      </c>
      <c r="J23" s="111">
        <v>0.991620302653343</v>
      </c>
      <c r="N23" s="190"/>
      <c r="O23" s="196" t="s">
        <v>9</v>
      </c>
      <c r="P23" s="17" t="s">
        <v>7</v>
      </c>
      <c r="Q23" s="36">
        <v>23047</v>
      </c>
      <c r="R23" s="36">
        <v>16378</v>
      </c>
      <c r="S23" s="36">
        <v>13925</v>
      </c>
      <c r="T23" s="36">
        <v>4460</v>
      </c>
      <c r="U23" s="36">
        <v>5429</v>
      </c>
      <c r="V23" s="37">
        <v>7254</v>
      </c>
    </row>
    <row r="24" spans="2:22" x14ac:dyDescent="0.25">
      <c r="B24" s="190"/>
      <c r="C24" s="196"/>
      <c r="D24" s="17" t="s">
        <v>32</v>
      </c>
      <c r="E24" s="110">
        <v>0.19615516826652002</v>
      </c>
      <c r="F24" s="110">
        <v>0.20414011350845521</v>
      </c>
      <c r="G24" s="110">
        <v>0.19300577519799939</v>
      </c>
      <c r="H24" s="110">
        <v>8.9006905287396174E-2</v>
      </c>
      <c r="I24" s="110">
        <v>0.11741779838504314</v>
      </c>
      <c r="J24" s="111">
        <v>0.12166029229482907</v>
      </c>
      <c r="N24" s="190"/>
      <c r="O24" s="196"/>
      <c r="P24" s="17" t="s">
        <v>32</v>
      </c>
      <c r="Q24" s="36">
        <v>1105.0204663047552</v>
      </c>
      <c r="R24" s="36">
        <v>1160.5842107824226</v>
      </c>
      <c r="S24" s="36">
        <v>1292.8849932900762</v>
      </c>
      <c r="T24" s="36">
        <v>614.85053686565334</v>
      </c>
      <c r="U24" s="36">
        <v>838.15920041367724</v>
      </c>
      <c r="V24" s="37">
        <v>880.85070623044112</v>
      </c>
    </row>
    <row r="25" spans="2:22" x14ac:dyDescent="0.25">
      <c r="B25" s="190"/>
      <c r="C25" s="196" t="s">
        <v>10</v>
      </c>
      <c r="D25" s="17" t="s">
        <v>7</v>
      </c>
      <c r="E25" s="110">
        <v>0.94875193361661692</v>
      </c>
      <c r="F25" s="110">
        <v>0.66641909384077225</v>
      </c>
      <c r="G25" s="110">
        <v>0.52556026004199807</v>
      </c>
      <c r="H25" s="110">
        <v>0.20373031131154548</v>
      </c>
      <c r="I25" s="110">
        <v>0.18112109558464168</v>
      </c>
      <c r="J25" s="111">
        <v>0.21535569034202318</v>
      </c>
      <c r="N25" s="190"/>
      <c r="O25" s="196" t="s">
        <v>10</v>
      </c>
      <c r="P25" s="17" t="s">
        <v>7</v>
      </c>
      <c r="Q25" s="36">
        <v>40866</v>
      </c>
      <c r="R25" s="36">
        <v>31225</v>
      </c>
      <c r="S25" s="36">
        <v>26104</v>
      </c>
      <c r="T25" s="36">
        <v>10721</v>
      </c>
      <c r="U25" s="36">
        <v>9880</v>
      </c>
      <c r="V25" s="37">
        <v>12460</v>
      </c>
    </row>
    <row r="26" spans="2:22" x14ac:dyDescent="0.25">
      <c r="B26" s="190"/>
      <c r="C26" s="196"/>
      <c r="D26" s="17" t="s">
        <v>32</v>
      </c>
      <c r="E26" s="110">
        <v>4.8986751774046697E-2</v>
      </c>
      <c r="F26" s="110">
        <v>4.2599966282776916E-2</v>
      </c>
      <c r="G26" s="110">
        <v>3.8020462829311395E-2</v>
      </c>
      <c r="H26" s="110">
        <v>4.5264291719353672E-2</v>
      </c>
      <c r="I26" s="110">
        <v>2.0257093468592325E-2</v>
      </c>
      <c r="J26" s="111">
        <v>2.1562941686950467E-2</v>
      </c>
      <c r="N26" s="190"/>
      <c r="O26" s="196"/>
      <c r="P26" s="17" t="s">
        <v>32</v>
      </c>
      <c r="Q26" s="36">
        <v>2110.301908583257</v>
      </c>
      <c r="R26" s="36">
        <v>1994.8247636570929</v>
      </c>
      <c r="S26" s="36">
        <v>1844.0431068421337</v>
      </c>
      <c r="T26" s="36">
        <v>2405.2868837449523</v>
      </c>
      <c r="U26" s="36">
        <v>1107.9246465348863</v>
      </c>
      <c r="V26" s="37">
        <v>1250.5912536751136</v>
      </c>
    </row>
    <row r="27" spans="2:22" x14ac:dyDescent="0.25">
      <c r="B27" s="189" t="s">
        <v>10</v>
      </c>
      <c r="C27" s="196" t="s">
        <v>6</v>
      </c>
      <c r="D27" s="17" t="s">
        <v>7</v>
      </c>
      <c r="E27" s="191">
        <v>100</v>
      </c>
      <c r="F27" s="191">
        <v>100</v>
      </c>
      <c r="G27" s="191">
        <v>100</v>
      </c>
      <c r="H27" s="191">
        <v>100</v>
      </c>
      <c r="I27" s="191">
        <v>100</v>
      </c>
      <c r="J27" s="192">
        <v>100</v>
      </c>
      <c r="N27" s="189" t="s">
        <v>10</v>
      </c>
      <c r="O27" s="196" t="s">
        <v>6</v>
      </c>
      <c r="P27" s="17" t="s">
        <v>7</v>
      </c>
      <c r="Q27" s="211">
        <v>3741638</v>
      </c>
      <c r="R27" s="211">
        <v>4073343</v>
      </c>
      <c r="S27" s="211">
        <v>4323873</v>
      </c>
      <c r="T27" s="211">
        <v>4584586</v>
      </c>
      <c r="U27" s="211">
        <v>4744112</v>
      </c>
      <c r="V27" s="212">
        <v>5054247</v>
      </c>
    </row>
    <row r="28" spans="2:22" x14ac:dyDescent="0.25">
      <c r="B28" s="190"/>
      <c r="C28" s="196"/>
      <c r="D28" s="17" t="s">
        <v>32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2">
        <v>0</v>
      </c>
      <c r="N28" s="190"/>
      <c r="O28" s="196"/>
      <c r="P28" s="17" t="s">
        <v>32</v>
      </c>
      <c r="Q28" s="211">
        <v>33187.888126950995</v>
      </c>
      <c r="R28" s="211">
        <v>37585.823368555983</v>
      </c>
      <c r="S28" s="211">
        <v>121932.08787478875</v>
      </c>
      <c r="T28" s="211">
        <v>87741.473534822639</v>
      </c>
      <c r="U28" s="211">
        <v>52118.847304377494</v>
      </c>
      <c r="V28" s="212">
        <v>54209.120420917956</v>
      </c>
    </row>
    <row r="29" spans="2:22" x14ac:dyDescent="0.25">
      <c r="B29" s="190"/>
      <c r="C29" s="196" t="s">
        <v>9</v>
      </c>
      <c r="D29" s="17" t="s">
        <v>7</v>
      </c>
      <c r="E29" s="191">
        <v>100</v>
      </c>
      <c r="F29" s="191">
        <v>100</v>
      </c>
      <c r="G29" s="191">
        <v>100</v>
      </c>
      <c r="H29" s="191">
        <v>100</v>
      </c>
      <c r="I29" s="191">
        <v>100</v>
      </c>
      <c r="J29" s="192">
        <v>100</v>
      </c>
      <c r="N29" s="190"/>
      <c r="O29" s="196" t="s">
        <v>9</v>
      </c>
      <c r="P29" s="17" t="s">
        <v>7</v>
      </c>
      <c r="Q29" s="211">
        <v>565705</v>
      </c>
      <c r="R29" s="211">
        <v>612147</v>
      </c>
      <c r="S29" s="211">
        <v>643017</v>
      </c>
      <c r="T29" s="211">
        <v>677763</v>
      </c>
      <c r="U29" s="211">
        <v>710802</v>
      </c>
      <c r="V29" s="212">
        <v>731530</v>
      </c>
    </row>
    <row r="30" spans="2:22" x14ac:dyDescent="0.25">
      <c r="B30" s="190"/>
      <c r="C30" s="196"/>
      <c r="D30" s="17" t="s">
        <v>32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2">
        <v>0</v>
      </c>
      <c r="N30" s="190"/>
      <c r="O30" s="196"/>
      <c r="P30" s="17" t="s">
        <v>32</v>
      </c>
      <c r="Q30" s="211">
        <v>5632.9358864444466</v>
      </c>
      <c r="R30" s="211">
        <v>19778.874700644872</v>
      </c>
      <c r="S30" s="211">
        <v>18263.494674795387</v>
      </c>
      <c r="T30" s="211">
        <v>16846.248436491227</v>
      </c>
      <c r="U30" s="211">
        <v>17206.263183652511</v>
      </c>
      <c r="V30" s="212">
        <v>19826.536686855772</v>
      </c>
    </row>
    <row r="31" spans="2:22" x14ac:dyDescent="0.25">
      <c r="B31" s="190"/>
      <c r="C31" s="196" t="s">
        <v>10</v>
      </c>
      <c r="D31" s="17" t="s">
        <v>7</v>
      </c>
      <c r="E31" s="191">
        <v>100</v>
      </c>
      <c r="F31" s="191">
        <v>100</v>
      </c>
      <c r="G31" s="191">
        <v>100</v>
      </c>
      <c r="H31" s="191">
        <v>100</v>
      </c>
      <c r="I31" s="191">
        <v>100</v>
      </c>
      <c r="J31" s="192">
        <v>100</v>
      </c>
      <c r="N31" s="190"/>
      <c r="O31" s="196" t="s">
        <v>10</v>
      </c>
      <c r="P31" s="17" t="s">
        <v>7</v>
      </c>
      <c r="Q31" s="211">
        <v>4307343</v>
      </c>
      <c r="R31" s="211">
        <v>4685490</v>
      </c>
      <c r="S31" s="211">
        <v>4966890</v>
      </c>
      <c r="T31" s="211">
        <v>5262349</v>
      </c>
      <c r="U31" s="211">
        <v>5454914</v>
      </c>
      <c r="V31" s="212">
        <v>5785777</v>
      </c>
    </row>
    <row r="32" spans="2:22" x14ac:dyDescent="0.25">
      <c r="B32" s="193"/>
      <c r="C32" s="198"/>
      <c r="D32" s="21" t="s">
        <v>32</v>
      </c>
      <c r="E32" s="194">
        <v>0</v>
      </c>
      <c r="F32" s="194">
        <v>0</v>
      </c>
      <c r="G32" s="194">
        <v>0</v>
      </c>
      <c r="H32" s="194">
        <v>0</v>
      </c>
      <c r="I32" s="194">
        <v>0</v>
      </c>
      <c r="J32" s="195">
        <v>0</v>
      </c>
      <c r="N32" s="193"/>
      <c r="O32" s="198"/>
      <c r="P32" s="21" t="s">
        <v>32</v>
      </c>
      <c r="Q32" s="216">
        <v>33662.482558893505</v>
      </c>
      <c r="R32" s="216">
        <v>42472.320430088286</v>
      </c>
      <c r="S32" s="216">
        <v>123292.29209987735</v>
      </c>
      <c r="T32" s="216">
        <v>89198.416682674171</v>
      </c>
      <c r="U32" s="216">
        <v>54885.605918875772</v>
      </c>
      <c r="V32" s="217">
        <v>57721.055896482168</v>
      </c>
    </row>
    <row r="33" spans="2:21" x14ac:dyDescent="0.25">
      <c r="B33" s="375" t="s">
        <v>30</v>
      </c>
      <c r="C33" s="375"/>
      <c r="D33" s="375"/>
      <c r="E33" s="375"/>
      <c r="F33" s="375"/>
      <c r="G33" s="375"/>
      <c r="H33" s="375"/>
      <c r="I33" s="375"/>
      <c r="N33" s="375" t="s">
        <v>30</v>
      </c>
      <c r="O33" s="375"/>
      <c r="P33" s="375"/>
      <c r="Q33" s="375"/>
      <c r="R33" s="375"/>
      <c r="S33" s="375"/>
      <c r="T33" s="375"/>
      <c r="U33" s="375"/>
    </row>
  </sheetData>
  <mergeCells count="6">
    <mergeCell ref="B6:K6"/>
    <mergeCell ref="N6:W6"/>
    <mergeCell ref="B7:K7"/>
    <mergeCell ref="N7:W7"/>
    <mergeCell ref="B33:I33"/>
    <mergeCell ref="N33:U33"/>
  </mergeCells>
  <hyperlinks>
    <hyperlink ref="A1" location="Indice!A1" display="Indice"/>
  </hyperlinks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5"/>
  <dimension ref="A1:W59"/>
  <sheetViews>
    <sheetView topLeftCell="A109" workbookViewId="0">
      <selection activeCell="B60" sqref="B60:J124"/>
    </sheetView>
  </sheetViews>
  <sheetFormatPr baseColWidth="10" defaultRowHeight="15" x14ac:dyDescent="0.25"/>
  <cols>
    <col min="2" max="2" width="16.7109375" customWidth="1"/>
    <col min="3" max="3" width="14.140625" customWidth="1"/>
    <col min="4" max="4" width="22.42578125" customWidth="1"/>
    <col min="14" max="14" width="13" customWidth="1"/>
    <col min="15" max="15" width="15.85546875" customWidth="1"/>
    <col min="16" max="16" width="14.140625" customWidth="1"/>
  </cols>
  <sheetData>
    <row r="1" spans="1:23" x14ac:dyDescent="0.25">
      <c r="A1" s="306" t="s">
        <v>516</v>
      </c>
    </row>
    <row r="7" spans="1:23" x14ac:dyDescent="0.25">
      <c r="B7" s="389" t="s">
        <v>722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433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453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426</v>
      </c>
      <c r="C10" s="196" t="s">
        <v>58</v>
      </c>
      <c r="D10" s="17" t="s">
        <v>7</v>
      </c>
      <c r="E10" s="110">
        <v>20.861419942221833</v>
      </c>
      <c r="F10" s="110">
        <v>23.440843172993105</v>
      </c>
      <c r="G10" s="110">
        <v>35.228426395939088</v>
      </c>
      <c r="H10" s="110">
        <v>38.706199460916437</v>
      </c>
      <c r="I10" s="110">
        <v>41.741864120626424</v>
      </c>
      <c r="J10" s="111">
        <v>48.977645937069603</v>
      </c>
      <c r="N10" s="189" t="s">
        <v>426</v>
      </c>
      <c r="O10" s="196" t="s">
        <v>58</v>
      </c>
      <c r="P10" s="17" t="s">
        <v>7</v>
      </c>
      <c r="Q10" s="36">
        <v>2383</v>
      </c>
      <c r="R10" s="36">
        <v>2958</v>
      </c>
      <c r="S10" s="36">
        <v>5205</v>
      </c>
      <c r="T10" s="36">
        <v>5744</v>
      </c>
      <c r="U10" s="36">
        <v>7170</v>
      </c>
      <c r="V10" s="37">
        <v>9246</v>
      </c>
    </row>
    <row r="11" spans="1:23" x14ac:dyDescent="0.25">
      <c r="B11" s="190"/>
      <c r="C11" s="196"/>
      <c r="D11" s="17" t="s">
        <v>32</v>
      </c>
      <c r="E11" s="110">
        <v>2.7753932591778914</v>
      </c>
      <c r="F11" s="110">
        <v>3.3324435224915496</v>
      </c>
      <c r="G11" s="110">
        <v>3.1465380274845876</v>
      </c>
      <c r="H11" s="110">
        <v>3.1477959481684712</v>
      </c>
      <c r="I11" s="110">
        <v>4.1192239965169728</v>
      </c>
      <c r="J11" s="111">
        <v>4.8250193944448618</v>
      </c>
      <c r="N11" s="190"/>
      <c r="O11" s="196"/>
      <c r="P11" s="17" t="s">
        <v>32</v>
      </c>
      <c r="Q11" s="36">
        <v>402.8486383206793</v>
      </c>
      <c r="R11" s="36">
        <v>394.37785845315301</v>
      </c>
      <c r="S11" s="36">
        <v>755.38713400628035</v>
      </c>
      <c r="T11" s="36">
        <v>859.42538943179932</v>
      </c>
      <c r="U11" s="36">
        <v>792.9032097299139</v>
      </c>
      <c r="V11" s="37">
        <v>1777.1755118727019</v>
      </c>
    </row>
    <row r="12" spans="1:23" x14ac:dyDescent="0.25">
      <c r="B12" s="190"/>
      <c r="C12" s="196" t="s">
        <v>59</v>
      </c>
      <c r="D12" s="17" t="s">
        <v>7</v>
      </c>
      <c r="E12" s="110">
        <v>47.67252231631953</v>
      </c>
      <c r="F12" s="110">
        <v>51.935705558949294</v>
      </c>
      <c r="G12" s="110">
        <v>57.725197386676086</v>
      </c>
      <c r="H12" s="110">
        <v>63.931024519653811</v>
      </c>
      <c r="I12" s="110">
        <v>65.284358823597231</v>
      </c>
      <c r="J12" s="111">
        <v>68.26037487274688</v>
      </c>
      <c r="N12" s="190"/>
      <c r="O12" s="196" t="s">
        <v>59</v>
      </c>
      <c r="P12" s="17" t="s">
        <v>7</v>
      </c>
      <c r="Q12" s="36">
        <v>33325</v>
      </c>
      <c r="R12" s="36">
        <v>40809</v>
      </c>
      <c r="S12" s="36">
        <v>45768</v>
      </c>
      <c r="T12" s="36">
        <v>48679</v>
      </c>
      <c r="U12" s="36">
        <v>56627</v>
      </c>
      <c r="V12" s="37">
        <v>56994</v>
      </c>
    </row>
    <row r="13" spans="1:23" x14ac:dyDescent="0.25">
      <c r="B13" s="190"/>
      <c r="C13" s="196"/>
      <c r="D13" s="17" t="s">
        <v>32</v>
      </c>
      <c r="E13" s="110">
        <v>2.3156055761027097</v>
      </c>
      <c r="F13" s="110">
        <v>5.747432572415569</v>
      </c>
      <c r="G13" s="110">
        <v>3.4727674655995737</v>
      </c>
      <c r="H13" s="110">
        <v>1.9483894764297522</v>
      </c>
      <c r="I13" s="110">
        <v>2.1407289516733359</v>
      </c>
      <c r="J13" s="111">
        <v>2.528044248004397</v>
      </c>
      <c r="N13" s="190"/>
      <c r="O13" s="196"/>
      <c r="P13" s="17" t="s">
        <v>32</v>
      </c>
      <c r="Q13" s="36">
        <v>1956.3253302094336</v>
      </c>
      <c r="R13" s="36">
        <v>11661.450827201485</v>
      </c>
      <c r="S13" s="36">
        <v>6620.857394843747</v>
      </c>
      <c r="T13" s="36">
        <v>4388.7207323622988</v>
      </c>
      <c r="U13" s="36">
        <v>5172.2383452428021</v>
      </c>
      <c r="V13" s="37">
        <v>6099.0396785067733</v>
      </c>
    </row>
    <row r="14" spans="1:23" x14ac:dyDescent="0.25">
      <c r="B14" s="190"/>
      <c r="C14" s="196" t="s">
        <v>60</v>
      </c>
      <c r="D14" s="17" t="s">
        <v>7</v>
      </c>
      <c r="E14" s="110">
        <v>45.339129499773428</v>
      </c>
      <c r="F14" s="110">
        <v>53.786573961558368</v>
      </c>
      <c r="G14" s="110">
        <v>63.383375568185571</v>
      </c>
      <c r="H14" s="110">
        <v>70.468103582709304</v>
      </c>
      <c r="I14" s="110">
        <v>73.52739878227635</v>
      </c>
      <c r="J14" s="111">
        <v>74.931220741807707</v>
      </c>
      <c r="N14" s="190"/>
      <c r="O14" s="196" t="s">
        <v>60</v>
      </c>
      <c r="P14" s="17" t="s">
        <v>7</v>
      </c>
      <c r="Q14" s="36">
        <v>118064</v>
      </c>
      <c r="R14" s="36">
        <v>152706</v>
      </c>
      <c r="S14" s="36">
        <v>191594</v>
      </c>
      <c r="T14" s="36">
        <v>230461</v>
      </c>
      <c r="U14" s="36">
        <v>248166</v>
      </c>
      <c r="V14" s="37">
        <v>260105</v>
      </c>
    </row>
    <row r="15" spans="1:23" x14ac:dyDescent="0.25">
      <c r="B15" s="190"/>
      <c r="C15" s="196"/>
      <c r="D15" s="17" t="s">
        <v>32</v>
      </c>
      <c r="E15" s="110">
        <v>0.91632351659178402</v>
      </c>
      <c r="F15" s="110">
        <v>1.3825472093000775</v>
      </c>
      <c r="G15" s="110">
        <v>1.2700873217986977</v>
      </c>
      <c r="H15" s="110">
        <v>0.9520790960088642</v>
      </c>
      <c r="I15" s="110">
        <v>1.0401671528901542</v>
      </c>
      <c r="J15" s="111">
        <v>1.0526617029030401</v>
      </c>
      <c r="N15" s="190"/>
      <c r="O15" s="196"/>
      <c r="P15" s="17" t="s">
        <v>32</v>
      </c>
      <c r="Q15" s="36">
        <v>3039.2187451633631</v>
      </c>
      <c r="R15" s="36">
        <v>9649.3380305478931</v>
      </c>
      <c r="S15" s="36">
        <v>9230.3091952968425</v>
      </c>
      <c r="T15" s="36">
        <v>10349.773212648031</v>
      </c>
      <c r="U15" s="36">
        <v>11589.371713289345</v>
      </c>
      <c r="V15" s="37">
        <v>13667.832588478199</v>
      </c>
    </row>
    <row r="16" spans="1:23" x14ac:dyDescent="0.25">
      <c r="B16" s="190"/>
      <c r="C16" s="196" t="s">
        <v>61</v>
      </c>
      <c r="D16" s="17" t="s">
        <v>7</v>
      </c>
      <c r="E16" s="110">
        <v>74.071390396316389</v>
      </c>
      <c r="F16" s="110">
        <v>67.915865535962496</v>
      </c>
      <c r="G16" s="110">
        <v>88.757897034944804</v>
      </c>
      <c r="H16" s="110">
        <v>91.080942645378499</v>
      </c>
      <c r="I16" s="110">
        <v>91.550493974409946</v>
      </c>
      <c r="J16" s="111">
        <v>91.911478756846094</v>
      </c>
      <c r="N16" s="190"/>
      <c r="O16" s="196" t="s">
        <v>61</v>
      </c>
      <c r="P16" s="17" t="s">
        <v>7</v>
      </c>
      <c r="Q16" s="36">
        <v>144137</v>
      </c>
      <c r="R16" s="36">
        <v>140232</v>
      </c>
      <c r="S16" s="36">
        <v>195144</v>
      </c>
      <c r="T16" s="36">
        <v>208048</v>
      </c>
      <c r="U16" s="36">
        <v>214154</v>
      </c>
      <c r="V16" s="37">
        <v>226889</v>
      </c>
    </row>
    <row r="17" spans="2:22" x14ac:dyDescent="0.25">
      <c r="B17" s="190"/>
      <c r="C17" s="196"/>
      <c r="D17" s="17" t="s">
        <v>32</v>
      </c>
      <c r="E17" s="110">
        <v>0.78864867282886653</v>
      </c>
      <c r="F17" s="110">
        <v>0.93263147735240626</v>
      </c>
      <c r="G17" s="110">
        <v>0.74272416816890652</v>
      </c>
      <c r="H17" s="110">
        <v>0.58763171563959582</v>
      </c>
      <c r="I17" s="110">
        <v>0.47342788370464761</v>
      </c>
      <c r="J17" s="111">
        <v>0.49489613996004744</v>
      </c>
      <c r="N17" s="190"/>
      <c r="O17" s="196"/>
      <c r="P17" s="17" t="s">
        <v>32</v>
      </c>
      <c r="Q17" s="36">
        <v>2668.9318105796224</v>
      </c>
      <c r="R17" s="36">
        <v>5721.0415822395762</v>
      </c>
      <c r="S17" s="36">
        <v>10666.348714532067</v>
      </c>
      <c r="T17" s="36">
        <v>7175.5478853921359</v>
      </c>
      <c r="U17" s="36">
        <v>8462.3277797154078</v>
      </c>
      <c r="V17" s="37">
        <v>7317.5252546459287</v>
      </c>
    </row>
    <row r="18" spans="2:22" x14ac:dyDescent="0.25">
      <c r="B18" s="190"/>
      <c r="C18" s="196" t="s">
        <v>62</v>
      </c>
      <c r="D18" s="17" t="s">
        <v>7</v>
      </c>
      <c r="E18" s="110">
        <v>87.939014429621565</v>
      </c>
      <c r="F18" s="110">
        <v>89.038675479353444</v>
      </c>
      <c r="G18" s="110">
        <v>94.193981429690126</v>
      </c>
      <c r="H18" s="110">
        <v>92.527781325839825</v>
      </c>
      <c r="I18" s="110">
        <v>95.828162021888758</v>
      </c>
      <c r="J18" s="111">
        <v>98.462019558790075</v>
      </c>
      <c r="N18" s="190"/>
      <c r="O18" s="196" t="s">
        <v>62</v>
      </c>
      <c r="P18" s="17" t="s">
        <v>7</v>
      </c>
      <c r="Q18" s="36">
        <v>25840</v>
      </c>
      <c r="R18" s="36">
        <v>27212</v>
      </c>
      <c r="S18" s="36">
        <v>25260</v>
      </c>
      <c r="T18" s="36">
        <v>28976</v>
      </c>
      <c r="U18" s="36">
        <v>33973</v>
      </c>
      <c r="V18" s="37">
        <v>34635</v>
      </c>
    </row>
    <row r="19" spans="2:22" x14ac:dyDescent="0.25">
      <c r="B19" s="190"/>
      <c r="C19" s="196"/>
      <c r="D19" s="17" t="s">
        <v>32</v>
      </c>
      <c r="E19" s="110">
        <v>1.3931042157296267</v>
      </c>
      <c r="F19" s="110">
        <v>0.97808277174578939</v>
      </c>
      <c r="G19" s="110">
        <v>1.1013922533942531</v>
      </c>
      <c r="H19" s="110">
        <v>1.6734449652470629</v>
      </c>
      <c r="I19" s="110">
        <v>0.83215376232248683</v>
      </c>
      <c r="J19" s="111">
        <v>0.5096546275350422</v>
      </c>
      <c r="N19" s="190"/>
      <c r="O19" s="196"/>
      <c r="P19" s="17" t="s">
        <v>32</v>
      </c>
      <c r="Q19" s="36">
        <v>814.69876992314551</v>
      </c>
      <c r="R19" s="36">
        <v>939.30035766242622</v>
      </c>
      <c r="S19" s="36">
        <v>2701.6988112420431</v>
      </c>
      <c r="T19" s="36">
        <v>2669.0794917599087</v>
      </c>
      <c r="U19" s="36">
        <v>4090.0502034408655</v>
      </c>
      <c r="V19" s="37">
        <v>4604.454980414801</v>
      </c>
    </row>
    <row r="20" spans="2:22" x14ac:dyDescent="0.25">
      <c r="B20" s="190"/>
      <c r="C20" s="196" t="s">
        <v>10</v>
      </c>
      <c r="D20" s="17" t="s">
        <v>7</v>
      </c>
      <c r="E20" s="152">
        <v>57.229297955648263</v>
      </c>
      <c r="F20" s="152">
        <v>59.449282606955521</v>
      </c>
      <c r="G20" s="152">
        <v>71.999807159064218</v>
      </c>
      <c r="H20" s="152">
        <v>77.004498622674888</v>
      </c>
      <c r="I20" s="152">
        <v>78.796908281068426</v>
      </c>
      <c r="J20" s="153">
        <v>80.361570954027854</v>
      </c>
      <c r="N20" s="190"/>
      <c r="O20" s="196" t="s">
        <v>10</v>
      </c>
      <c r="P20" s="17" t="s">
        <v>7</v>
      </c>
      <c r="Q20" s="36">
        <v>323749</v>
      </c>
      <c r="R20" s="36">
        <v>363917</v>
      </c>
      <c r="S20" s="36">
        <v>462971</v>
      </c>
      <c r="T20" s="36">
        <v>521908</v>
      </c>
      <c r="U20" s="36">
        <v>560090</v>
      </c>
      <c r="V20" s="37">
        <v>587869</v>
      </c>
    </row>
    <row r="21" spans="2:22" x14ac:dyDescent="0.25">
      <c r="B21" s="190"/>
      <c r="C21" s="196"/>
      <c r="D21" s="17" t="s">
        <v>32</v>
      </c>
      <c r="E21" s="152">
        <v>0.59689572168254867</v>
      </c>
      <c r="F21" s="152">
        <v>0.88972793111911852</v>
      </c>
      <c r="G21" s="152">
        <v>0.83437480315553936</v>
      </c>
      <c r="H21" s="152">
        <v>0.5943976691449786</v>
      </c>
      <c r="I21" s="152">
        <v>0.62823615954897516</v>
      </c>
      <c r="J21" s="153">
        <v>0.59470140016851381</v>
      </c>
      <c r="N21" s="190"/>
      <c r="O21" s="196"/>
      <c r="P21" s="17" t="s">
        <v>32</v>
      </c>
      <c r="Q21" s="36">
        <v>4584.2410494220658</v>
      </c>
      <c r="R21" s="36">
        <v>16213.182774084591</v>
      </c>
      <c r="S21" s="36">
        <v>14431.262744840549</v>
      </c>
      <c r="T21" s="36">
        <v>14094.048510824314</v>
      </c>
      <c r="U21" s="36">
        <v>14712.946752683963</v>
      </c>
      <c r="V21" s="37">
        <v>17375.657310896586</v>
      </c>
    </row>
    <row r="22" spans="2:22" x14ac:dyDescent="0.25">
      <c r="B22" s="189" t="s">
        <v>427</v>
      </c>
      <c r="C22" s="196" t="s">
        <v>58</v>
      </c>
      <c r="D22" s="17" t="s">
        <v>7</v>
      </c>
      <c r="E22" s="152">
        <v>56.701391928565172</v>
      </c>
      <c r="F22" s="152">
        <v>60.773436880893897</v>
      </c>
      <c r="G22" s="152">
        <v>51.309644670050758</v>
      </c>
      <c r="H22" s="152">
        <v>55.774932614555262</v>
      </c>
      <c r="I22" s="152">
        <v>48.931711008907257</v>
      </c>
      <c r="J22" s="153">
        <v>41.376205106473144</v>
      </c>
      <c r="N22" s="199" t="s">
        <v>427</v>
      </c>
      <c r="O22" s="196" t="s">
        <v>58</v>
      </c>
      <c r="P22" s="17" t="s">
        <v>7</v>
      </c>
      <c r="Q22" s="36">
        <v>6477</v>
      </c>
      <c r="R22" s="36">
        <v>7669</v>
      </c>
      <c r="S22" s="36">
        <v>7581</v>
      </c>
      <c r="T22" s="36">
        <v>8277</v>
      </c>
      <c r="U22" s="36">
        <v>8405</v>
      </c>
      <c r="V22" s="37">
        <v>7811</v>
      </c>
    </row>
    <row r="23" spans="2:22" x14ac:dyDescent="0.25">
      <c r="B23" s="189"/>
      <c r="C23" s="196"/>
      <c r="D23" s="17" t="s">
        <v>32</v>
      </c>
      <c r="E23" s="152">
        <v>2.4097623348260151</v>
      </c>
      <c r="F23" s="152">
        <v>2.8910060699071893</v>
      </c>
      <c r="G23" s="152">
        <v>2.3321302809543147</v>
      </c>
      <c r="H23" s="152">
        <v>2.99068071441872</v>
      </c>
      <c r="I23" s="152">
        <v>3.0309648088537884</v>
      </c>
      <c r="J23" s="153">
        <v>3.3768663548593922</v>
      </c>
      <c r="N23" s="189"/>
      <c r="O23" s="196"/>
      <c r="P23" s="17" t="s">
        <v>32</v>
      </c>
      <c r="Q23" s="36">
        <v>410.09334980654774</v>
      </c>
      <c r="R23" s="36">
        <v>671.01921766532917</v>
      </c>
      <c r="S23" s="36">
        <v>1098.7515642764747</v>
      </c>
      <c r="T23" s="36">
        <v>886.07072704910706</v>
      </c>
      <c r="U23" s="36">
        <v>1385.2750629387651</v>
      </c>
      <c r="V23" s="37">
        <v>560.03571314693852</v>
      </c>
    </row>
    <row r="24" spans="2:22" x14ac:dyDescent="0.25">
      <c r="B24" s="189"/>
      <c r="C24" s="196" t="s">
        <v>59</v>
      </c>
      <c r="D24" s="17" t="s">
        <v>7</v>
      </c>
      <c r="E24" s="152">
        <v>46.875715266651405</v>
      </c>
      <c r="F24" s="152">
        <v>43.791997556505805</v>
      </c>
      <c r="G24" s="152">
        <v>38.175718285699872</v>
      </c>
      <c r="H24" s="152">
        <v>35.353216973326504</v>
      </c>
      <c r="I24" s="152">
        <v>32.896390320386445</v>
      </c>
      <c r="J24" s="153">
        <v>29.304748787352537</v>
      </c>
      <c r="N24" s="189"/>
      <c r="O24" s="196" t="s">
        <v>59</v>
      </c>
      <c r="P24" s="17" t="s">
        <v>7</v>
      </c>
      <c r="Q24" s="36">
        <v>32768</v>
      </c>
      <c r="R24" s="36">
        <v>34410</v>
      </c>
      <c r="S24" s="36">
        <v>30268</v>
      </c>
      <c r="T24" s="36">
        <v>26919</v>
      </c>
      <c r="U24" s="36">
        <v>28534</v>
      </c>
      <c r="V24" s="37">
        <v>24468</v>
      </c>
    </row>
    <row r="25" spans="2:22" x14ac:dyDescent="0.25">
      <c r="B25" s="189"/>
      <c r="C25" s="196"/>
      <c r="D25" s="17" t="s">
        <v>32</v>
      </c>
      <c r="E25" s="152">
        <v>2.1112569164637622</v>
      </c>
      <c r="F25" s="152">
        <v>5.0292426951001312</v>
      </c>
      <c r="G25" s="152">
        <v>3.0649245621027834</v>
      </c>
      <c r="H25" s="152">
        <v>1.8903094529493112</v>
      </c>
      <c r="I25" s="152">
        <v>1.8743537999862507</v>
      </c>
      <c r="J25" s="153">
        <v>2.6464674592946125</v>
      </c>
      <c r="N25" s="189"/>
      <c r="O25" s="196"/>
      <c r="P25" s="17" t="s">
        <v>32</v>
      </c>
      <c r="Q25" s="36">
        <v>1642.639936055315</v>
      </c>
      <c r="R25" s="36">
        <v>2573.271882901869</v>
      </c>
      <c r="S25" s="36">
        <v>2644.3756547008611</v>
      </c>
      <c r="T25" s="36">
        <v>1920.8597322842475</v>
      </c>
      <c r="U25" s="36">
        <v>2037.3109728266818</v>
      </c>
      <c r="V25" s="37">
        <v>2332.7880315193665</v>
      </c>
    </row>
    <row r="26" spans="2:22" x14ac:dyDescent="0.25">
      <c r="B26" s="189"/>
      <c r="C26" s="196" t="s">
        <v>60</v>
      </c>
      <c r="D26" s="17" t="s">
        <v>7</v>
      </c>
      <c r="E26" s="152">
        <v>49.360988010844771</v>
      </c>
      <c r="F26" s="152">
        <v>43.162117705900791</v>
      </c>
      <c r="G26" s="152">
        <v>34.158291374165508</v>
      </c>
      <c r="H26" s="152">
        <v>28.698672651608504</v>
      </c>
      <c r="I26" s="152">
        <v>25.963586803549472</v>
      </c>
      <c r="J26" s="153">
        <v>24.345696795102629</v>
      </c>
      <c r="N26" s="189"/>
      <c r="O26" s="196" t="s">
        <v>60</v>
      </c>
      <c r="P26" s="17" t="s">
        <v>7</v>
      </c>
      <c r="Q26" s="36">
        <v>128537</v>
      </c>
      <c r="R26" s="36">
        <v>122542</v>
      </c>
      <c r="S26" s="36">
        <v>103253</v>
      </c>
      <c r="T26" s="36">
        <v>93857</v>
      </c>
      <c r="U26" s="36">
        <v>87631</v>
      </c>
      <c r="V26" s="37">
        <v>84510</v>
      </c>
    </row>
    <row r="27" spans="2:22" x14ac:dyDescent="0.25">
      <c r="B27" s="189"/>
      <c r="C27" s="196"/>
      <c r="D27" s="17" t="s">
        <v>32</v>
      </c>
      <c r="E27" s="152">
        <v>0.88403729242325668</v>
      </c>
      <c r="F27" s="152">
        <v>1.2247166287662525</v>
      </c>
      <c r="G27" s="152">
        <v>1.1512892167072419</v>
      </c>
      <c r="H27" s="152">
        <v>0.89508964374095135</v>
      </c>
      <c r="I27" s="152">
        <v>1.0169250107456096</v>
      </c>
      <c r="J27" s="153">
        <v>1.0431084955067602</v>
      </c>
      <c r="N27" s="189"/>
      <c r="O27" s="196"/>
      <c r="P27" s="17" t="s">
        <v>32</v>
      </c>
      <c r="Q27" s="36">
        <v>3201.6451570879544</v>
      </c>
      <c r="R27" s="36">
        <v>3640.933101882119</v>
      </c>
      <c r="S27" s="36">
        <v>5810.6341317424522</v>
      </c>
      <c r="T27" s="36">
        <v>4299.6315573887177</v>
      </c>
      <c r="U27" s="36">
        <v>4493.3297149744685</v>
      </c>
      <c r="V27" s="37">
        <v>4384.3522326564971</v>
      </c>
    </row>
    <row r="28" spans="2:22" x14ac:dyDescent="0.25">
      <c r="B28" s="190"/>
      <c r="C28" s="196" t="s">
        <v>61</v>
      </c>
      <c r="D28" s="17" t="s">
        <v>7</v>
      </c>
      <c r="E28" s="152">
        <v>24.520535273803652</v>
      </c>
      <c r="F28" s="152">
        <v>30.970704042541858</v>
      </c>
      <c r="G28" s="152">
        <v>10.678565093399921</v>
      </c>
      <c r="H28" s="152">
        <v>8.7618914197906506</v>
      </c>
      <c r="I28" s="152">
        <v>8.2319093361377238</v>
      </c>
      <c r="J28" s="153">
        <v>7.730822827883463</v>
      </c>
      <c r="N28" s="190"/>
      <c r="O28" s="196" t="s">
        <v>61</v>
      </c>
      <c r="P28" s="17" t="s">
        <v>7</v>
      </c>
      <c r="Q28" s="36">
        <v>47715</v>
      </c>
      <c r="R28" s="36">
        <v>63948</v>
      </c>
      <c r="S28" s="36">
        <v>23478</v>
      </c>
      <c r="T28" s="36">
        <v>20014</v>
      </c>
      <c r="U28" s="36">
        <v>19256</v>
      </c>
      <c r="V28" s="37">
        <v>19084</v>
      </c>
    </row>
    <row r="29" spans="2:22" x14ac:dyDescent="0.25">
      <c r="B29" s="190"/>
      <c r="C29" s="196"/>
      <c r="D29" s="17" t="s">
        <v>32</v>
      </c>
      <c r="E29" s="152">
        <v>0.78069096932900717</v>
      </c>
      <c r="F29" s="152">
        <v>0.92564571613241631</v>
      </c>
      <c r="G29" s="152">
        <v>0.70944350293210556</v>
      </c>
      <c r="H29" s="152">
        <v>0.57759336366207525</v>
      </c>
      <c r="I29" s="152">
        <v>0.44823765426497975</v>
      </c>
      <c r="J29" s="153">
        <v>0.49889254921641907</v>
      </c>
      <c r="N29" s="190"/>
      <c r="O29" s="196"/>
      <c r="P29" s="17" t="s">
        <v>32</v>
      </c>
      <c r="Q29" s="36">
        <v>1724.8986070960507</v>
      </c>
      <c r="R29" s="36">
        <v>2511.4172312707824</v>
      </c>
      <c r="S29" s="36">
        <v>2045.2297456341928</v>
      </c>
      <c r="T29" s="36">
        <v>1415.9444355074268</v>
      </c>
      <c r="U29" s="36">
        <v>1162.8914518365757</v>
      </c>
      <c r="V29" s="37">
        <v>1415.5222357843763</v>
      </c>
    </row>
    <row r="30" spans="2:22" x14ac:dyDescent="0.25">
      <c r="B30" s="190"/>
      <c r="C30" s="196" t="s">
        <v>62</v>
      </c>
      <c r="D30" s="17" t="s">
        <v>7</v>
      </c>
      <c r="E30" s="152">
        <v>11.611761502858698</v>
      </c>
      <c r="F30" s="152">
        <v>10.742098030233624</v>
      </c>
      <c r="G30" s="152">
        <v>5.7463549241153</v>
      </c>
      <c r="H30" s="152">
        <v>7.4338996040362755</v>
      </c>
      <c r="I30" s="152">
        <v>4.1097822407762603</v>
      </c>
      <c r="J30" s="153">
        <v>1.5180805094382532</v>
      </c>
      <c r="N30" s="190"/>
      <c r="O30" s="196" t="s">
        <v>62</v>
      </c>
      <c r="P30" s="17" t="s">
        <v>7</v>
      </c>
      <c r="Q30" s="36">
        <v>3412</v>
      </c>
      <c r="R30" s="36">
        <v>3283</v>
      </c>
      <c r="S30" s="36">
        <v>1541</v>
      </c>
      <c r="T30" s="36">
        <v>2328</v>
      </c>
      <c r="U30" s="36">
        <v>1457</v>
      </c>
      <c r="V30" s="37">
        <v>534</v>
      </c>
    </row>
    <row r="31" spans="2:22" x14ac:dyDescent="0.25">
      <c r="B31" s="190"/>
      <c r="C31" s="196"/>
      <c r="D31" s="17" t="s">
        <v>32</v>
      </c>
      <c r="E31" s="152">
        <v>1.3932249867851862</v>
      </c>
      <c r="F31" s="152">
        <v>0.98293266296545001</v>
      </c>
      <c r="G31" s="152">
        <v>1.1061984156653231</v>
      </c>
      <c r="H31" s="152">
        <v>1.6749733747172419</v>
      </c>
      <c r="I31" s="152">
        <v>0.8358662606473628</v>
      </c>
      <c r="J31" s="153">
        <v>0.51050065048905213</v>
      </c>
      <c r="N31" s="190"/>
      <c r="O31" s="196"/>
      <c r="P31" s="17" t="s">
        <v>32</v>
      </c>
      <c r="Q31" s="36">
        <v>461.84332532023973</v>
      </c>
      <c r="R31" s="36">
        <v>356.61144654865433</v>
      </c>
      <c r="S31" s="36">
        <v>341.22205217261228</v>
      </c>
      <c r="T31" s="36">
        <v>563.35542362999684</v>
      </c>
      <c r="U31" s="36">
        <v>357.27603707311061</v>
      </c>
      <c r="V31" s="37">
        <v>134.48667839851899</v>
      </c>
    </row>
    <row r="32" spans="2:22" x14ac:dyDescent="0.25">
      <c r="B32" s="190"/>
      <c r="C32" s="196" t="s">
        <v>10</v>
      </c>
      <c r="D32" s="17" t="s">
        <v>7</v>
      </c>
      <c r="E32" s="152">
        <v>38.696670526157625</v>
      </c>
      <c r="F32" s="152">
        <v>37.875216247077908</v>
      </c>
      <c r="G32" s="152">
        <v>25.834620235545874</v>
      </c>
      <c r="H32" s="152">
        <v>22.337454242854804</v>
      </c>
      <c r="I32" s="152">
        <v>20.439306586081639</v>
      </c>
      <c r="J32" s="153">
        <v>18.646808743318797</v>
      </c>
      <c r="N32" s="190"/>
      <c r="O32" s="196" t="s">
        <v>10</v>
      </c>
      <c r="P32" s="17" t="s">
        <v>7</v>
      </c>
      <c r="Q32" s="36">
        <v>218909</v>
      </c>
      <c r="R32" s="36">
        <v>231852</v>
      </c>
      <c r="S32" s="36">
        <v>166121</v>
      </c>
      <c r="T32" s="36">
        <v>151395</v>
      </c>
      <c r="U32" s="36">
        <v>145283</v>
      </c>
      <c r="V32" s="37">
        <v>136407</v>
      </c>
    </row>
    <row r="33" spans="2:22" x14ac:dyDescent="0.25">
      <c r="B33" s="190"/>
      <c r="C33" s="196"/>
      <c r="D33" s="17" t="s">
        <v>32</v>
      </c>
      <c r="E33" s="152">
        <v>0.5708692608537661</v>
      </c>
      <c r="F33" s="152">
        <v>0.80244694615402412</v>
      </c>
      <c r="G33" s="152">
        <v>0.75398290053422357</v>
      </c>
      <c r="H33" s="152">
        <v>0.56385183775232106</v>
      </c>
      <c r="I33" s="152">
        <v>0.5893578317271736</v>
      </c>
      <c r="J33" s="153">
        <v>0.59680299738601528</v>
      </c>
      <c r="N33" s="190"/>
      <c r="O33" s="196"/>
      <c r="P33" s="17" t="s">
        <v>32</v>
      </c>
      <c r="Q33" s="36">
        <v>4037.9477075475938</v>
      </c>
      <c r="R33" s="36">
        <v>5173.2752738979389</v>
      </c>
      <c r="S33" s="36">
        <v>6611.5588399144754</v>
      </c>
      <c r="T33" s="36">
        <v>4960.2080272643161</v>
      </c>
      <c r="U33" s="36">
        <v>5188.7857326453595</v>
      </c>
      <c r="V33" s="37">
        <v>5196.1403336194344</v>
      </c>
    </row>
    <row r="34" spans="2:22" x14ac:dyDescent="0.25">
      <c r="B34" s="189" t="s">
        <v>428</v>
      </c>
      <c r="C34" s="196" t="s">
        <v>58</v>
      </c>
      <c r="D34" s="17" t="s">
        <v>7</v>
      </c>
      <c r="E34" s="110">
        <v>22.437188129212991</v>
      </c>
      <c r="F34" s="110">
        <v>15.785719946113005</v>
      </c>
      <c r="G34" s="110">
        <v>13.461928934010153</v>
      </c>
      <c r="H34" s="110">
        <v>5.5188679245283021</v>
      </c>
      <c r="I34" s="110">
        <v>9.3264248704663206</v>
      </c>
      <c r="J34" s="111">
        <v>9.6461489564572531</v>
      </c>
      <c r="N34" s="199" t="s">
        <v>428</v>
      </c>
      <c r="O34" s="196" t="s">
        <v>58</v>
      </c>
      <c r="P34" s="17" t="s">
        <v>7</v>
      </c>
      <c r="Q34" s="218">
        <v>2563</v>
      </c>
      <c r="R34" s="218">
        <v>1992</v>
      </c>
      <c r="S34" s="218">
        <v>1989</v>
      </c>
      <c r="T34" s="218">
        <v>819</v>
      </c>
      <c r="U34" s="218">
        <v>1602</v>
      </c>
      <c r="V34" s="219">
        <v>1821</v>
      </c>
    </row>
    <row r="35" spans="2:22" x14ac:dyDescent="0.25">
      <c r="B35" s="190"/>
      <c r="C35" s="196"/>
      <c r="D35" s="17" t="s">
        <v>32</v>
      </c>
      <c r="E35" s="110">
        <v>2.0035037505466287</v>
      </c>
      <c r="F35" s="110">
        <v>3.65184649575149</v>
      </c>
      <c r="G35" s="110">
        <v>1.6081754549365501</v>
      </c>
      <c r="H35" s="110">
        <v>0.84390924718416482</v>
      </c>
      <c r="I35" s="110">
        <v>2.6140770655371792</v>
      </c>
      <c r="J35" s="111">
        <v>2.3486168240740497</v>
      </c>
      <c r="N35" s="190"/>
      <c r="O35" s="196"/>
      <c r="P35" s="17" t="s">
        <v>32</v>
      </c>
      <c r="Q35" s="218">
        <v>243.10485685928091</v>
      </c>
      <c r="R35" s="218">
        <v>580.35807501756642</v>
      </c>
      <c r="S35" s="218">
        <v>412.3753683774583</v>
      </c>
      <c r="T35" s="218">
        <v>138.50631754544628</v>
      </c>
      <c r="U35" s="218">
        <v>603.43136864656503</v>
      </c>
      <c r="V35" s="219">
        <v>371.07654196944327</v>
      </c>
    </row>
    <row r="36" spans="2:22" x14ac:dyDescent="0.25">
      <c r="B36" s="190"/>
      <c r="C36" s="196" t="s">
        <v>59</v>
      </c>
      <c r="D36" s="17" t="s">
        <v>7</v>
      </c>
      <c r="E36" s="110">
        <v>5.4517624170290686</v>
      </c>
      <c r="F36" s="110">
        <v>4.2722968845448985</v>
      </c>
      <c r="G36" s="110">
        <v>4.0990843276240447</v>
      </c>
      <c r="H36" s="110">
        <v>0.71575850701968668</v>
      </c>
      <c r="I36" s="110">
        <v>1.819250856016325</v>
      </c>
      <c r="J36" s="111">
        <v>2.4348763399005926</v>
      </c>
      <c r="N36" s="190"/>
      <c r="O36" s="196" t="s">
        <v>59</v>
      </c>
      <c r="P36" s="17" t="s">
        <v>7</v>
      </c>
      <c r="Q36" s="218">
        <v>3811</v>
      </c>
      <c r="R36" s="218">
        <v>3357</v>
      </c>
      <c r="S36" s="218">
        <v>3250</v>
      </c>
      <c r="T36" s="218">
        <v>545</v>
      </c>
      <c r="U36" s="218">
        <v>1578</v>
      </c>
      <c r="V36" s="219">
        <v>2033</v>
      </c>
    </row>
    <row r="37" spans="2:22" x14ac:dyDescent="0.25">
      <c r="B37" s="190"/>
      <c r="C37" s="196"/>
      <c r="D37" s="17" t="s">
        <v>32</v>
      </c>
      <c r="E37" s="110">
        <v>0.55013545439544598</v>
      </c>
      <c r="F37" s="110">
        <v>0.98243712106149628</v>
      </c>
      <c r="G37" s="110">
        <v>0.74936816847143606</v>
      </c>
      <c r="H37" s="110">
        <v>0.26757467363795151</v>
      </c>
      <c r="I37" s="110">
        <v>0.47500725308234304</v>
      </c>
      <c r="J37" s="111">
        <v>0.64431684849312687</v>
      </c>
      <c r="N37" s="190"/>
      <c r="O37" s="196"/>
      <c r="P37" s="17" t="s">
        <v>32</v>
      </c>
      <c r="Q37" s="218">
        <v>368.65448722669981</v>
      </c>
      <c r="R37" s="218">
        <v>472.63278557459392</v>
      </c>
      <c r="S37" s="218">
        <v>540.01549801393514</v>
      </c>
      <c r="T37" s="218">
        <v>207.42147108403864</v>
      </c>
      <c r="U37" s="218">
        <v>408.74074913079085</v>
      </c>
      <c r="V37" s="219">
        <v>543.2678897192435</v>
      </c>
    </row>
    <row r="38" spans="2:22" x14ac:dyDescent="0.25">
      <c r="B38" s="190"/>
      <c r="C38" s="196" t="s">
        <v>60</v>
      </c>
      <c r="D38" s="17" t="s">
        <v>7</v>
      </c>
      <c r="E38" s="110">
        <v>5.299882489381802</v>
      </c>
      <c r="F38" s="110">
        <v>3.0513083325408314</v>
      </c>
      <c r="G38" s="110">
        <v>2.4583330576489195</v>
      </c>
      <c r="H38" s="110">
        <v>0.83322376568218859</v>
      </c>
      <c r="I38" s="110">
        <v>0.50901441417418491</v>
      </c>
      <c r="J38" s="111">
        <v>0.72308246308966506</v>
      </c>
      <c r="N38" s="190"/>
      <c r="O38" s="196" t="s">
        <v>60</v>
      </c>
      <c r="P38" s="17" t="s">
        <v>7</v>
      </c>
      <c r="Q38" s="218">
        <v>13801</v>
      </c>
      <c r="R38" s="218">
        <v>8663</v>
      </c>
      <c r="S38" s="218">
        <v>7431</v>
      </c>
      <c r="T38" s="218">
        <v>2725</v>
      </c>
      <c r="U38" s="218">
        <v>1718</v>
      </c>
      <c r="V38" s="219">
        <v>2510</v>
      </c>
    </row>
    <row r="39" spans="2:22" x14ac:dyDescent="0.25">
      <c r="B39" s="190"/>
      <c r="C39" s="196"/>
      <c r="D39" s="17" t="s">
        <v>32</v>
      </c>
      <c r="E39" s="110">
        <v>0.34561487145292469</v>
      </c>
      <c r="F39" s="110">
        <v>0.30596535324737945</v>
      </c>
      <c r="G39" s="110">
        <v>0.3228885574146611</v>
      </c>
      <c r="H39" s="110">
        <v>0.16287567466070821</v>
      </c>
      <c r="I39" s="110">
        <v>0.11077325432079831</v>
      </c>
      <c r="J39" s="111">
        <v>0.15160792414105323</v>
      </c>
      <c r="N39" s="190"/>
      <c r="O39" s="196"/>
      <c r="P39" s="17" t="s">
        <v>32</v>
      </c>
      <c r="Q39" s="218">
        <v>903.72715277713394</v>
      </c>
      <c r="R39" s="218">
        <v>797.4124662117099</v>
      </c>
      <c r="S39" s="218">
        <v>1072.8904709338753</v>
      </c>
      <c r="T39" s="218">
        <v>548.07954047198541</v>
      </c>
      <c r="U39" s="218">
        <v>364.53590848012277</v>
      </c>
      <c r="V39" s="219">
        <v>520.01746765533437</v>
      </c>
    </row>
    <row r="40" spans="2:22" x14ac:dyDescent="0.25">
      <c r="B40" s="190"/>
      <c r="C40" s="196" t="s">
        <v>61</v>
      </c>
      <c r="D40" s="17" t="s">
        <v>7</v>
      </c>
      <c r="E40" s="110">
        <v>1.4080743298799541</v>
      </c>
      <c r="F40" s="110">
        <v>1.1134304214956485</v>
      </c>
      <c r="G40" s="110">
        <v>0.56353787165527314</v>
      </c>
      <c r="H40" s="110">
        <v>0.15716593483086058</v>
      </c>
      <c r="I40" s="110">
        <v>0.21759668945233179</v>
      </c>
      <c r="J40" s="111">
        <v>0.35769841527044111</v>
      </c>
      <c r="N40" s="190"/>
      <c r="O40" s="196" t="s">
        <v>61</v>
      </c>
      <c r="P40" s="17" t="s">
        <v>7</v>
      </c>
      <c r="Q40" s="218">
        <v>2740</v>
      </c>
      <c r="R40" s="218">
        <v>2299</v>
      </c>
      <c r="S40" s="218">
        <v>1239</v>
      </c>
      <c r="T40" s="218">
        <v>359</v>
      </c>
      <c r="U40" s="218">
        <v>509</v>
      </c>
      <c r="V40" s="219">
        <v>883</v>
      </c>
    </row>
    <row r="41" spans="2:22" x14ac:dyDescent="0.25">
      <c r="B41" s="190"/>
      <c r="C41" s="196"/>
      <c r="D41" s="17" t="s">
        <v>32</v>
      </c>
      <c r="E41" s="110">
        <v>0.23651003370114082</v>
      </c>
      <c r="F41" s="110">
        <v>0.18148748888909355</v>
      </c>
      <c r="G41" s="110">
        <v>0.16047704641761984</v>
      </c>
      <c r="H41" s="110">
        <v>5.4790172055310442E-2</v>
      </c>
      <c r="I41" s="110">
        <v>8.1908938681019186E-2</v>
      </c>
      <c r="J41" s="111">
        <v>0.10948069228477661</v>
      </c>
      <c r="N41" s="190"/>
      <c r="O41" s="196"/>
      <c r="P41" s="17" t="s">
        <v>32</v>
      </c>
      <c r="Q41" s="218">
        <v>455.97276443309846</v>
      </c>
      <c r="R41" s="218">
        <v>387.28648802859647</v>
      </c>
      <c r="S41" s="218">
        <v>354.78053858062106</v>
      </c>
      <c r="T41" s="218">
        <v>123.96908216701989</v>
      </c>
      <c r="U41" s="218">
        <v>194.78706322546165</v>
      </c>
      <c r="V41" s="219">
        <v>269.43088167468852</v>
      </c>
    </row>
    <row r="42" spans="2:22" x14ac:dyDescent="0.25">
      <c r="B42" s="190"/>
      <c r="C42" s="196" t="s">
        <v>62</v>
      </c>
      <c r="D42" s="17" t="s">
        <v>7</v>
      </c>
      <c r="E42" s="110">
        <v>0.44922406751973865</v>
      </c>
      <c r="F42" s="110">
        <v>0.2192264904129311</v>
      </c>
      <c r="G42" s="110">
        <v>5.966364619457807E-2</v>
      </c>
      <c r="H42" s="110">
        <v>3.8319070123898326E-2</v>
      </c>
      <c r="I42" s="110">
        <v>6.2055737334988148E-2</v>
      </c>
      <c r="J42" s="111">
        <v>1.9899931771662497E-2</v>
      </c>
      <c r="N42" s="190"/>
      <c r="O42" s="196" t="s">
        <v>62</v>
      </c>
      <c r="P42" s="17" t="s">
        <v>7</v>
      </c>
      <c r="Q42" s="218">
        <v>132</v>
      </c>
      <c r="R42" s="218">
        <v>67</v>
      </c>
      <c r="S42" s="218">
        <v>16</v>
      </c>
      <c r="T42" s="218">
        <v>12</v>
      </c>
      <c r="U42" s="218">
        <v>22</v>
      </c>
      <c r="V42" s="219">
        <v>7</v>
      </c>
    </row>
    <row r="43" spans="2:22" x14ac:dyDescent="0.25">
      <c r="B43" s="190"/>
      <c r="C43" s="196"/>
      <c r="D43" s="17" t="s">
        <v>32</v>
      </c>
      <c r="E43" s="110">
        <v>0.12782494382860529</v>
      </c>
      <c r="F43" s="110">
        <v>9.8113902718697882E-2</v>
      </c>
      <c r="G43" s="110">
        <v>3.4805674823364385E-2</v>
      </c>
      <c r="H43" s="110">
        <v>2.7754569582110849E-2</v>
      </c>
      <c r="I43" s="110">
        <v>6.1928942195059934E-2</v>
      </c>
      <c r="J43" s="111">
        <v>2.004458407165307E-2</v>
      </c>
      <c r="N43" s="190"/>
      <c r="O43" s="196"/>
      <c r="P43" s="17" t="s">
        <v>32</v>
      </c>
      <c r="Q43" s="218">
        <v>37.698806347151091</v>
      </c>
      <c r="R43" s="218">
        <v>30.016662039607269</v>
      </c>
      <c r="S43" s="218">
        <v>9.2496246170077381</v>
      </c>
      <c r="T43" s="218">
        <v>8.6023252670426267</v>
      </c>
      <c r="U43" s="218">
        <v>22</v>
      </c>
      <c r="V43" s="219">
        <v>7</v>
      </c>
    </row>
    <row r="44" spans="2:22" x14ac:dyDescent="0.25">
      <c r="B44" s="190"/>
      <c r="C44" s="196" t="s">
        <v>10</v>
      </c>
      <c r="D44" s="17" t="s">
        <v>7</v>
      </c>
      <c r="E44" s="110">
        <v>4.0740315181941122</v>
      </c>
      <c r="F44" s="110">
        <v>2.6755011459665736</v>
      </c>
      <c r="G44" s="110">
        <v>2.165572605389904</v>
      </c>
      <c r="H44" s="110">
        <v>0.65804713447030894</v>
      </c>
      <c r="I44" s="110">
        <v>0.76378513284993577</v>
      </c>
      <c r="J44" s="111">
        <v>0.991620302653343</v>
      </c>
      <c r="N44" s="190"/>
      <c r="O44" s="196" t="s">
        <v>10</v>
      </c>
      <c r="P44" s="17" t="s">
        <v>7</v>
      </c>
      <c r="Q44" s="36">
        <v>23047</v>
      </c>
      <c r="R44" s="36">
        <v>16378</v>
      </c>
      <c r="S44" s="36">
        <v>13925</v>
      </c>
      <c r="T44" s="36">
        <v>4460</v>
      </c>
      <c r="U44" s="36">
        <v>5429</v>
      </c>
      <c r="V44" s="37">
        <v>7254</v>
      </c>
    </row>
    <row r="45" spans="2:22" x14ac:dyDescent="0.25">
      <c r="B45" s="190"/>
      <c r="C45" s="196"/>
      <c r="D45" s="17" t="s">
        <v>32</v>
      </c>
      <c r="E45" s="110">
        <v>0.19615516826652002</v>
      </c>
      <c r="F45" s="110">
        <v>0.20414011350845521</v>
      </c>
      <c r="G45" s="110">
        <v>0.19300577519799939</v>
      </c>
      <c r="H45" s="110">
        <v>8.9006905287396174E-2</v>
      </c>
      <c r="I45" s="110">
        <v>0.11741779838504314</v>
      </c>
      <c r="J45" s="111">
        <v>0.12166029229482907</v>
      </c>
      <c r="N45" s="190"/>
      <c r="O45" s="196"/>
      <c r="P45" s="17" t="s">
        <v>32</v>
      </c>
      <c r="Q45" s="36">
        <v>1105.0204663047552</v>
      </c>
      <c r="R45" s="36">
        <v>1160.5842107824226</v>
      </c>
      <c r="S45" s="36">
        <v>1292.8849932900762</v>
      </c>
      <c r="T45" s="36">
        <v>614.85053686565334</v>
      </c>
      <c r="U45" s="36">
        <v>838.15920041367724</v>
      </c>
      <c r="V45" s="37">
        <v>880.85070623044112</v>
      </c>
    </row>
    <row r="46" spans="2:22" x14ac:dyDescent="0.25">
      <c r="B46" s="189" t="s">
        <v>10</v>
      </c>
      <c r="C46" s="196" t="s">
        <v>58</v>
      </c>
      <c r="D46" s="17" t="s">
        <v>7</v>
      </c>
      <c r="E46" s="191">
        <v>100</v>
      </c>
      <c r="F46" s="191">
        <v>100</v>
      </c>
      <c r="G46" s="191">
        <v>100</v>
      </c>
      <c r="H46" s="191">
        <v>100</v>
      </c>
      <c r="I46" s="191">
        <v>100</v>
      </c>
      <c r="J46" s="192">
        <v>100</v>
      </c>
      <c r="N46" s="190" t="s">
        <v>10</v>
      </c>
      <c r="O46" s="196" t="s">
        <v>58</v>
      </c>
      <c r="P46" s="17" t="s">
        <v>7</v>
      </c>
      <c r="Q46" s="211">
        <v>11423</v>
      </c>
      <c r="R46" s="211">
        <v>12619</v>
      </c>
      <c r="S46" s="211">
        <v>14775</v>
      </c>
      <c r="T46" s="211">
        <v>14840</v>
      </c>
      <c r="U46" s="211">
        <v>17177</v>
      </c>
      <c r="V46" s="212">
        <v>18878</v>
      </c>
    </row>
    <row r="47" spans="2:22" x14ac:dyDescent="0.25">
      <c r="B47" s="190"/>
      <c r="C47" s="196"/>
      <c r="D47" s="17" t="s">
        <v>32</v>
      </c>
      <c r="E47" s="191">
        <v>0</v>
      </c>
      <c r="F47" s="191">
        <v>0</v>
      </c>
      <c r="G47" s="191">
        <v>0</v>
      </c>
      <c r="H47" s="191">
        <v>0</v>
      </c>
      <c r="I47" s="191">
        <v>0</v>
      </c>
      <c r="J47" s="192">
        <v>0</v>
      </c>
      <c r="N47" s="190"/>
      <c r="O47" s="196"/>
      <c r="P47" s="17" t="s">
        <v>32</v>
      </c>
      <c r="Q47" s="211">
        <v>699.32883356852744</v>
      </c>
      <c r="R47" s="211">
        <v>1104.2706017569976</v>
      </c>
      <c r="S47" s="211">
        <v>1992.8715044712078</v>
      </c>
      <c r="T47" s="211">
        <v>1569.2047879950742</v>
      </c>
      <c r="U47" s="211">
        <v>2327.4609019272484</v>
      </c>
      <c r="V47" s="212">
        <v>1979.8994418909258</v>
      </c>
    </row>
    <row r="48" spans="2:22" x14ac:dyDescent="0.25">
      <c r="B48" s="190"/>
      <c r="C48" s="196" t="s">
        <v>59</v>
      </c>
      <c r="D48" s="17" t="s">
        <v>7</v>
      </c>
      <c r="E48" s="191">
        <v>100</v>
      </c>
      <c r="F48" s="191">
        <v>100</v>
      </c>
      <c r="G48" s="191">
        <v>100</v>
      </c>
      <c r="H48" s="191">
        <v>100</v>
      </c>
      <c r="I48" s="191">
        <v>100</v>
      </c>
      <c r="J48" s="192">
        <v>100</v>
      </c>
      <c r="N48" s="190"/>
      <c r="O48" s="196" t="s">
        <v>59</v>
      </c>
      <c r="P48" s="17" t="s">
        <v>7</v>
      </c>
      <c r="Q48" s="211">
        <v>69904</v>
      </c>
      <c r="R48" s="211">
        <v>78576</v>
      </c>
      <c r="S48" s="211">
        <v>79286</v>
      </c>
      <c r="T48" s="211">
        <v>76143</v>
      </c>
      <c r="U48" s="211">
        <v>86739</v>
      </c>
      <c r="V48" s="212">
        <v>83495</v>
      </c>
    </row>
    <row r="49" spans="2:22" x14ac:dyDescent="0.25">
      <c r="B49" s="190"/>
      <c r="C49" s="196"/>
      <c r="D49" s="17" t="s">
        <v>32</v>
      </c>
      <c r="E49" s="191">
        <v>0</v>
      </c>
      <c r="F49" s="191">
        <v>0</v>
      </c>
      <c r="G49" s="191">
        <v>0</v>
      </c>
      <c r="H49" s="191">
        <v>0</v>
      </c>
      <c r="I49" s="191">
        <v>0</v>
      </c>
      <c r="J49" s="192">
        <v>0</v>
      </c>
      <c r="N49" s="190"/>
      <c r="O49" s="196"/>
      <c r="P49" s="17" t="s">
        <v>32</v>
      </c>
      <c r="Q49" s="211">
        <v>1849.7638941999367</v>
      </c>
      <c r="R49" s="211">
        <v>13903.670784056585</v>
      </c>
      <c r="S49" s="211">
        <v>8009.7667341140841</v>
      </c>
      <c r="T49" s="211">
        <v>5610.0871452926458</v>
      </c>
      <c r="U49" s="211">
        <v>6334.8998808189554</v>
      </c>
      <c r="V49" s="212">
        <v>7078.9254834332014</v>
      </c>
    </row>
    <row r="50" spans="2:22" x14ac:dyDescent="0.25">
      <c r="B50" s="190"/>
      <c r="C50" s="196" t="s">
        <v>60</v>
      </c>
      <c r="D50" s="17" t="s">
        <v>7</v>
      </c>
      <c r="E50" s="191">
        <v>100</v>
      </c>
      <c r="F50" s="191">
        <v>100</v>
      </c>
      <c r="G50" s="191">
        <v>100</v>
      </c>
      <c r="H50" s="191">
        <v>100</v>
      </c>
      <c r="I50" s="191">
        <v>100</v>
      </c>
      <c r="J50" s="192">
        <v>100</v>
      </c>
      <c r="N50" s="190"/>
      <c r="O50" s="196" t="s">
        <v>60</v>
      </c>
      <c r="P50" s="17" t="s">
        <v>7</v>
      </c>
      <c r="Q50" s="211">
        <v>260402</v>
      </c>
      <c r="R50" s="211">
        <v>283911</v>
      </c>
      <c r="S50" s="211">
        <v>302278</v>
      </c>
      <c r="T50" s="211">
        <v>327043</v>
      </c>
      <c r="U50" s="211">
        <v>337515</v>
      </c>
      <c r="V50" s="212">
        <v>347125</v>
      </c>
    </row>
    <row r="51" spans="2:22" x14ac:dyDescent="0.25">
      <c r="B51" s="190"/>
      <c r="C51" s="196"/>
      <c r="D51" s="17" t="s">
        <v>32</v>
      </c>
      <c r="E51" s="191">
        <v>0</v>
      </c>
      <c r="F51" s="191">
        <v>0</v>
      </c>
      <c r="G51" s="191">
        <v>0</v>
      </c>
      <c r="H51" s="191">
        <v>0</v>
      </c>
      <c r="I51" s="191">
        <v>0</v>
      </c>
      <c r="J51" s="192">
        <v>0</v>
      </c>
      <c r="N51" s="190"/>
      <c r="O51" s="196"/>
      <c r="P51" s="17" t="s">
        <v>32</v>
      </c>
      <c r="Q51" s="211">
        <v>4239.4157442247788</v>
      </c>
      <c r="R51" s="211">
        <v>11969.772910484609</v>
      </c>
      <c r="S51" s="211">
        <v>13513.904559351686</v>
      </c>
      <c r="T51" s="211">
        <v>13221.444167865426</v>
      </c>
      <c r="U51" s="211">
        <v>14033.650896864116</v>
      </c>
      <c r="V51" s="212">
        <v>15990.25481347936</v>
      </c>
    </row>
    <row r="52" spans="2:22" x14ac:dyDescent="0.25">
      <c r="B52" s="70"/>
      <c r="C52" s="196" t="s">
        <v>61</v>
      </c>
      <c r="D52" s="17" t="s">
        <v>7</v>
      </c>
      <c r="E52" s="191">
        <v>100</v>
      </c>
      <c r="F52" s="191">
        <v>100</v>
      </c>
      <c r="G52" s="191">
        <v>100</v>
      </c>
      <c r="H52" s="191">
        <v>100</v>
      </c>
      <c r="I52" s="191">
        <v>100</v>
      </c>
      <c r="J52" s="192">
        <v>100</v>
      </c>
      <c r="N52" s="189"/>
      <c r="O52" s="196" t="s">
        <v>61</v>
      </c>
      <c r="P52" s="17" t="s">
        <v>7</v>
      </c>
      <c r="Q52" s="211">
        <v>194592</v>
      </c>
      <c r="R52" s="211">
        <v>206479</v>
      </c>
      <c r="S52" s="211">
        <v>219861</v>
      </c>
      <c r="T52" s="211">
        <v>228421</v>
      </c>
      <c r="U52" s="211">
        <v>233919</v>
      </c>
      <c r="V52" s="212">
        <v>246856</v>
      </c>
    </row>
    <row r="53" spans="2:22" x14ac:dyDescent="0.25">
      <c r="B53" s="190"/>
      <c r="C53" s="196"/>
      <c r="D53" s="17" t="s">
        <v>32</v>
      </c>
      <c r="E53" s="191">
        <v>0</v>
      </c>
      <c r="F53" s="191">
        <v>0</v>
      </c>
      <c r="G53" s="191">
        <v>0</v>
      </c>
      <c r="H53" s="191">
        <v>0</v>
      </c>
      <c r="I53" s="191">
        <v>0</v>
      </c>
      <c r="J53" s="192">
        <v>0</v>
      </c>
      <c r="N53" s="190"/>
      <c r="O53" s="196"/>
      <c r="P53" s="17" t="s">
        <v>32</v>
      </c>
      <c r="Q53" s="211">
        <v>2980.2705022642945</v>
      </c>
      <c r="R53" s="211">
        <v>7222.3104290340043</v>
      </c>
      <c r="S53" s="211">
        <v>11908.421009848751</v>
      </c>
      <c r="T53" s="211">
        <v>7574.988841209235</v>
      </c>
      <c r="U53" s="211">
        <v>8973.2419783835703</v>
      </c>
      <c r="V53" s="212">
        <v>7925.2097046011841</v>
      </c>
    </row>
    <row r="54" spans="2:22" x14ac:dyDescent="0.25">
      <c r="B54" s="190"/>
      <c r="C54" s="196" t="s">
        <v>62</v>
      </c>
      <c r="D54" s="17" t="s">
        <v>7</v>
      </c>
      <c r="E54" s="191">
        <v>100</v>
      </c>
      <c r="F54" s="191">
        <v>100</v>
      </c>
      <c r="G54" s="191">
        <v>100</v>
      </c>
      <c r="H54" s="191">
        <v>100</v>
      </c>
      <c r="I54" s="191">
        <v>100</v>
      </c>
      <c r="J54" s="192">
        <v>100</v>
      </c>
      <c r="N54" s="190"/>
      <c r="O54" s="196" t="s">
        <v>62</v>
      </c>
      <c r="P54" s="17" t="s">
        <v>7</v>
      </c>
      <c r="Q54" s="211">
        <v>29384</v>
      </c>
      <c r="R54" s="211">
        <v>30562</v>
      </c>
      <c r="S54" s="211">
        <v>26817</v>
      </c>
      <c r="T54" s="211">
        <v>31316</v>
      </c>
      <c r="U54" s="211">
        <v>35452</v>
      </c>
      <c r="V54" s="212">
        <v>35176</v>
      </c>
    </row>
    <row r="55" spans="2:22" x14ac:dyDescent="0.25">
      <c r="B55" s="190"/>
      <c r="C55" s="196"/>
      <c r="D55" s="17" t="s">
        <v>32</v>
      </c>
      <c r="E55" s="191">
        <v>0</v>
      </c>
      <c r="F55" s="191">
        <v>0</v>
      </c>
      <c r="G55" s="191">
        <v>0</v>
      </c>
      <c r="H55" s="191">
        <v>0</v>
      </c>
      <c r="I55" s="191">
        <v>0</v>
      </c>
      <c r="J55" s="192">
        <v>0</v>
      </c>
      <c r="N55" s="190"/>
      <c r="O55" s="196"/>
      <c r="P55" s="17" t="s">
        <v>32</v>
      </c>
      <c r="Q55" s="211">
        <v>979.8639191234671</v>
      </c>
      <c r="R55" s="211">
        <v>1111.3856794881906</v>
      </c>
      <c r="S55" s="211">
        <v>2854.5806191297374</v>
      </c>
      <c r="T55" s="211">
        <v>2822.5095216845593</v>
      </c>
      <c r="U55" s="211">
        <v>4282.3342738900392</v>
      </c>
      <c r="V55" s="212">
        <v>4534.6633098095972</v>
      </c>
    </row>
    <row r="56" spans="2:22" x14ac:dyDescent="0.25">
      <c r="B56" s="190"/>
      <c r="C56" s="196" t="s">
        <v>10</v>
      </c>
      <c r="D56" s="17" t="s">
        <v>7</v>
      </c>
      <c r="E56" s="191">
        <v>100</v>
      </c>
      <c r="F56" s="191">
        <v>100</v>
      </c>
      <c r="G56" s="191">
        <v>100</v>
      </c>
      <c r="H56" s="191">
        <v>100</v>
      </c>
      <c r="I56" s="191">
        <v>100</v>
      </c>
      <c r="J56" s="192">
        <v>100</v>
      </c>
      <c r="N56" s="190"/>
      <c r="O56" s="196" t="s">
        <v>10</v>
      </c>
      <c r="P56" s="17" t="s">
        <v>7</v>
      </c>
      <c r="Q56" s="211">
        <v>565705</v>
      </c>
      <c r="R56" s="211">
        <v>612147</v>
      </c>
      <c r="S56" s="211">
        <v>643017</v>
      </c>
      <c r="T56" s="211">
        <v>677763</v>
      </c>
      <c r="U56" s="211">
        <v>710802</v>
      </c>
      <c r="V56" s="212">
        <v>731530</v>
      </c>
    </row>
    <row r="57" spans="2:22" x14ac:dyDescent="0.25">
      <c r="B57" s="193"/>
      <c r="C57" s="198"/>
      <c r="D57" s="21" t="s">
        <v>32</v>
      </c>
      <c r="E57" s="194">
        <v>0</v>
      </c>
      <c r="F57" s="194">
        <v>0</v>
      </c>
      <c r="G57" s="194">
        <v>0</v>
      </c>
      <c r="H57" s="194">
        <v>0</v>
      </c>
      <c r="I57" s="194">
        <v>0</v>
      </c>
      <c r="J57" s="195">
        <v>0</v>
      </c>
      <c r="N57" s="193"/>
      <c r="O57" s="198"/>
      <c r="P57" s="21" t="s">
        <v>32</v>
      </c>
      <c r="Q57" s="216">
        <v>5632.9358864444466</v>
      </c>
      <c r="R57" s="216">
        <v>19778.874700644872</v>
      </c>
      <c r="S57" s="216">
        <v>18263.494674795387</v>
      </c>
      <c r="T57" s="216">
        <v>16846.248436491227</v>
      </c>
      <c r="U57" s="216">
        <v>17206.263183652511</v>
      </c>
      <c r="V57" s="217">
        <v>19826.536686855772</v>
      </c>
    </row>
    <row r="58" spans="2:22" x14ac:dyDescent="0.25">
      <c r="B58" s="375" t="s">
        <v>30</v>
      </c>
      <c r="C58" s="375"/>
      <c r="D58" s="375"/>
      <c r="E58" s="375"/>
      <c r="F58" s="375"/>
      <c r="G58" s="375"/>
      <c r="H58" s="375"/>
      <c r="I58" s="375"/>
      <c r="N58" s="424" t="s">
        <v>729</v>
      </c>
      <c r="O58" s="424"/>
      <c r="P58" s="424"/>
      <c r="Q58" s="424"/>
      <c r="R58" s="424"/>
      <c r="S58" s="424"/>
      <c r="T58" s="424"/>
      <c r="U58" s="424"/>
      <c r="V58" s="424"/>
    </row>
    <row r="59" spans="2:22" x14ac:dyDescent="0.25">
      <c r="N59" s="375" t="s">
        <v>30</v>
      </c>
      <c r="O59" s="375"/>
      <c r="P59" s="375"/>
      <c r="Q59" s="375"/>
      <c r="R59" s="375"/>
      <c r="S59" s="375"/>
      <c r="T59" s="375"/>
      <c r="U59" s="375"/>
    </row>
  </sheetData>
  <mergeCells count="7">
    <mergeCell ref="N59:U59"/>
    <mergeCell ref="N58:V58"/>
    <mergeCell ref="B7:K7"/>
    <mergeCell ref="N7:W7"/>
    <mergeCell ref="B8:K8"/>
    <mergeCell ref="N8:W8"/>
    <mergeCell ref="B58:I58"/>
  </mergeCells>
  <hyperlinks>
    <hyperlink ref="A1" location="Indice!A1" display="Indice"/>
  </hyperlink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6"/>
  <dimension ref="A1:W49"/>
  <sheetViews>
    <sheetView topLeftCell="A16" workbookViewId="0">
      <selection activeCell="B30" sqref="B30:N65"/>
    </sheetView>
  </sheetViews>
  <sheetFormatPr baseColWidth="10" defaultRowHeight="15" x14ac:dyDescent="0.25"/>
  <cols>
    <col min="2" max="2" width="32.140625" customWidth="1"/>
    <col min="14" max="14" width="15.28515625" customWidth="1"/>
    <col min="16" max="16" width="16.42578125" customWidth="1"/>
    <col min="17" max="22" width="13.140625" bestFit="1" customWidth="1"/>
  </cols>
  <sheetData>
    <row r="1" spans="1:23" x14ac:dyDescent="0.25">
      <c r="A1" s="306" t="s">
        <v>516</v>
      </c>
    </row>
    <row r="7" spans="1:23" x14ac:dyDescent="0.25">
      <c r="B7" s="389" t="s">
        <v>436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441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452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426</v>
      </c>
      <c r="C10" s="196" t="s">
        <v>6</v>
      </c>
      <c r="D10" s="17" t="s">
        <v>7</v>
      </c>
      <c r="E10" s="191">
        <v>96.812929039760732</v>
      </c>
      <c r="F10" s="191">
        <v>97.785676286038267</v>
      </c>
      <c r="G10" s="191">
        <v>96.417101057315975</v>
      </c>
      <c r="H10" s="191">
        <v>98.296434915756009</v>
      </c>
      <c r="I10" s="191">
        <v>99.186127983487737</v>
      </c>
      <c r="J10" s="192">
        <v>97.10376687988628</v>
      </c>
      <c r="N10" s="189" t="s">
        <v>426</v>
      </c>
      <c r="O10" s="196" t="s">
        <v>6</v>
      </c>
      <c r="P10" s="17" t="s">
        <v>7</v>
      </c>
      <c r="Q10" s="36">
        <v>3646367</v>
      </c>
      <c r="R10" s="36">
        <v>3983146</v>
      </c>
      <c r="S10" s="36">
        <v>4168953</v>
      </c>
      <c r="T10" s="36">
        <v>4513616</v>
      </c>
      <c r="U10" s="36">
        <v>4705501</v>
      </c>
      <c r="V10" s="37">
        <v>4913035</v>
      </c>
    </row>
    <row r="11" spans="1:23" x14ac:dyDescent="0.25">
      <c r="B11" s="190"/>
      <c r="C11" s="196"/>
      <c r="D11" s="17" t="s">
        <v>32</v>
      </c>
      <c r="E11" s="191">
        <v>0.17897509798999961</v>
      </c>
      <c r="F11" s="191">
        <v>0.14081383435606765</v>
      </c>
      <c r="G11" s="191">
        <v>0.33462066242654603</v>
      </c>
      <c r="H11" s="191">
        <v>0.11057505703573206</v>
      </c>
      <c r="I11" s="191">
        <v>5.2435195757392743E-2</v>
      </c>
      <c r="J11" s="192">
        <v>0.12742816560794387</v>
      </c>
      <c r="N11" s="190"/>
      <c r="O11" s="196"/>
      <c r="P11" s="17" t="s">
        <v>32</v>
      </c>
      <c r="Q11" s="36">
        <v>33615.777864469921</v>
      </c>
      <c r="R11" s="36">
        <v>37815.351006972407</v>
      </c>
      <c r="S11" s="36">
        <v>120484.6008121426</v>
      </c>
      <c r="T11" s="36">
        <v>86714.192416174032</v>
      </c>
      <c r="U11" s="36">
        <v>51800.912802736282</v>
      </c>
      <c r="V11" s="37">
        <v>53562.381745828665</v>
      </c>
    </row>
    <row r="12" spans="1:23" x14ac:dyDescent="0.25">
      <c r="B12" s="190"/>
      <c r="C12" s="196" t="s">
        <v>9</v>
      </c>
      <c r="D12" s="17" t="s">
        <v>7</v>
      </c>
      <c r="E12" s="191">
        <v>54.668683972097853</v>
      </c>
      <c r="F12" s="191">
        <v>66.028257918441156</v>
      </c>
      <c r="G12" s="191">
        <v>62.138948114902092</v>
      </c>
      <c r="H12" s="191">
        <v>71.107390611666816</v>
      </c>
      <c r="I12" s="191">
        <v>78.751044594697262</v>
      </c>
      <c r="J12" s="192">
        <v>69.070851154599254</v>
      </c>
      <c r="N12" s="190"/>
      <c r="O12" s="196" t="s">
        <v>9</v>
      </c>
      <c r="P12" s="17" t="s">
        <v>7</v>
      </c>
      <c r="Q12" s="36">
        <v>310745</v>
      </c>
      <c r="R12" s="36">
        <v>404190</v>
      </c>
      <c r="S12" s="36">
        <v>399564</v>
      </c>
      <c r="T12" s="36">
        <v>482480</v>
      </c>
      <c r="U12" s="36">
        <v>559764</v>
      </c>
      <c r="V12" s="37">
        <v>505140</v>
      </c>
    </row>
    <row r="13" spans="1:23" x14ac:dyDescent="0.25">
      <c r="B13" s="190"/>
      <c r="C13" s="196"/>
      <c r="D13" s="17" t="s">
        <v>32</v>
      </c>
      <c r="E13" s="191">
        <v>0.80368255803000577</v>
      </c>
      <c r="F13" s="191">
        <v>1.1738795951120735</v>
      </c>
      <c r="G13" s="191">
        <v>1.1734090808430191</v>
      </c>
      <c r="H13" s="191">
        <v>0.82484173205394584</v>
      </c>
      <c r="I13" s="191">
        <v>0.76549786781838658</v>
      </c>
      <c r="J13" s="192">
        <v>1.0442170742085559</v>
      </c>
      <c r="N13" s="190"/>
      <c r="O13" s="196"/>
      <c r="P13" s="17" t="s">
        <v>32</v>
      </c>
      <c r="Q13" s="36">
        <v>5976.4746571685364</v>
      </c>
      <c r="R13" s="36">
        <v>18956.606385018091</v>
      </c>
      <c r="S13" s="36">
        <v>14102.16082452425</v>
      </c>
      <c r="T13" s="36">
        <v>14819.41790711674</v>
      </c>
      <c r="U13" s="36">
        <v>15989.872415458403</v>
      </c>
      <c r="V13" s="37">
        <v>18448.253514447737</v>
      </c>
    </row>
    <row r="14" spans="1:23" x14ac:dyDescent="0.25">
      <c r="B14" s="190"/>
      <c r="C14" s="196" t="s">
        <v>10</v>
      </c>
      <c r="D14" s="17" t="s">
        <v>7</v>
      </c>
      <c r="E14" s="152">
        <v>91.286650887464759</v>
      </c>
      <c r="F14" s="152">
        <v>93.636652730023968</v>
      </c>
      <c r="G14" s="152">
        <v>91.979427770697569</v>
      </c>
      <c r="H14" s="152">
        <v>94.796033063370956</v>
      </c>
      <c r="I14" s="152">
        <v>96.523336573225535</v>
      </c>
      <c r="J14" s="153">
        <v>93.563479164234693</v>
      </c>
      <c r="N14" s="190"/>
      <c r="O14" s="196" t="s">
        <v>10</v>
      </c>
      <c r="P14" s="17" t="s">
        <v>7</v>
      </c>
      <c r="Q14" s="36">
        <v>3957112</v>
      </c>
      <c r="R14" s="36">
        <v>4387336</v>
      </c>
      <c r="S14" s="36">
        <v>4568517</v>
      </c>
      <c r="T14" s="36">
        <v>4996096</v>
      </c>
      <c r="U14" s="36">
        <v>5265265</v>
      </c>
      <c r="V14" s="37">
        <v>5418175</v>
      </c>
    </row>
    <row r="15" spans="1:23" x14ac:dyDescent="0.25">
      <c r="B15" s="190"/>
      <c r="C15" s="196"/>
      <c r="D15" s="17" t="s">
        <v>32</v>
      </c>
      <c r="E15" s="152">
        <v>0.19509999214689516</v>
      </c>
      <c r="F15" s="152">
        <v>0.16723422207185065</v>
      </c>
      <c r="G15" s="152">
        <v>0.37195320984452235</v>
      </c>
      <c r="H15" s="152">
        <v>0.1574481903424208</v>
      </c>
      <c r="I15" s="152">
        <v>0.11243633563965116</v>
      </c>
      <c r="J15" s="153">
        <v>0.16874330860470685</v>
      </c>
      <c r="N15" s="190"/>
      <c r="O15" s="196"/>
      <c r="P15" s="17" t="s">
        <v>32</v>
      </c>
      <c r="Q15" s="36">
        <v>34142.870804329934</v>
      </c>
      <c r="R15" s="36">
        <v>42300.752917850397</v>
      </c>
      <c r="S15" s="36">
        <v>121307.08954048021</v>
      </c>
      <c r="T15" s="36">
        <v>87866.284648863002</v>
      </c>
      <c r="U15" s="36">
        <v>54212.642317630314</v>
      </c>
      <c r="V15" s="37">
        <v>56650.390960868135</v>
      </c>
    </row>
    <row r="16" spans="1:23" x14ac:dyDescent="0.25">
      <c r="B16" s="189" t="s">
        <v>437</v>
      </c>
      <c r="C16" s="196" t="s">
        <v>6</v>
      </c>
      <c r="D16" s="17" t="s">
        <v>7</v>
      </c>
      <c r="E16" s="110">
        <v>3.1870709602392728</v>
      </c>
      <c r="F16" s="110">
        <v>2.214323713961726</v>
      </c>
      <c r="G16" s="110">
        <v>3.5828989426840243</v>
      </c>
      <c r="H16" s="110">
        <v>1.7035650842439884</v>
      </c>
      <c r="I16" s="110">
        <v>0.81387201651225771</v>
      </c>
      <c r="J16" s="111">
        <v>2.8962331201137168</v>
      </c>
      <c r="N16" s="189" t="s">
        <v>437</v>
      </c>
      <c r="O16" s="196" t="s">
        <v>6</v>
      </c>
      <c r="P16" s="17" t="s">
        <v>7</v>
      </c>
      <c r="Q16" s="36">
        <v>120038</v>
      </c>
      <c r="R16" s="36">
        <v>90197</v>
      </c>
      <c r="S16" s="36">
        <v>154920</v>
      </c>
      <c r="T16" s="36">
        <v>78225</v>
      </c>
      <c r="U16" s="36">
        <v>38611</v>
      </c>
      <c r="V16" s="37">
        <v>146537</v>
      </c>
    </row>
    <row r="17" spans="2:22" x14ac:dyDescent="0.25">
      <c r="B17" s="190"/>
      <c r="C17" s="196"/>
      <c r="D17" s="17" t="s">
        <v>32</v>
      </c>
      <c r="E17" s="110">
        <v>0.17897509798999961</v>
      </c>
      <c r="F17" s="110">
        <v>0.14081383435606765</v>
      </c>
      <c r="G17" s="110">
        <v>0.33462066242654603</v>
      </c>
      <c r="H17" s="110">
        <v>0.11057505703573206</v>
      </c>
      <c r="I17" s="110">
        <v>5.2435195757392743E-2</v>
      </c>
      <c r="J17" s="111">
        <v>0.12742816560794387</v>
      </c>
      <c r="N17" s="190"/>
      <c r="O17" s="196"/>
      <c r="P17" s="17" t="s">
        <v>32</v>
      </c>
      <c r="Q17" s="36">
        <v>6782.0488375852301</v>
      </c>
      <c r="R17" s="36">
        <v>5704.7778041294014</v>
      </c>
      <c r="S17" s="36">
        <v>14503.907719844387</v>
      </c>
      <c r="T17" s="36">
        <v>5240.5983086724909</v>
      </c>
      <c r="U17" s="36">
        <v>2515.661733236971</v>
      </c>
      <c r="V17" s="37">
        <v>6495.2684607518058</v>
      </c>
    </row>
    <row r="18" spans="2:22" x14ac:dyDescent="0.25">
      <c r="B18" s="190"/>
      <c r="C18" s="196" t="s">
        <v>9</v>
      </c>
      <c r="D18" s="17" t="s">
        <v>7</v>
      </c>
      <c r="E18" s="110">
        <v>45.331316027902147</v>
      </c>
      <c r="F18" s="110">
        <v>33.971742081558844</v>
      </c>
      <c r="G18" s="110">
        <v>37.861051885097908</v>
      </c>
      <c r="H18" s="110">
        <v>28.892609388333192</v>
      </c>
      <c r="I18" s="110">
        <v>21.248955405302741</v>
      </c>
      <c r="J18" s="111">
        <v>30.929148845400746</v>
      </c>
      <c r="N18" s="190"/>
      <c r="O18" s="196" t="s">
        <v>9</v>
      </c>
      <c r="P18" s="17" t="s">
        <v>7</v>
      </c>
      <c r="Q18" s="36">
        <v>257670</v>
      </c>
      <c r="R18" s="36">
        <v>207957</v>
      </c>
      <c r="S18" s="36">
        <v>243453</v>
      </c>
      <c r="T18" s="36">
        <v>196043</v>
      </c>
      <c r="U18" s="36">
        <v>151038</v>
      </c>
      <c r="V18" s="37">
        <v>226196</v>
      </c>
    </row>
    <row r="19" spans="2:22" x14ac:dyDescent="0.25">
      <c r="B19" s="190"/>
      <c r="C19" s="196"/>
      <c r="D19" s="17" t="s">
        <v>32</v>
      </c>
      <c r="E19" s="110">
        <v>0.80368255803000577</v>
      </c>
      <c r="F19" s="110">
        <v>1.1738795951120735</v>
      </c>
      <c r="G19" s="110">
        <v>1.1734090808430191</v>
      </c>
      <c r="H19" s="110">
        <v>0.82484173205394584</v>
      </c>
      <c r="I19" s="110">
        <v>0.76549786781838658</v>
      </c>
      <c r="J19" s="111">
        <v>1.0442170742085559</v>
      </c>
      <c r="N19" s="190"/>
      <c r="O19" s="196"/>
      <c r="P19" s="17" t="s">
        <v>32</v>
      </c>
      <c r="Q19" s="36">
        <v>4795.3988041944785</v>
      </c>
      <c r="R19" s="36">
        <v>5120.013949013739</v>
      </c>
      <c r="S19" s="36">
        <v>9835.34120354878</v>
      </c>
      <c r="T19" s="36">
        <v>6060.3298664144268</v>
      </c>
      <c r="U19" s="36">
        <v>5613.9080827965063</v>
      </c>
      <c r="V19" s="37">
        <v>7285.0186642242224</v>
      </c>
    </row>
    <row r="20" spans="2:22" x14ac:dyDescent="0.25">
      <c r="B20" s="190"/>
      <c r="C20" s="196" t="s">
        <v>10</v>
      </c>
      <c r="D20" s="17" t="s">
        <v>7</v>
      </c>
      <c r="E20" s="110">
        <v>8.7133491125352371</v>
      </c>
      <c r="F20" s="110">
        <v>6.3633472699760327</v>
      </c>
      <c r="G20" s="110">
        <v>8.0205722293024397</v>
      </c>
      <c r="H20" s="110">
        <v>5.2039669366290457</v>
      </c>
      <c r="I20" s="110">
        <v>3.4766634267744645</v>
      </c>
      <c r="J20" s="111">
        <v>6.4365208357653065</v>
      </c>
      <c r="N20" s="190"/>
      <c r="O20" s="196" t="s">
        <v>10</v>
      </c>
      <c r="P20" s="17" t="s">
        <v>7</v>
      </c>
      <c r="Q20" s="36">
        <v>377708</v>
      </c>
      <c r="R20" s="36">
        <v>298154</v>
      </c>
      <c r="S20" s="36">
        <v>398373</v>
      </c>
      <c r="T20" s="36">
        <v>274268</v>
      </c>
      <c r="U20" s="36">
        <v>189649</v>
      </c>
      <c r="V20" s="37">
        <v>372733</v>
      </c>
    </row>
    <row r="21" spans="2:22" x14ac:dyDescent="0.25">
      <c r="B21" s="190"/>
      <c r="C21" s="196"/>
      <c r="D21" s="17" t="s">
        <v>32</v>
      </c>
      <c r="E21" s="110">
        <v>0.19509999214689516</v>
      </c>
      <c r="F21" s="110">
        <v>0.16723422207185065</v>
      </c>
      <c r="G21" s="110">
        <v>0.37195320984452235</v>
      </c>
      <c r="H21" s="110">
        <v>0.1574481903424208</v>
      </c>
      <c r="I21" s="110">
        <v>0.11243633563965116</v>
      </c>
      <c r="J21" s="111">
        <v>0.16874330860470685</v>
      </c>
      <c r="N21" s="190"/>
      <c r="O21" s="196"/>
      <c r="P21" s="17" t="s">
        <v>32</v>
      </c>
      <c r="Q21" s="36">
        <v>8306.1333439007922</v>
      </c>
      <c r="R21" s="36">
        <v>7665.4440597125349</v>
      </c>
      <c r="S21" s="36">
        <v>17524.191157824767</v>
      </c>
      <c r="T21" s="36">
        <v>8004.4052697633779</v>
      </c>
      <c r="U21" s="36">
        <v>6151.78981420535</v>
      </c>
      <c r="V21" s="37">
        <v>9760.1234272591155</v>
      </c>
    </row>
    <row r="22" spans="2:22" x14ac:dyDescent="0.25">
      <c r="B22" s="189" t="s">
        <v>10</v>
      </c>
      <c r="C22" s="196" t="s">
        <v>6</v>
      </c>
      <c r="D22" s="17" t="s">
        <v>7</v>
      </c>
      <c r="E22" s="191">
        <v>100</v>
      </c>
      <c r="F22" s="191">
        <v>100</v>
      </c>
      <c r="G22" s="191">
        <v>100</v>
      </c>
      <c r="H22" s="191">
        <v>100</v>
      </c>
      <c r="I22" s="191">
        <v>100</v>
      </c>
      <c r="J22" s="192">
        <v>100</v>
      </c>
      <c r="N22" s="189" t="s">
        <v>10</v>
      </c>
      <c r="O22" s="196" t="s">
        <v>6</v>
      </c>
      <c r="P22" s="17" t="s">
        <v>7</v>
      </c>
      <c r="Q22" s="211">
        <v>3766405</v>
      </c>
      <c r="R22" s="211">
        <v>4073343</v>
      </c>
      <c r="S22" s="211">
        <v>4323873</v>
      </c>
      <c r="T22" s="211">
        <v>4591841</v>
      </c>
      <c r="U22" s="211">
        <v>4744112</v>
      </c>
      <c r="V22" s="212">
        <v>5059572</v>
      </c>
    </row>
    <row r="23" spans="2:22" x14ac:dyDescent="0.25">
      <c r="B23" s="190"/>
      <c r="C23" s="196"/>
      <c r="D23" s="17" t="s">
        <v>32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2">
        <v>0</v>
      </c>
      <c r="N23" s="190"/>
      <c r="O23" s="196"/>
      <c r="P23" s="17" t="s">
        <v>32</v>
      </c>
      <c r="Q23" s="211">
        <v>33730.297549575414</v>
      </c>
      <c r="R23" s="211">
        <v>37585.823368555983</v>
      </c>
      <c r="S23" s="211">
        <v>121932.08787478875</v>
      </c>
      <c r="T23" s="211">
        <v>87876.431718293126</v>
      </c>
      <c r="U23" s="211">
        <v>52118.847304377494</v>
      </c>
      <c r="V23" s="212">
        <v>54158.261424241435</v>
      </c>
    </row>
    <row r="24" spans="2:22" x14ac:dyDescent="0.25">
      <c r="B24" s="190"/>
      <c r="C24" s="196" t="s">
        <v>9</v>
      </c>
      <c r="D24" s="17" t="s">
        <v>7</v>
      </c>
      <c r="E24" s="191">
        <v>100</v>
      </c>
      <c r="F24" s="191">
        <v>100</v>
      </c>
      <c r="G24" s="191">
        <v>100</v>
      </c>
      <c r="H24" s="191">
        <v>100</v>
      </c>
      <c r="I24" s="191">
        <v>100</v>
      </c>
      <c r="J24" s="192">
        <v>100</v>
      </c>
      <c r="N24" s="190"/>
      <c r="O24" s="196" t="s">
        <v>9</v>
      </c>
      <c r="P24" s="17" t="s">
        <v>7</v>
      </c>
      <c r="Q24" s="211">
        <v>568415</v>
      </c>
      <c r="R24" s="211">
        <v>612147</v>
      </c>
      <c r="S24" s="211">
        <v>643017</v>
      </c>
      <c r="T24" s="211">
        <v>678523</v>
      </c>
      <c r="U24" s="211">
        <v>710802</v>
      </c>
      <c r="V24" s="212">
        <v>731336</v>
      </c>
    </row>
    <row r="25" spans="2:22" x14ac:dyDescent="0.25">
      <c r="B25" s="190"/>
      <c r="C25" s="196"/>
      <c r="D25" s="17" t="s">
        <v>32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2">
        <v>0</v>
      </c>
      <c r="N25" s="190"/>
      <c r="O25" s="196"/>
      <c r="P25" s="17" t="s">
        <v>32</v>
      </c>
      <c r="Q25" s="211">
        <v>5643.9646556411917</v>
      </c>
      <c r="R25" s="211">
        <v>19778.874700644872</v>
      </c>
      <c r="S25" s="211">
        <v>18263.494674795387</v>
      </c>
      <c r="T25" s="211">
        <v>16837.548128301569</v>
      </c>
      <c r="U25" s="211">
        <v>17206.263183652511</v>
      </c>
      <c r="V25" s="212">
        <v>19782.173885910026</v>
      </c>
    </row>
    <row r="26" spans="2:22" x14ac:dyDescent="0.25">
      <c r="B26" s="190"/>
      <c r="C26" s="196" t="s">
        <v>10</v>
      </c>
      <c r="D26" s="17" t="s">
        <v>7</v>
      </c>
      <c r="E26" s="191">
        <v>100</v>
      </c>
      <c r="F26" s="191">
        <v>100</v>
      </c>
      <c r="G26" s="191">
        <v>100</v>
      </c>
      <c r="H26" s="191">
        <v>100</v>
      </c>
      <c r="I26" s="191">
        <v>100</v>
      </c>
      <c r="J26" s="192">
        <v>100</v>
      </c>
      <c r="N26" s="190"/>
      <c r="O26" s="196" t="s">
        <v>10</v>
      </c>
      <c r="P26" s="17" t="s">
        <v>7</v>
      </c>
      <c r="Q26" s="211">
        <v>4334820</v>
      </c>
      <c r="R26" s="211">
        <v>4685490</v>
      </c>
      <c r="S26" s="211">
        <v>4966890</v>
      </c>
      <c r="T26" s="211">
        <v>5270364</v>
      </c>
      <c r="U26" s="211">
        <v>5454914</v>
      </c>
      <c r="V26" s="212">
        <v>5790908</v>
      </c>
    </row>
    <row r="27" spans="2:22" x14ac:dyDescent="0.25">
      <c r="B27" s="193"/>
      <c r="C27" s="198"/>
      <c r="D27" s="21" t="s">
        <v>32</v>
      </c>
      <c r="E27" s="194">
        <v>0</v>
      </c>
      <c r="F27" s="194">
        <v>0</v>
      </c>
      <c r="G27" s="194">
        <v>0</v>
      </c>
      <c r="H27" s="194">
        <v>0</v>
      </c>
      <c r="I27" s="194">
        <v>0</v>
      </c>
      <c r="J27" s="195">
        <v>0</v>
      </c>
      <c r="N27" s="193"/>
      <c r="O27" s="198"/>
      <c r="P27" s="21" t="s">
        <v>32</v>
      </c>
      <c r="Q27" s="216">
        <v>34199.181010910514</v>
      </c>
      <c r="R27" s="216">
        <v>42472.320430088286</v>
      </c>
      <c r="S27" s="216">
        <v>123292.29209987735</v>
      </c>
      <c r="T27" s="216">
        <v>89328.994012373732</v>
      </c>
      <c r="U27" s="216">
        <v>54885.605918875772</v>
      </c>
      <c r="V27" s="217">
        <v>57658.058275915384</v>
      </c>
    </row>
    <row r="28" spans="2:22" x14ac:dyDescent="0.25">
      <c r="B28" s="375" t="s">
        <v>30</v>
      </c>
      <c r="C28" s="375"/>
      <c r="D28" s="375"/>
      <c r="E28" s="375"/>
      <c r="F28" s="375"/>
      <c r="G28" s="375"/>
      <c r="H28" s="375"/>
      <c r="I28" s="375"/>
      <c r="N28" s="375" t="s">
        <v>30</v>
      </c>
      <c r="O28" s="375"/>
      <c r="P28" s="375"/>
      <c r="Q28" s="375"/>
      <c r="R28" s="375"/>
      <c r="S28" s="375"/>
      <c r="T28" s="375"/>
      <c r="U28" s="375"/>
    </row>
    <row r="48" spans="3:5" x14ac:dyDescent="0.25">
      <c r="C48" s="183"/>
      <c r="D48" s="183"/>
      <c r="E48" s="370"/>
    </row>
    <row r="49" spans="3:5" x14ac:dyDescent="0.25">
      <c r="C49" s="183"/>
      <c r="D49" s="183"/>
      <c r="E49" s="183"/>
    </row>
  </sheetData>
  <mergeCells count="6">
    <mergeCell ref="B7:K7"/>
    <mergeCell ref="N7:W7"/>
    <mergeCell ref="B8:K8"/>
    <mergeCell ref="N8:W8"/>
    <mergeCell ref="B28:I28"/>
    <mergeCell ref="N28:U28"/>
  </mergeCells>
  <conditionalFormatting sqref="C44:H45">
    <cfRule type="cellIs" dxfId="9" priority="2" operator="greaterThan">
      <formula>1.96</formula>
    </cfRule>
  </conditionalFormatting>
  <conditionalFormatting sqref="D31:H41">
    <cfRule type="cellIs" dxfId="8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7"/>
  <dimension ref="A1:W46"/>
  <sheetViews>
    <sheetView topLeftCell="A70" workbookViewId="0">
      <selection activeCell="B48" sqref="B48:J84"/>
    </sheetView>
  </sheetViews>
  <sheetFormatPr baseColWidth="10" defaultRowHeight="15" x14ac:dyDescent="0.25"/>
  <cols>
    <col min="2" max="2" width="13" customWidth="1"/>
    <col min="3" max="3" width="19.7109375" customWidth="1"/>
    <col min="4" max="4" width="18.42578125" customWidth="1"/>
    <col min="14" max="14" width="15.42578125" customWidth="1"/>
    <col min="15" max="15" width="13.7109375" customWidth="1"/>
    <col min="16" max="16" width="14.42578125" customWidth="1"/>
    <col min="17" max="22" width="13.140625" bestFit="1" customWidth="1"/>
  </cols>
  <sheetData>
    <row r="1" spans="1:23" x14ac:dyDescent="0.25">
      <c r="A1" s="306" t="s">
        <v>516</v>
      </c>
    </row>
    <row r="7" spans="1:23" x14ac:dyDescent="0.25">
      <c r="B7" s="389" t="s">
        <v>438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442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453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200"/>
      <c r="D9" s="200"/>
      <c r="E9" s="363">
        <v>2006</v>
      </c>
      <c r="F9" s="363">
        <v>2009</v>
      </c>
      <c r="G9" s="363">
        <v>2011</v>
      </c>
      <c r="H9" s="364">
        <v>2013</v>
      </c>
      <c r="I9" s="364">
        <v>2015</v>
      </c>
      <c r="J9" s="365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426</v>
      </c>
      <c r="C10" s="201" t="s">
        <v>58</v>
      </c>
      <c r="D10" s="202" t="s">
        <v>7</v>
      </c>
      <c r="E10" s="152">
        <v>48.322614288197464</v>
      </c>
      <c r="F10" s="152">
        <v>48.403201521515179</v>
      </c>
      <c r="G10" s="152">
        <v>36.961082910321494</v>
      </c>
      <c r="H10" s="152">
        <v>58.773699072206533</v>
      </c>
      <c r="I10" s="152">
        <v>61.390231123013329</v>
      </c>
      <c r="J10" s="153">
        <v>50.958483372166917</v>
      </c>
      <c r="N10" s="189" t="s">
        <v>426</v>
      </c>
      <c r="O10" s="196" t="s">
        <v>58</v>
      </c>
      <c r="P10" s="17" t="s">
        <v>7</v>
      </c>
      <c r="Q10" s="36">
        <v>5560</v>
      </c>
      <c r="R10" s="36">
        <v>6108</v>
      </c>
      <c r="S10" s="36">
        <v>5461</v>
      </c>
      <c r="T10" s="36">
        <v>8742</v>
      </c>
      <c r="U10" s="36">
        <v>10545</v>
      </c>
      <c r="V10" s="37">
        <v>9623</v>
      </c>
    </row>
    <row r="11" spans="1:23" x14ac:dyDescent="0.25">
      <c r="B11" s="190"/>
      <c r="C11" s="201"/>
      <c r="D11" s="202" t="s">
        <v>32</v>
      </c>
      <c r="E11" s="152">
        <v>5.9498875980903625</v>
      </c>
      <c r="F11" s="152">
        <v>5.0380568735444582</v>
      </c>
      <c r="G11" s="152">
        <v>6.1718864550308403</v>
      </c>
      <c r="H11" s="152">
        <v>4.5788969799106738</v>
      </c>
      <c r="I11" s="152">
        <v>5.4607549903357384</v>
      </c>
      <c r="J11" s="153">
        <v>6.1795932139048508</v>
      </c>
      <c r="N11" s="190"/>
      <c r="O11" s="196"/>
      <c r="P11" s="17" t="s">
        <v>32</v>
      </c>
      <c r="Q11" s="36">
        <v>878.370543171338</v>
      </c>
      <c r="R11" s="36">
        <v>551.43660862635261</v>
      </c>
      <c r="S11" s="36">
        <v>917.03934848329538</v>
      </c>
      <c r="T11" s="36">
        <v>1204.1191801478785</v>
      </c>
      <c r="U11" s="36">
        <v>966.91101796735495</v>
      </c>
      <c r="V11" s="37">
        <v>2026.5680842251516</v>
      </c>
    </row>
    <row r="12" spans="1:23" x14ac:dyDescent="0.25">
      <c r="B12" s="190"/>
      <c r="C12" s="201" t="s">
        <v>59</v>
      </c>
      <c r="D12" s="202" t="s">
        <v>7</v>
      </c>
      <c r="E12" s="152">
        <v>66.247615251003737</v>
      </c>
      <c r="F12" s="152">
        <v>78.527794746487473</v>
      </c>
      <c r="G12" s="152">
        <v>72.563882652675133</v>
      </c>
      <c r="H12" s="152">
        <v>81.199366550185189</v>
      </c>
      <c r="I12" s="152">
        <v>83.403082811653348</v>
      </c>
      <c r="J12" s="153">
        <v>71.466663478094503</v>
      </c>
      <c r="N12" s="190"/>
      <c r="O12" s="196" t="s">
        <v>59</v>
      </c>
      <c r="P12" s="17" t="s">
        <v>7</v>
      </c>
      <c r="Q12" s="36">
        <v>46531</v>
      </c>
      <c r="R12" s="36">
        <v>61704</v>
      </c>
      <c r="S12" s="36">
        <v>57533</v>
      </c>
      <c r="T12" s="36">
        <v>62042</v>
      </c>
      <c r="U12" s="36">
        <v>72343</v>
      </c>
      <c r="V12" s="37">
        <v>59769</v>
      </c>
    </row>
    <row r="13" spans="1:23" x14ac:dyDescent="0.25">
      <c r="B13" s="190"/>
      <c r="C13" s="201"/>
      <c r="D13" s="202" t="s">
        <v>32</v>
      </c>
      <c r="E13" s="152">
        <v>2.1355278788344148</v>
      </c>
      <c r="F13" s="152">
        <v>3.9978437857997875</v>
      </c>
      <c r="G13" s="152">
        <v>3.228505396320088</v>
      </c>
      <c r="H13" s="152">
        <v>1.7524255203299093</v>
      </c>
      <c r="I13" s="152">
        <v>2.4081374846013639</v>
      </c>
      <c r="J13" s="153">
        <v>2.6235988455644392</v>
      </c>
      <c r="N13" s="190"/>
      <c r="O13" s="196"/>
      <c r="P13" s="17" t="s">
        <v>32</v>
      </c>
      <c r="Q13" s="36">
        <v>2204.6378911178085</v>
      </c>
      <c r="R13" s="36">
        <v>13920.852184420188</v>
      </c>
      <c r="S13" s="36">
        <v>7242.4468383516078</v>
      </c>
      <c r="T13" s="36">
        <v>4807.86979856984</v>
      </c>
      <c r="U13" s="36">
        <v>5700.0121052503046</v>
      </c>
      <c r="V13" s="37">
        <v>5571.9376342525593</v>
      </c>
    </row>
    <row r="14" spans="1:23" x14ac:dyDescent="0.25">
      <c r="B14" s="190"/>
      <c r="C14" s="201" t="s">
        <v>60</v>
      </c>
      <c r="D14" s="202" t="s">
        <v>7</v>
      </c>
      <c r="E14" s="152">
        <v>61.762617664348376</v>
      </c>
      <c r="F14" s="152">
        <v>72.78513336926008</v>
      </c>
      <c r="G14" s="152">
        <v>70.01998160633589</v>
      </c>
      <c r="H14" s="152">
        <v>80.36965830905929</v>
      </c>
      <c r="I14" s="152">
        <v>87.160866924432995</v>
      </c>
      <c r="J14" s="153">
        <v>80.013427150505095</v>
      </c>
      <c r="N14" s="190"/>
      <c r="O14" s="196" t="s">
        <v>60</v>
      </c>
      <c r="P14" s="17" t="s">
        <v>7</v>
      </c>
      <c r="Q14" s="36">
        <v>161802</v>
      </c>
      <c r="R14" s="36">
        <v>206645</v>
      </c>
      <c r="S14" s="36">
        <v>211655</v>
      </c>
      <c r="T14" s="36">
        <v>262943</v>
      </c>
      <c r="U14" s="36">
        <v>294181</v>
      </c>
      <c r="V14" s="37">
        <v>277693</v>
      </c>
    </row>
    <row r="15" spans="1:23" x14ac:dyDescent="0.25">
      <c r="B15" s="190"/>
      <c r="C15" s="201"/>
      <c r="D15" s="202" t="s">
        <v>32</v>
      </c>
      <c r="E15" s="152">
        <v>1.0592184362175017</v>
      </c>
      <c r="F15" s="152">
        <v>1.1858520594055593</v>
      </c>
      <c r="G15" s="152">
        <v>1.4060445742089163</v>
      </c>
      <c r="H15" s="152">
        <v>1.0770102173250675</v>
      </c>
      <c r="I15" s="152">
        <v>0.8637776391846127</v>
      </c>
      <c r="J15" s="153">
        <v>1.2021867290067569</v>
      </c>
      <c r="N15" s="190"/>
      <c r="O15" s="196"/>
      <c r="P15" s="17" t="s">
        <v>32</v>
      </c>
      <c r="Q15" s="36">
        <v>4014.6945222697659</v>
      </c>
      <c r="R15" s="36">
        <v>10641.43542370973</v>
      </c>
      <c r="S15" s="36">
        <v>9546.0968486849233</v>
      </c>
      <c r="T15" s="36">
        <v>12512.073577380053</v>
      </c>
      <c r="U15" s="36">
        <v>13287.615910872491</v>
      </c>
      <c r="V15" s="37">
        <v>15653.286907228139</v>
      </c>
    </row>
    <row r="16" spans="1:23" x14ac:dyDescent="0.25">
      <c r="B16" s="190"/>
      <c r="C16" s="201" t="s">
        <v>61</v>
      </c>
      <c r="D16" s="202" t="s">
        <v>7</v>
      </c>
      <c r="E16" s="152">
        <v>41.694786807514859</v>
      </c>
      <c r="F16" s="152">
        <v>54.57116704362187</v>
      </c>
      <c r="G16" s="152">
        <v>49.750069362005995</v>
      </c>
      <c r="H16" s="152">
        <v>56.807006962382154</v>
      </c>
      <c r="I16" s="152">
        <v>67.726862717436376</v>
      </c>
      <c r="J16" s="153">
        <v>56.873450739594645</v>
      </c>
      <c r="N16" s="190"/>
      <c r="O16" s="196" t="s">
        <v>61</v>
      </c>
      <c r="P16" s="17" t="s">
        <v>7</v>
      </c>
      <c r="Q16" s="36">
        <v>81427</v>
      </c>
      <c r="R16" s="36">
        <v>112678</v>
      </c>
      <c r="S16" s="36">
        <v>109381</v>
      </c>
      <c r="T16" s="36">
        <v>129975</v>
      </c>
      <c r="U16" s="36">
        <v>158426</v>
      </c>
      <c r="V16" s="37">
        <v>140416</v>
      </c>
    </row>
    <row r="17" spans="2:22" x14ac:dyDescent="0.25">
      <c r="B17" s="190"/>
      <c r="C17" s="201"/>
      <c r="D17" s="202" t="s">
        <v>32</v>
      </c>
      <c r="E17" s="152">
        <v>1.522482196643687</v>
      </c>
      <c r="F17" s="152">
        <v>1.9477589502652906</v>
      </c>
      <c r="G17" s="152">
        <v>2.459471881441524</v>
      </c>
      <c r="H17" s="152">
        <v>1.3930571682853541</v>
      </c>
      <c r="I17" s="152">
        <v>1.5390487666087385</v>
      </c>
      <c r="J17" s="153">
        <v>1.7954663886264919</v>
      </c>
      <c r="N17" s="190"/>
      <c r="O17" s="196"/>
      <c r="P17" s="17" t="s">
        <v>32</v>
      </c>
      <c r="Q17" s="36">
        <v>3461.3042428981521</v>
      </c>
      <c r="R17" s="36">
        <v>7151.2701705627769</v>
      </c>
      <c r="S17" s="36">
        <v>8963.425922776365</v>
      </c>
      <c r="T17" s="36">
        <v>5720.81110313719</v>
      </c>
      <c r="U17" s="36">
        <v>8192.312017033546</v>
      </c>
      <c r="V17" s="37">
        <v>6668.1269633983457</v>
      </c>
    </row>
    <row r="18" spans="2:22" x14ac:dyDescent="0.25">
      <c r="B18" s="190"/>
      <c r="C18" s="201" t="s">
        <v>62</v>
      </c>
      <c r="D18" s="202" t="s">
        <v>7</v>
      </c>
      <c r="E18" s="152">
        <v>52.458849136171949</v>
      </c>
      <c r="F18" s="152">
        <v>55.804593940187161</v>
      </c>
      <c r="G18" s="152">
        <v>57.925942499160975</v>
      </c>
      <c r="H18" s="152">
        <v>60.043486602289441</v>
      </c>
      <c r="I18" s="152">
        <v>68.455940426492162</v>
      </c>
      <c r="J18" s="153">
        <v>50.585030111843984</v>
      </c>
      <c r="N18" s="190"/>
      <c r="O18" s="196" t="s">
        <v>62</v>
      </c>
      <c r="P18" s="17" t="s">
        <v>7</v>
      </c>
      <c r="Q18" s="36">
        <v>15425</v>
      </c>
      <c r="R18" s="36">
        <v>17055</v>
      </c>
      <c r="S18" s="36">
        <v>15534</v>
      </c>
      <c r="T18" s="36">
        <v>18778</v>
      </c>
      <c r="U18" s="36">
        <v>24269</v>
      </c>
      <c r="V18" s="37">
        <v>17639</v>
      </c>
    </row>
    <row r="19" spans="2:22" x14ac:dyDescent="0.25">
      <c r="B19" s="190"/>
      <c r="C19" s="201"/>
      <c r="D19" s="202" t="s">
        <v>32</v>
      </c>
      <c r="E19" s="152">
        <v>4.1393632269296212</v>
      </c>
      <c r="F19" s="152">
        <v>2.6230661558207058</v>
      </c>
      <c r="G19" s="152">
        <v>4.8933315416457246</v>
      </c>
      <c r="H19" s="152">
        <v>3.3123061860555412</v>
      </c>
      <c r="I19" s="152">
        <v>2.7274147248486824</v>
      </c>
      <c r="J19" s="153">
        <v>6.4640494504618644</v>
      </c>
      <c r="N19" s="190"/>
      <c r="O19" s="196"/>
      <c r="P19" s="17" t="s">
        <v>32</v>
      </c>
      <c r="Q19" s="36">
        <v>1408.1903694695077</v>
      </c>
      <c r="R19" s="36">
        <v>936.96575889054452</v>
      </c>
      <c r="S19" s="36">
        <v>2056.8933208441645</v>
      </c>
      <c r="T19" s="36">
        <v>1776.0365048800847</v>
      </c>
      <c r="U19" s="36">
        <v>3062.5716318153263</v>
      </c>
      <c r="V19" s="37">
        <v>3961.7271906749629</v>
      </c>
    </row>
    <row r="20" spans="2:22" x14ac:dyDescent="0.25">
      <c r="B20" s="190"/>
      <c r="C20" s="201" t="s">
        <v>10</v>
      </c>
      <c r="D20" s="202" t="s">
        <v>7</v>
      </c>
      <c r="E20" s="152">
        <v>54.668683972097853</v>
      </c>
      <c r="F20" s="152">
        <v>66.028257918441156</v>
      </c>
      <c r="G20" s="152">
        <v>62.138948114902092</v>
      </c>
      <c r="H20" s="152">
        <v>71.107390611666816</v>
      </c>
      <c r="I20" s="152">
        <v>78.751044594697262</v>
      </c>
      <c r="J20" s="153">
        <v>69.070851154599254</v>
      </c>
      <c r="N20" s="190"/>
      <c r="O20" s="196" t="s">
        <v>10</v>
      </c>
      <c r="P20" s="17" t="s">
        <v>7</v>
      </c>
      <c r="Q20" s="36">
        <v>310745</v>
      </c>
      <c r="R20" s="36">
        <v>404190</v>
      </c>
      <c r="S20" s="36">
        <v>399564</v>
      </c>
      <c r="T20" s="36">
        <v>482480</v>
      </c>
      <c r="U20" s="36">
        <v>559764</v>
      </c>
      <c r="V20" s="37">
        <v>505140</v>
      </c>
    </row>
    <row r="21" spans="2:22" x14ac:dyDescent="0.25">
      <c r="B21" s="190"/>
      <c r="C21" s="201"/>
      <c r="D21" s="202" t="s">
        <v>32</v>
      </c>
      <c r="E21" s="152">
        <v>0.80368255803000577</v>
      </c>
      <c r="F21" s="152">
        <v>1.1738795951120735</v>
      </c>
      <c r="G21" s="152">
        <v>1.1734090808430191</v>
      </c>
      <c r="H21" s="152">
        <v>0.82484173205394584</v>
      </c>
      <c r="I21" s="152">
        <v>0.76549786781838658</v>
      </c>
      <c r="J21" s="153">
        <v>1.0442170742085559</v>
      </c>
      <c r="N21" s="190"/>
      <c r="O21" s="196"/>
      <c r="P21" s="17" t="s">
        <v>32</v>
      </c>
      <c r="Q21" s="36">
        <v>5976.4746571685364</v>
      </c>
      <c r="R21" s="36">
        <v>18956.606385018091</v>
      </c>
      <c r="S21" s="36">
        <v>14102.16082452425</v>
      </c>
      <c r="T21" s="36">
        <v>14819.41790711674</v>
      </c>
      <c r="U21" s="36">
        <v>15989.872415458403</v>
      </c>
      <c r="V21" s="37">
        <v>18448.253514447737</v>
      </c>
    </row>
    <row r="22" spans="2:22" x14ac:dyDescent="0.25">
      <c r="B22" s="189" t="s">
        <v>437</v>
      </c>
      <c r="C22" s="201" t="s">
        <v>58</v>
      </c>
      <c r="D22" s="202" t="s">
        <v>7</v>
      </c>
      <c r="E22" s="152">
        <v>51.677385711802536</v>
      </c>
      <c r="F22" s="152">
        <v>51.596798478484828</v>
      </c>
      <c r="G22" s="152">
        <v>63.038917089678513</v>
      </c>
      <c r="H22" s="152">
        <v>41.22630092779346</v>
      </c>
      <c r="I22" s="152">
        <v>38.609768876986664</v>
      </c>
      <c r="J22" s="153">
        <v>49.04151662783309</v>
      </c>
      <c r="N22" s="189" t="s">
        <v>437</v>
      </c>
      <c r="O22" s="196" t="s">
        <v>58</v>
      </c>
      <c r="P22" s="17" t="s">
        <v>7</v>
      </c>
      <c r="Q22" s="36">
        <v>5946</v>
      </c>
      <c r="R22" s="36">
        <v>6511</v>
      </c>
      <c r="S22" s="36">
        <v>9314</v>
      </c>
      <c r="T22" s="36">
        <v>6132</v>
      </c>
      <c r="U22" s="36">
        <v>6632</v>
      </c>
      <c r="V22" s="37">
        <v>9261</v>
      </c>
    </row>
    <row r="23" spans="2:22" x14ac:dyDescent="0.25">
      <c r="B23" s="189"/>
      <c r="C23" s="201"/>
      <c r="D23" s="202" t="s">
        <v>32</v>
      </c>
      <c r="E23" s="152">
        <v>5.9498875980903625</v>
      </c>
      <c r="F23" s="152">
        <v>5.0380568735444582</v>
      </c>
      <c r="G23" s="152">
        <v>6.1718864550308403</v>
      </c>
      <c r="H23" s="152">
        <v>4.5788969799106738</v>
      </c>
      <c r="I23" s="152">
        <v>5.4607549903357384</v>
      </c>
      <c r="J23" s="153">
        <v>6.1795932139048508</v>
      </c>
      <c r="N23" s="189"/>
      <c r="O23" s="196"/>
      <c r="P23" s="17" t="s">
        <v>32</v>
      </c>
      <c r="Q23" s="36">
        <v>629.36560903918962</v>
      </c>
      <c r="R23" s="36">
        <v>1067.7371711552739</v>
      </c>
      <c r="S23" s="36">
        <v>1821.8466974169069</v>
      </c>
      <c r="T23" s="36">
        <v>893.40435041101807</v>
      </c>
      <c r="U23" s="36">
        <v>1713.6827302625186</v>
      </c>
      <c r="V23" s="37">
        <v>810.59101894852006</v>
      </c>
    </row>
    <row r="24" spans="2:22" x14ac:dyDescent="0.25">
      <c r="B24" s="189"/>
      <c r="C24" s="201" t="s">
        <v>59</v>
      </c>
      <c r="D24" s="202" t="s">
        <v>7</v>
      </c>
      <c r="E24" s="152">
        <v>33.752384748996271</v>
      </c>
      <c r="F24" s="152">
        <v>21.47220525351252</v>
      </c>
      <c r="G24" s="152">
        <v>27.436117347324874</v>
      </c>
      <c r="H24" s="152">
        <v>18.800633449814807</v>
      </c>
      <c r="I24" s="152">
        <v>16.596917188346648</v>
      </c>
      <c r="J24" s="153">
        <v>28.53333652190549</v>
      </c>
      <c r="N24" s="189"/>
      <c r="O24" s="196" t="s">
        <v>59</v>
      </c>
      <c r="P24" s="17" t="s">
        <v>7</v>
      </c>
      <c r="Q24" s="36">
        <v>23707</v>
      </c>
      <c r="R24" s="36">
        <v>16872</v>
      </c>
      <c r="S24" s="36">
        <v>21753</v>
      </c>
      <c r="T24" s="36">
        <v>14365</v>
      </c>
      <c r="U24" s="36">
        <v>14396</v>
      </c>
      <c r="V24" s="37">
        <v>23863</v>
      </c>
    </row>
    <row r="25" spans="2:22" x14ac:dyDescent="0.25">
      <c r="B25" s="189"/>
      <c r="C25" s="201"/>
      <c r="D25" s="202" t="s">
        <v>32</v>
      </c>
      <c r="E25" s="152">
        <v>2.1355278788344148</v>
      </c>
      <c r="F25" s="152">
        <v>3.9978437857997875</v>
      </c>
      <c r="G25" s="152">
        <v>3.228505396320088</v>
      </c>
      <c r="H25" s="152">
        <v>1.7524255203299093</v>
      </c>
      <c r="I25" s="152">
        <v>2.4081374846013639</v>
      </c>
      <c r="J25" s="153">
        <v>2.6235988455644392</v>
      </c>
      <c r="N25" s="189"/>
      <c r="O25" s="196"/>
      <c r="P25" s="17" t="s">
        <v>32</v>
      </c>
      <c r="Q25" s="36">
        <v>1457.2056764003262</v>
      </c>
      <c r="R25" s="36">
        <v>1042.0090062219322</v>
      </c>
      <c r="S25" s="36">
        <v>2607.5803690303355</v>
      </c>
      <c r="T25" s="36">
        <v>1679.3043367881701</v>
      </c>
      <c r="U25" s="36">
        <v>2329.4581630356306</v>
      </c>
      <c r="V25" s="37">
        <v>2946.7672117084517</v>
      </c>
    </row>
    <row r="26" spans="2:22" x14ac:dyDescent="0.25">
      <c r="B26" s="189"/>
      <c r="C26" s="201" t="s">
        <v>60</v>
      </c>
      <c r="D26" s="202" t="s">
        <v>7</v>
      </c>
      <c r="E26" s="152">
        <v>38.237382335651631</v>
      </c>
      <c r="F26" s="152">
        <v>27.214866630739916</v>
      </c>
      <c r="G26" s="152">
        <v>29.98001839366411</v>
      </c>
      <c r="H26" s="152">
        <v>19.63034169094071</v>
      </c>
      <c r="I26" s="152">
        <v>12.839133075567011</v>
      </c>
      <c r="J26" s="153">
        <v>19.986572849494895</v>
      </c>
      <c r="N26" s="189"/>
      <c r="O26" s="196" t="s">
        <v>60</v>
      </c>
      <c r="P26" s="17" t="s">
        <v>7</v>
      </c>
      <c r="Q26" s="36">
        <v>100172</v>
      </c>
      <c r="R26" s="36">
        <v>77266</v>
      </c>
      <c r="S26" s="36">
        <v>90623</v>
      </c>
      <c r="T26" s="36">
        <v>64224</v>
      </c>
      <c r="U26" s="36">
        <v>43334</v>
      </c>
      <c r="V26" s="37">
        <v>69365</v>
      </c>
    </row>
    <row r="27" spans="2:22" x14ac:dyDescent="0.25">
      <c r="B27" s="189"/>
      <c r="C27" s="201"/>
      <c r="D27" s="202" t="s">
        <v>32</v>
      </c>
      <c r="E27" s="152">
        <v>1.0592184362175017</v>
      </c>
      <c r="F27" s="152">
        <v>1.1858520594055593</v>
      </c>
      <c r="G27" s="152">
        <v>1.4060445742089163</v>
      </c>
      <c r="H27" s="152">
        <v>1.0770102173250675</v>
      </c>
      <c r="I27" s="152">
        <v>0.8637776391846127</v>
      </c>
      <c r="J27" s="153">
        <v>1.2021867290067569</v>
      </c>
      <c r="N27" s="189"/>
      <c r="O27" s="196"/>
      <c r="P27" s="17" t="s">
        <v>32</v>
      </c>
      <c r="Q27" s="36">
        <v>3054.9226453459692</v>
      </c>
      <c r="R27" s="36">
        <v>3496.3302683296502</v>
      </c>
      <c r="S27" s="36">
        <v>6444.5087639837338</v>
      </c>
      <c r="T27" s="36">
        <v>3407.459053439351</v>
      </c>
      <c r="U27" s="36">
        <v>3004.8585387217372</v>
      </c>
      <c r="V27" s="37">
        <v>3390.7080873076247</v>
      </c>
    </row>
    <row r="28" spans="2:22" x14ac:dyDescent="0.25">
      <c r="B28" s="190"/>
      <c r="C28" s="201" t="s">
        <v>61</v>
      </c>
      <c r="D28" s="202" t="s">
        <v>7</v>
      </c>
      <c r="E28" s="152">
        <v>58.305213192485141</v>
      </c>
      <c r="F28" s="152">
        <v>45.42883295637813</v>
      </c>
      <c r="G28" s="152">
        <v>50.249930637993998</v>
      </c>
      <c r="H28" s="152">
        <v>43.192993037617846</v>
      </c>
      <c r="I28" s="152">
        <v>32.273137282563624</v>
      </c>
      <c r="J28" s="153">
        <v>43.126549260405362</v>
      </c>
      <c r="N28" s="190"/>
      <c r="O28" s="196" t="s">
        <v>61</v>
      </c>
      <c r="P28" s="17" t="s">
        <v>7</v>
      </c>
      <c r="Q28" s="36">
        <v>113866</v>
      </c>
      <c r="R28" s="36">
        <v>93801</v>
      </c>
      <c r="S28" s="36">
        <v>110480</v>
      </c>
      <c r="T28" s="36">
        <v>98826</v>
      </c>
      <c r="U28" s="36">
        <v>75493</v>
      </c>
      <c r="V28" s="37">
        <v>106476</v>
      </c>
    </row>
    <row r="29" spans="2:22" x14ac:dyDescent="0.25">
      <c r="B29" s="190"/>
      <c r="C29" s="201"/>
      <c r="D29" s="202" t="s">
        <v>32</v>
      </c>
      <c r="E29" s="152">
        <v>1.522482196643687</v>
      </c>
      <c r="F29" s="152">
        <v>1.9477589502652906</v>
      </c>
      <c r="G29" s="152">
        <v>2.459471881441524</v>
      </c>
      <c r="H29" s="152">
        <v>1.3930571682853541</v>
      </c>
      <c r="I29" s="152">
        <v>1.5390487666087385</v>
      </c>
      <c r="J29" s="153">
        <v>1.7954663886264919</v>
      </c>
      <c r="N29" s="190"/>
      <c r="O29" s="196"/>
      <c r="P29" s="17" t="s">
        <v>32</v>
      </c>
      <c r="Q29" s="36">
        <v>3107.7502588574548</v>
      </c>
      <c r="R29" s="36">
        <v>3280.5676693726864</v>
      </c>
      <c r="S29" s="36">
        <v>6991.6798287101947</v>
      </c>
      <c r="T29" s="36">
        <v>4174.2661430883072</v>
      </c>
      <c r="U29" s="36">
        <v>3625.1878478295844</v>
      </c>
      <c r="V29" s="37">
        <v>5278.2860985451725</v>
      </c>
    </row>
    <row r="30" spans="2:22" x14ac:dyDescent="0.25">
      <c r="B30" s="190"/>
      <c r="C30" s="201" t="s">
        <v>62</v>
      </c>
      <c r="D30" s="202" t="s">
        <v>7</v>
      </c>
      <c r="E30" s="152">
        <v>47.541150863828051</v>
      </c>
      <c r="F30" s="152">
        <v>44.195406059812839</v>
      </c>
      <c r="G30" s="152">
        <v>42.074057500839018</v>
      </c>
      <c r="H30" s="152">
        <v>39.956513397710559</v>
      </c>
      <c r="I30" s="152">
        <v>31.544059573507845</v>
      </c>
      <c r="J30" s="153">
        <v>49.414969888156008</v>
      </c>
      <c r="N30" s="190"/>
      <c r="O30" s="196" t="s">
        <v>62</v>
      </c>
      <c r="P30" s="17" t="s">
        <v>7</v>
      </c>
      <c r="Q30" s="36">
        <v>13979</v>
      </c>
      <c r="R30" s="36">
        <v>13507</v>
      </c>
      <c r="S30" s="36">
        <v>11283</v>
      </c>
      <c r="T30" s="36">
        <v>12496</v>
      </c>
      <c r="U30" s="36">
        <v>11183</v>
      </c>
      <c r="V30" s="37">
        <v>17231</v>
      </c>
    </row>
    <row r="31" spans="2:22" x14ac:dyDescent="0.25">
      <c r="B31" s="190"/>
      <c r="C31" s="201"/>
      <c r="D31" s="202" t="s">
        <v>32</v>
      </c>
      <c r="E31" s="152">
        <v>4.1393632269296212</v>
      </c>
      <c r="F31" s="152">
        <v>2.6230661558207058</v>
      </c>
      <c r="G31" s="152">
        <v>4.8933315416457246</v>
      </c>
      <c r="H31" s="152">
        <v>3.3123061860555412</v>
      </c>
      <c r="I31" s="152">
        <v>2.7274147248486824</v>
      </c>
      <c r="J31" s="153">
        <v>6.4640494504618644</v>
      </c>
      <c r="N31" s="190"/>
      <c r="O31" s="196"/>
      <c r="P31" s="17" t="s">
        <v>32</v>
      </c>
      <c r="Q31" s="36">
        <v>1218.8630758288841</v>
      </c>
      <c r="R31" s="36">
        <v>1001.123281024632</v>
      </c>
      <c r="S31" s="36">
        <v>1824.3302758973093</v>
      </c>
      <c r="T31" s="36">
        <v>1678.1172982442758</v>
      </c>
      <c r="U31" s="36">
        <v>1681.8097890863476</v>
      </c>
      <c r="V31" s="37">
        <v>2091.3623948676777</v>
      </c>
    </row>
    <row r="32" spans="2:22" x14ac:dyDescent="0.25">
      <c r="B32" s="190"/>
      <c r="C32" s="201" t="s">
        <v>10</v>
      </c>
      <c r="D32" s="202" t="s">
        <v>7</v>
      </c>
      <c r="E32" s="152">
        <v>45.331316027902147</v>
      </c>
      <c r="F32" s="152">
        <v>33.971742081558844</v>
      </c>
      <c r="G32" s="152">
        <v>37.861051885097908</v>
      </c>
      <c r="H32" s="152">
        <v>28.892609388333192</v>
      </c>
      <c r="I32" s="152">
        <v>21.248955405302741</v>
      </c>
      <c r="J32" s="153">
        <v>30.929148845400746</v>
      </c>
      <c r="N32" s="190"/>
      <c r="O32" s="196" t="s">
        <v>10</v>
      </c>
      <c r="P32" s="17" t="s">
        <v>7</v>
      </c>
      <c r="Q32" s="36">
        <v>257670</v>
      </c>
      <c r="R32" s="36">
        <v>207957</v>
      </c>
      <c r="S32" s="36">
        <v>243453</v>
      </c>
      <c r="T32" s="36">
        <v>196043</v>
      </c>
      <c r="U32" s="36">
        <v>151038</v>
      </c>
      <c r="V32" s="37">
        <v>226196</v>
      </c>
    </row>
    <row r="33" spans="2:22" x14ac:dyDescent="0.25">
      <c r="B33" s="190"/>
      <c r="C33" s="201"/>
      <c r="D33" s="202" t="s">
        <v>32</v>
      </c>
      <c r="E33" s="152">
        <v>0.80368255803000577</v>
      </c>
      <c r="F33" s="152">
        <v>1.1738795951120735</v>
      </c>
      <c r="G33" s="152">
        <v>1.1734090808430191</v>
      </c>
      <c r="H33" s="152">
        <v>0.82484173205394584</v>
      </c>
      <c r="I33" s="152">
        <v>0.76549786781838658</v>
      </c>
      <c r="J33" s="153">
        <v>1.0442170742085559</v>
      </c>
      <c r="N33" s="190"/>
      <c r="O33" s="196"/>
      <c r="P33" s="17" t="s">
        <v>32</v>
      </c>
      <c r="Q33" s="36">
        <v>4795.3988041944785</v>
      </c>
      <c r="R33" s="36">
        <v>5120.013949013739</v>
      </c>
      <c r="S33" s="36">
        <v>9835.34120354878</v>
      </c>
      <c r="T33" s="36">
        <v>6060.3298664144268</v>
      </c>
      <c r="U33" s="36">
        <v>5613.9080827965063</v>
      </c>
      <c r="V33" s="37">
        <v>7285.0186642242224</v>
      </c>
    </row>
    <row r="34" spans="2:22" x14ac:dyDescent="0.25">
      <c r="B34" s="189" t="s">
        <v>10</v>
      </c>
      <c r="C34" s="196" t="s">
        <v>58</v>
      </c>
      <c r="D34" s="17" t="s">
        <v>7</v>
      </c>
      <c r="E34" s="191">
        <v>100</v>
      </c>
      <c r="F34" s="191">
        <v>100</v>
      </c>
      <c r="G34" s="191">
        <v>100</v>
      </c>
      <c r="H34" s="191">
        <v>100</v>
      </c>
      <c r="I34" s="191">
        <v>100</v>
      </c>
      <c r="J34" s="192">
        <v>100</v>
      </c>
      <c r="N34" s="189" t="s">
        <v>10</v>
      </c>
      <c r="O34" s="196" t="s">
        <v>58</v>
      </c>
      <c r="P34" s="17" t="s">
        <v>7</v>
      </c>
      <c r="Q34" s="36">
        <v>11506</v>
      </c>
      <c r="R34" s="36">
        <v>12619</v>
      </c>
      <c r="S34" s="36">
        <v>14775</v>
      </c>
      <c r="T34" s="36">
        <v>14874</v>
      </c>
      <c r="U34" s="36">
        <v>17177</v>
      </c>
      <c r="V34" s="37">
        <v>18884</v>
      </c>
    </row>
    <row r="35" spans="2:22" x14ac:dyDescent="0.25">
      <c r="B35" s="190"/>
      <c r="C35" s="196"/>
      <c r="D35" s="17" t="s">
        <v>32</v>
      </c>
      <c r="E35" s="191">
        <v>0</v>
      </c>
      <c r="F35" s="191">
        <v>0</v>
      </c>
      <c r="G35" s="191">
        <v>0</v>
      </c>
      <c r="H35" s="191">
        <v>0</v>
      </c>
      <c r="I35" s="191">
        <v>0</v>
      </c>
      <c r="J35" s="192">
        <v>0</v>
      </c>
      <c r="N35" s="190"/>
      <c r="O35" s="196"/>
      <c r="P35" s="17" t="s">
        <v>32</v>
      </c>
      <c r="Q35" s="36">
        <v>697.37568500181146</v>
      </c>
      <c r="R35" s="36">
        <v>1104.2706017569976</v>
      </c>
      <c r="S35" s="36">
        <v>1992.8715044712078</v>
      </c>
      <c r="T35" s="36">
        <v>1577.5469353820611</v>
      </c>
      <c r="U35" s="36">
        <v>2327.4609019272484</v>
      </c>
      <c r="V35" s="37">
        <v>1987.4923396078789</v>
      </c>
    </row>
    <row r="36" spans="2:22" x14ac:dyDescent="0.25">
      <c r="B36" s="190"/>
      <c r="C36" s="196" t="s">
        <v>59</v>
      </c>
      <c r="D36" s="17" t="s">
        <v>7</v>
      </c>
      <c r="E36" s="191">
        <v>100</v>
      </c>
      <c r="F36" s="191">
        <v>100</v>
      </c>
      <c r="G36" s="191">
        <v>100</v>
      </c>
      <c r="H36" s="191">
        <v>100</v>
      </c>
      <c r="I36" s="191">
        <v>100</v>
      </c>
      <c r="J36" s="192">
        <v>100</v>
      </c>
      <c r="N36" s="190"/>
      <c r="O36" s="196" t="s">
        <v>59</v>
      </c>
      <c r="P36" s="17" t="s">
        <v>7</v>
      </c>
      <c r="Q36" s="36">
        <v>70238</v>
      </c>
      <c r="R36" s="36">
        <v>78576</v>
      </c>
      <c r="S36" s="36">
        <v>79286</v>
      </c>
      <c r="T36" s="36">
        <v>76407</v>
      </c>
      <c r="U36" s="36">
        <v>86739</v>
      </c>
      <c r="V36" s="37">
        <v>83632</v>
      </c>
    </row>
    <row r="37" spans="2:22" x14ac:dyDescent="0.25">
      <c r="B37" s="190"/>
      <c r="C37" s="196"/>
      <c r="D37" s="17" t="s">
        <v>32</v>
      </c>
      <c r="E37" s="191">
        <v>0</v>
      </c>
      <c r="F37" s="191">
        <v>0</v>
      </c>
      <c r="G37" s="191">
        <v>0</v>
      </c>
      <c r="H37" s="191">
        <v>0</v>
      </c>
      <c r="I37" s="191">
        <v>0</v>
      </c>
      <c r="J37" s="192">
        <v>0</v>
      </c>
      <c r="N37" s="190"/>
      <c r="O37" s="196"/>
      <c r="P37" s="17" t="s">
        <v>32</v>
      </c>
      <c r="Q37" s="36">
        <v>1888.4153781613277</v>
      </c>
      <c r="R37" s="36">
        <v>13903.670784056585</v>
      </c>
      <c r="S37" s="36">
        <v>8009.7667341140841</v>
      </c>
      <c r="T37" s="36">
        <v>5632.3564438972708</v>
      </c>
      <c r="U37" s="36">
        <v>6334.8998808189554</v>
      </c>
      <c r="V37" s="37">
        <v>7089.794425792611</v>
      </c>
    </row>
    <row r="38" spans="2:22" x14ac:dyDescent="0.25">
      <c r="B38" s="190"/>
      <c r="C38" s="196" t="s">
        <v>60</v>
      </c>
      <c r="D38" s="17" t="s">
        <v>7</v>
      </c>
      <c r="E38" s="191">
        <v>100</v>
      </c>
      <c r="F38" s="191">
        <v>100</v>
      </c>
      <c r="G38" s="191">
        <v>100</v>
      </c>
      <c r="H38" s="191">
        <v>100</v>
      </c>
      <c r="I38" s="191">
        <v>100</v>
      </c>
      <c r="J38" s="192">
        <v>100</v>
      </c>
      <c r="N38" s="190"/>
      <c r="O38" s="196" t="s">
        <v>60</v>
      </c>
      <c r="P38" s="17" t="s">
        <v>7</v>
      </c>
      <c r="Q38" s="36">
        <v>261974</v>
      </c>
      <c r="R38" s="36">
        <v>283911</v>
      </c>
      <c r="S38" s="36">
        <v>302278</v>
      </c>
      <c r="T38" s="36">
        <v>327167</v>
      </c>
      <c r="U38" s="36">
        <v>337515</v>
      </c>
      <c r="V38" s="37">
        <v>347058</v>
      </c>
    </row>
    <row r="39" spans="2:22" x14ac:dyDescent="0.25">
      <c r="B39" s="190"/>
      <c r="C39" s="196"/>
      <c r="D39" s="17" t="s">
        <v>32</v>
      </c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2">
        <v>0</v>
      </c>
      <c r="N39" s="190"/>
      <c r="O39" s="196"/>
      <c r="P39" s="17" t="s">
        <v>32</v>
      </c>
      <c r="Q39" s="36">
        <v>4230.7209911269147</v>
      </c>
      <c r="R39" s="36">
        <v>11969.772910484609</v>
      </c>
      <c r="S39" s="36">
        <v>13513.904559351686</v>
      </c>
      <c r="T39" s="36">
        <v>13237.821625746956</v>
      </c>
      <c r="U39" s="36">
        <v>14033.650896864116</v>
      </c>
      <c r="V39" s="37">
        <v>15965.552584653409</v>
      </c>
    </row>
    <row r="40" spans="2:22" x14ac:dyDescent="0.25">
      <c r="B40" s="70"/>
      <c r="C40" s="196" t="s">
        <v>61</v>
      </c>
      <c r="D40" s="17" t="s">
        <v>7</v>
      </c>
      <c r="E40" s="191">
        <v>100</v>
      </c>
      <c r="F40" s="191">
        <v>100</v>
      </c>
      <c r="G40" s="191">
        <v>100</v>
      </c>
      <c r="H40" s="191">
        <v>100</v>
      </c>
      <c r="I40" s="191">
        <v>100</v>
      </c>
      <c r="J40" s="192">
        <v>100</v>
      </c>
      <c r="N40" s="189"/>
      <c r="O40" s="196" t="s">
        <v>61</v>
      </c>
      <c r="P40" s="17" t="s">
        <v>7</v>
      </c>
      <c r="Q40" s="211">
        <v>195293</v>
      </c>
      <c r="R40" s="211">
        <v>206479</v>
      </c>
      <c r="S40" s="211">
        <v>219861</v>
      </c>
      <c r="T40" s="211">
        <v>228801</v>
      </c>
      <c r="U40" s="211">
        <v>233919</v>
      </c>
      <c r="V40" s="212">
        <v>246892</v>
      </c>
    </row>
    <row r="41" spans="2:22" x14ac:dyDescent="0.25">
      <c r="B41" s="190"/>
      <c r="C41" s="196"/>
      <c r="D41" s="17" t="s">
        <v>32</v>
      </c>
      <c r="E41" s="191">
        <v>0</v>
      </c>
      <c r="F41" s="191">
        <v>0</v>
      </c>
      <c r="G41" s="191">
        <v>0</v>
      </c>
      <c r="H41" s="191">
        <v>0</v>
      </c>
      <c r="I41" s="191">
        <v>0</v>
      </c>
      <c r="J41" s="192">
        <v>0</v>
      </c>
      <c r="N41" s="190"/>
      <c r="O41" s="196"/>
      <c r="P41" s="17" t="s">
        <v>32</v>
      </c>
      <c r="Q41" s="211">
        <v>2988.8855687123846</v>
      </c>
      <c r="R41" s="211">
        <v>7222.3104290340043</v>
      </c>
      <c r="S41" s="211">
        <v>11908.421009848751</v>
      </c>
      <c r="T41" s="211">
        <v>7519.9360162762605</v>
      </c>
      <c r="U41" s="211">
        <v>8973.2419783835703</v>
      </c>
      <c r="V41" s="212">
        <v>7916.226511774048</v>
      </c>
    </row>
    <row r="42" spans="2:22" x14ac:dyDescent="0.25">
      <c r="B42" s="190"/>
      <c r="C42" s="196" t="s">
        <v>62</v>
      </c>
      <c r="D42" s="17" t="s">
        <v>7</v>
      </c>
      <c r="E42" s="191">
        <v>100</v>
      </c>
      <c r="F42" s="191">
        <v>100</v>
      </c>
      <c r="G42" s="191">
        <v>100</v>
      </c>
      <c r="H42" s="191">
        <v>100</v>
      </c>
      <c r="I42" s="191">
        <v>100</v>
      </c>
      <c r="J42" s="192">
        <v>100</v>
      </c>
      <c r="N42" s="190"/>
      <c r="O42" s="196" t="s">
        <v>62</v>
      </c>
      <c r="P42" s="17" t="s">
        <v>7</v>
      </c>
      <c r="Q42" s="211">
        <v>29404</v>
      </c>
      <c r="R42" s="211">
        <v>30562</v>
      </c>
      <c r="S42" s="211">
        <v>26817</v>
      </c>
      <c r="T42" s="211">
        <v>31274</v>
      </c>
      <c r="U42" s="211">
        <v>35452</v>
      </c>
      <c r="V42" s="212">
        <v>34870</v>
      </c>
    </row>
    <row r="43" spans="2:22" x14ac:dyDescent="0.25">
      <c r="B43" s="190"/>
      <c r="C43" s="196"/>
      <c r="D43" s="17" t="s">
        <v>32</v>
      </c>
      <c r="E43" s="191">
        <v>0</v>
      </c>
      <c r="F43" s="191">
        <v>0</v>
      </c>
      <c r="G43" s="191">
        <v>0</v>
      </c>
      <c r="H43" s="191">
        <v>0</v>
      </c>
      <c r="I43" s="191">
        <v>0</v>
      </c>
      <c r="J43" s="192">
        <v>0</v>
      </c>
      <c r="N43" s="190"/>
      <c r="O43" s="196"/>
      <c r="P43" s="17" t="s">
        <v>32</v>
      </c>
      <c r="Q43" s="211">
        <v>982.32708402038895</v>
      </c>
      <c r="R43" s="211">
        <v>1111.3856794881906</v>
      </c>
      <c r="S43" s="211">
        <v>2854.5806191297374</v>
      </c>
      <c r="T43" s="211">
        <v>2797.941743496458</v>
      </c>
      <c r="U43" s="211">
        <v>4282.3342738900392</v>
      </c>
      <c r="V43" s="212">
        <v>4421.9431626077385</v>
      </c>
    </row>
    <row r="44" spans="2:22" x14ac:dyDescent="0.25">
      <c r="B44" s="190"/>
      <c r="C44" s="196" t="s">
        <v>10</v>
      </c>
      <c r="D44" s="17" t="s">
        <v>7</v>
      </c>
      <c r="E44" s="191">
        <v>100</v>
      </c>
      <c r="F44" s="191">
        <v>100</v>
      </c>
      <c r="G44" s="191">
        <v>100</v>
      </c>
      <c r="H44" s="191">
        <v>100</v>
      </c>
      <c r="I44" s="191">
        <v>100</v>
      </c>
      <c r="J44" s="192">
        <v>100</v>
      </c>
      <c r="N44" s="190"/>
      <c r="O44" s="196" t="s">
        <v>10</v>
      </c>
      <c r="P44" s="17" t="s">
        <v>7</v>
      </c>
      <c r="Q44" s="211">
        <v>568415</v>
      </c>
      <c r="R44" s="211">
        <v>612147</v>
      </c>
      <c r="S44" s="211">
        <v>643017</v>
      </c>
      <c r="T44" s="211">
        <v>678523</v>
      </c>
      <c r="U44" s="211">
        <v>710802</v>
      </c>
      <c r="V44" s="212">
        <v>731336</v>
      </c>
    </row>
    <row r="45" spans="2:22" x14ac:dyDescent="0.25">
      <c r="B45" s="193"/>
      <c r="C45" s="198"/>
      <c r="D45" s="21" t="s">
        <v>32</v>
      </c>
      <c r="E45" s="194">
        <v>0</v>
      </c>
      <c r="F45" s="194">
        <v>0</v>
      </c>
      <c r="G45" s="194">
        <v>0</v>
      </c>
      <c r="H45" s="194">
        <v>0</v>
      </c>
      <c r="I45" s="194">
        <v>0</v>
      </c>
      <c r="J45" s="195">
        <v>0</v>
      </c>
      <c r="N45" s="193"/>
      <c r="O45" s="198"/>
      <c r="P45" s="21" t="s">
        <v>32</v>
      </c>
      <c r="Q45" s="216">
        <v>5643.9646556411917</v>
      </c>
      <c r="R45" s="216">
        <v>19778.874700644872</v>
      </c>
      <c r="S45" s="216">
        <v>18263.494674795387</v>
      </c>
      <c r="T45" s="216">
        <v>16837.548128301569</v>
      </c>
      <c r="U45" s="216">
        <v>17206.263183652511</v>
      </c>
      <c r="V45" s="217">
        <v>19782.173885910026</v>
      </c>
    </row>
    <row r="46" spans="2:22" x14ac:dyDescent="0.25">
      <c r="B46" s="375" t="s">
        <v>30</v>
      </c>
      <c r="C46" s="375"/>
      <c r="D46" s="375"/>
      <c r="E46" s="375"/>
      <c r="F46" s="375"/>
      <c r="G46" s="375"/>
      <c r="H46" s="375"/>
      <c r="I46" s="375"/>
      <c r="N46" s="375" t="s">
        <v>30</v>
      </c>
      <c r="O46" s="375"/>
      <c r="P46" s="375"/>
      <c r="Q46" s="375"/>
      <c r="R46" s="375"/>
      <c r="S46" s="375"/>
      <c r="T46" s="375"/>
      <c r="U46" s="375"/>
    </row>
  </sheetData>
  <mergeCells count="6">
    <mergeCell ref="B7:K7"/>
    <mergeCell ref="N7:W7"/>
    <mergeCell ref="B8:K8"/>
    <mergeCell ref="N8:W8"/>
    <mergeCell ref="B46:I46"/>
    <mergeCell ref="N46:U46"/>
  </mergeCells>
  <hyperlinks>
    <hyperlink ref="A1" location="Indice!A1" display="Indice"/>
  </hyperlinks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8"/>
  <dimension ref="A1:W28"/>
  <sheetViews>
    <sheetView topLeftCell="A16" workbookViewId="0">
      <selection activeCell="B30" sqref="B30:J71"/>
    </sheetView>
  </sheetViews>
  <sheetFormatPr baseColWidth="10" defaultRowHeight="15" x14ac:dyDescent="0.25"/>
  <cols>
    <col min="2" max="2" width="13.7109375" customWidth="1"/>
    <col min="4" max="4" width="15.5703125" customWidth="1"/>
    <col min="14" max="14" width="14.28515625" customWidth="1"/>
    <col min="16" max="16" width="15.7109375" customWidth="1"/>
    <col min="17" max="22" width="13.140625" bestFit="1" customWidth="1"/>
  </cols>
  <sheetData>
    <row r="1" spans="1:23" x14ac:dyDescent="0.25">
      <c r="A1" s="306" t="s">
        <v>516</v>
      </c>
    </row>
    <row r="7" spans="1:23" x14ac:dyDescent="0.25">
      <c r="B7" s="389" t="s">
        <v>439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443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452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205"/>
      <c r="O9" s="206"/>
      <c r="P9" s="206"/>
      <c r="Q9" s="207">
        <v>2006</v>
      </c>
      <c r="R9" s="207">
        <v>2009</v>
      </c>
      <c r="S9" s="207">
        <v>2011</v>
      </c>
      <c r="T9" s="208">
        <v>2013</v>
      </c>
      <c r="U9" s="208">
        <v>2015</v>
      </c>
      <c r="V9" s="209">
        <v>2017</v>
      </c>
    </row>
    <row r="10" spans="1:23" x14ac:dyDescent="0.25">
      <c r="B10" s="189" t="s">
        <v>426</v>
      </c>
      <c r="C10" s="196" t="s">
        <v>6</v>
      </c>
      <c r="D10" s="17" t="s">
        <v>7</v>
      </c>
      <c r="E10" s="152">
        <v>99.157961452438201</v>
      </c>
      <c r="F10" s="152">
        <v>99.651146490732557</v>
      </c>
      <c r="G10" s="152">
        <v>99.359208746417849</v>
      </c>
      <c r="H10" s="152">
        <v>99.563269918259223</v>
      </c>
      <c r="I10" s="152">
        <v>99.427627341007124</v>
      </c>
      <c r="J10" s="153">
        <v>99.370580429368673</v>
      </c>
      <c r="N10" s="189" t="s">
        <v>426</v>
      </c>
      <c r="O10" s="196" t="s">
        <v>6</v>
      </c>
      <c r="P10" s="210" t="s">
        <v>7</v>
      </c>
      <c r="Q10" s="36">
        <v>3736035</v>
      </c>
      <c r="R10" s="36">
        <v>4059133</v>
      </c>
      <c r="S10" s="36">
        <v>4296166</v>
      </c>
      <c r="T10" s="36">
        <v>4573850</v>
      </c>
      <c r="U10" s="36">
        <v>4716958</v>
      </c>
      <c r="V10" s="37">
        <v>5029157</v>
      </c>
    </row>
    <row r="11" spans="1:23" x14ac:dyDescent="0.25">
      <c r="B11" s="190"/>
      <c r="C11" s="196"/>
      <c r="D11" s="17" t="s">
        <v>32</v>
      </c>
      <c r="E11" s="152">
        <v>6.7572077102981964E-2</v>
      </c>
      <c r="F11" s="152">
        <v>4.3373915527738581E-2</v>
      </c>
      <c r="G11" s="152">
        <v>6.7747953225255925E-2</v>
      </c>
      <c r="H11" s="152">
        <v>9.7066172937350245E-2</v>
      </c>
      <c r="I11" s="152">
        <v>4.7036482089728215E-2</v>
      </c>
      <c r="J11" s="153">
        <v>7.1955057562604743E-2</v>
      </c>
      <c r="N11" s="190"/>
      <c r="O11" s="196"/>
      <c r="P11" s="210" t="s">
        <v>32</v>
      </c>
      <c r="Q11" s="36">
        <v>33594.828448979781</v>
      </c>
      <c r="R11" s="36">
        <v>37558.543897783216</v>
      </c>
      <c r="S11" s="36">
        <v>121710.12503995754</v>
      </c>
      <c r="T11" s="36">
        <v>87137.258712683208</v>
      </c>
      <c r="U11" s="36">
        <v>51826.742802140812</v>
      </c>
      <c r="V11" s="37">
        <v>54069.220355231861</v>
      </c>
    </row>
    <row r="12" spans="1:23" x14ac:dyDescent="0.25">
      <c r="B12" s="190"/>
      <c r="C12" s="196" t="s">
        <v>9</v>
      </c>
      <c r="D12" s="17" t="s">
        <v>7</v>
      </c>
      <c r="E12" s="152">
        <v>97.631146749106364</v>
      </c>
      <c r="F12" s="152">
        <v>98.600172834302867</v>
      </c>
      <c r="G12" s="152">
        <v>96.550946553512588</v>
      </c>
      <c r="H12" s="152">
        <v>98.856180551980771</v>
      </c>
      <c r="I12" s="152">
        <v>98.641956550488047</v>
      </c>
      <c r="J12" s="153">
        <v>98.519132868811766</v>
      </c>
      <c r="N12" s="190"/>
      <c r="O12" s="196" t="s">
        <v>9</v>
      </c>
      <c r="P12" s="210" t="s">
        <v>7</v>
      </c>
      <c r="Q12" s="36">
        <v>555819</v>
      </c>
      <c r="R12" s="36">
        <v>603578</v>
      </c>
      <c r="S12" s="36">
        <v>620839</v>
      </c>
      <c r="T12" s="36">
        <v>672138</v>
      </c>
      <c r="U12" s="36">
        <v>701149</v>
      </c>
      <c r="V12" s="37">
        <v>722228</v>
      </c>
    </row>
    <row r="13" spans="1:23" x14ac:dyDescent="0.25">
      <c r="B13" s="190"/>
      <c r="C13" s="196"/>
      <c r="D13" s="17" t="s">
        <v>32</v>
      </c>
      <c r="E13" s="152">
        <v>0.13763164159239155</v>
      </c>
      <c r="F13" s="152">
        <v>0.13216632124561561</v>
      </c>
      <c r="G13" s="152">
        <v>0.27859856074633316</v>
      </c>
      <c r="H13" s="152">
        <v>0.1215851436438007</v>
      </c>
      <c r="I13" s="152">
        <v>0.13090934341593238</v>
      </c>
      <c r="J13" s="153">
        <v>0.15057471386983051</v>
      </c>
      <c r="N13" s="190"/>
      <c r="O13" s="196"/>
      <c r="P13" s="210" t="s">
        <v>32</v>
      </c>
      <c r="Q13" s="36">
        <v>5531.1261688766217</v>
      </c>
      <c r="R13" s="36">
        <v>19775.468873216538</v>
      </c>
      <c r="S13" s="36">
        <v>18043.292953182514</v>
      </c>
      <c r="T13" s="36">
        <v>16778.584787799758</v>
      </c>
      <c r="U13" s="36">
        <v>17128.817943067173</v>
      </c>
      <c r="V13" s="37">
        <v>19579.165139675046</v>
      </c>
    </row>
    <row r="14" spans="1:23" x14ac:dyDescent="0.25">
      <c r="B14" s="190"/>
      <c r="C14" s="196" t="s">
        <v>10</v>
      </c>
      <c r="D14" s="17" t="s">
        <v>7</v>
      </c>
      <c r="E14" s="152">
        <v>98.957544109312607</v>
      </c>
      <c r="F14" s="152">
        <v>99.513839534392346</v>
      </c>
      <c r="G14" s="152">
        <v>98.995649188929093</v>
      </c>
      <c r="H14" s="152">
        <v>99.472110201546201</v>
      </c>
      <c r="I14" s="152">
        <v>99.32525059056843</v>
      </c>
      <c r="J14" s="153">
        <v>99.262853083552642</v>
      </c>
      <c r="N14" s="190"/>
      <c r="O14" s="196" t="s">
        <v>10</v>
      </c>
      <c r="P14" s="210" t="s">
        <v>7</v>
      </c>
      <c r="Q14" s="36">
        <v>4291854</v>
      </c>
      <c r="R14" s="36">
        <v>4662711</v>
      </c>
      <c r="S14" s="36">
        <v>4917005</v>
      </c>
      <c r="T14" s="36">
        <v>5245988</v>
      </c>
      <c r="U14" s="36">
        <v>5418107</v>
      </c>
      <c r="V14" s="37">
        <v>5751385</v>
      </c>
    </row>
    <row r="15" spans="1:23" x14ac:dyDescent="0.25">
      <c r="B15" s="190"/>
      <c r="C15" s="196"/>
      <c r="D15" s="17" t="s">
        <v>32</v>
      </c>
      <c r="E15" s="152">
        <v>6.1517936670349868E-2</v>
      </c>
      <c r="F15" s="152">
        <v>4.1187808874106779E-2</v>
      </c>
      <c r="G15" s="152">
        <v>7.0790696638225001E-2</v>
      </c>
      <c r="H15" s="152">
        <v>8.5841900893946582E-2</v>
      </c>
      <c r="I15" s="152">
        <v>4.4250541491697139E-2</v>
      </c>
      <c r="J15" s="153">
        <v>6.5755421278560919E-2</v>
      </c>
      <c r="N15" s="190"/>
      <c r="O15" s="196"/>
      <c r="P15" s="210" t="s">
        <v>32</v>
      </c>
      <c r="Q15" s="36">
        <v>34047.062005588901</v>
      </c>
      <c r="R15" s="36">
        <v>42446.594549825371</v>
      </c>
      <c r="S15" s="36">
        <v>123040.29810528121</v>
      </c>
      <c r="T15" s="36">
        <v>88590.753784988585</v>
      </c>
      <c r="U15" s="36">
        <v>54583.950696207365</v>
      </c>
      <c r="V15" s="37">
        <v>57504.993673500059</v>
      </c>
    </row>
    <row r="16" spans="1:23" x14ac:dyDescent="0.25">
      <c r="B16" s="189" t="s">
        <v>428</v>
      </c>
      <c r="C16" s="196" t="s">
        <v>6</v>
      </c>
      <c r="D16" s="17" t="s">
        <v>7</v>
      </c>
      <c r="E16" s="152">
        <v>0.8420385475618013</v>
      </c>
      <c r="F16" s="152">
        <v>0.34885350926744935</v>
      </c>
      <c r="G16" s="152">
        <v>0.64079125358214728</v>
      </c>
      <c r="H16" s="152">
        <v>0.43673008174077305</v>
      </c>
      <c r="I16" s="152">
        <v>0.57237265899287371</v>
      </c>
      <c r="J16" s="153">
        <v>0.62941957063132825</v>
      </c>
      <c r="N16" s="199" t="s">
        <v>428</v>
      </c>
      <c r="O16" s="196" t="s">
        <v>6</v>
      </c>
      <c r="P16" s="210" t="s">
        <v>7</v>
      </c>
      <c r="Q16" s="36">
        <v>31726</v>
      </c>
      <c r="R16" s="36">
        <v>14210</v>
      </c>
      <c r="S16" s="36">
        <v>27707</v>
      </c>
      <c r="T16" s="36">
        <v>20063</v>
      </c>
      <c r="U16" s="36">
        <v>27154</v>
      </c>
      <c r="V16" s="37">
        <v>31855</v>
      </c>
    </row>
    <row r="17" spans="2:22" x14ac:dyDescent="0.25">
      <c r="B17" s="190"/>
      <c r="C17" s="196"/>
      <c r="D17" s="17" t="s">
        <v>32</v>
      </c>
      <c r="E17" s="152">
        <v>6.7572077102981964E-2</v>
      </c>
      <c r="F17" s="152">
        <v>4.3373915527738581E-2</v>
      </c>
      <c r="G17" s="152">
        <v>6.7747953225255925E-2</v>
      </c>
      <c r="H17" s="152">
        <v>9.7066172937350245E-2</v>
      </c>
      <c r="I17" s="152">
        <v>4.7036482089728215E-2</v>
      </c>
      <c r="J17" s="153">
        <v>7.1955057562604743E-2</v>
      </c>
      <c r="N17" s="190"/>
      <c r="O17" s="196"/>
      <c r="P17" s="210" t="s">
        <v>32</v>
      </c>
      <c r="Q17" s="36">
        <v>2557.3748758161282</v>
      </c>
      <c r="R17" s="36">
        <v>1767.0092153718349</v>
      </c>
      <c r="S17" s="36">
        <v>2893.217062063452</v>
      </c>
      <c r="T17" s="36">
        <v>4514.5885355236014</v>
      </c>
      <c r="U17" s="36">
        <v>2256.8518086142803</v>
      </c>
      <c r="V17" s="37">
        <v>3647.0220345268494</v>
      </c>
    </row>
    <row r="18" spans="2:22" x14ac:dyDescent="0.25">
      <c r="B18" s="190"/>
      <c r="C18" s="196" t="s">
        <v>9</v>
      </c>
      <c r="D18" s="17" t="s">
        <v>7</v>
      </c>
      <c r="E18" s="152">
        <v>2.3688532508936335</v>
      </c>
      <c r="F18" s="152">
        <v>1.3998271656971282</v>
      </c>
      <c r="G18" s="152">
        <v>3.4490534464874179</v>
      </c>
      <c r="H18" s="152">
        <v>1.1438194480192378</v>
      </c>
      <c r="I18" s="152">
        <v>1.3580434495119598</v>
      </c>
      <c r="J18" s="153">
        <v>1.4808671311882404</v>
      </c>
      <c r="N18" s="190"/>
      <c r="O18" s="196" t="s">
        <v>9</v>
      </c>
      <c r="P18" s="210" t="s">
        <v>7</v>
      </c>
      <c r="Q18" s="36">
        <v>13486</v>
      </c>
      <c r="R18" s="36">
        <v>8569</v>
      </c>
      <c r="S18" s="36">
        <v>22178</v>
      </c>
      <c r="T18" s="36">
        <v>7777</v>
      </c>
      <c r="U18" s="36">
        <v>9653</v>
      </c>
      <c r="V18" s="37">
        <v>10856</v>
      </c>
    </row>
    <row r="19" spans="2:22" x14ac:dyDescent="0.25">
      <c r="B19" s="190"/>
      <c r="C19" s="196"/>
      <c r="D19" s="17" t="s">
        <v>32</v>
      </c>
      <c r="E19" s="152">
        <v>0.13763164159239155</v>
      </c>
      <c r="F19" s="152">
        <v>0.13216632124561561</v>
      </c>
      <c r="G19" s="152">
        <v>0.27859856074633316</v>
      </c>
      <c r="H19" s="152">
        <v>0.1215851436438007</v>
      </c>
      <c r="I19" s="152">
        <v>0.13090934341593238</v>
      </c>
      <c r="J19" s="153">
        <v>0.15057471386983051</v>
      </c>
      <c r="N19" s="190"/>
      <c r="O19" s="196"/>
      <c r="P19" s="210" t="s">
        <v>32</v>
      </c>
      <c r="Q19" s="36">
        <v>803.02162891664136</v>
      </c>
      <c r="R19" s="36">
        <v>766.82821124131567</v>
      </c>
      <c r="S19" s="36">
        <v>1788.4381157203084</v>
      </c>
      <c r="T19" s="36">
        <v>831.76969943634754</v>
      </c>
      <c r="U19" s="36">
        <v>926.83239297967714</v>
      </c>
      <c r="V19" s="37">
        <v>1139.7214989803849</v>
      </c>
    </row>
    <row r="20" spans="2:22" x14ac:dyDescent="0.25">
      <c r="B20" s="190"/>
      <c r="C20" s="196" t="s">
        <v>10</v>
      </c>
      <c r="D20" s="17" t="s">
        <v>7</v>
      </c>
      <c r="E20" s="152">
        <v>1.0424558906873909</v>
      </c>
      <c r="F20" s="152">
        <v>0.48616046560765258</v>
      </c>
      <c r="G20" s="152">
        <v>1.0043508110709114</v>
      </c>
      <c r="H20" s="152">
        <v>0.52788979845379858</v>
      </c>
      <c r="I20" s="152">
        <v>0.67474940943156936</v>
      </c>
      <c r="J20" s="153">
        <v>0.73714691644736297</v>
      </c>
      <c r="N20" s="190"/>
      <c r="O20" s="196" t="s">
        <v>10</v>
      </c>
      <c r="P20" s="210" t="s">
        <v>7</v>
      </c>
      <c r="Q20" s="36">
        <v>45212</v>
      </c>
      <c r="R20" s="36">
        <v>22779</v>
      </c>
      <c r="S20" s="36">
        <v>49885</v>
      </c>
      <c r="T20" s="36">
        <v>27840</v>
      </c>
      <c r="U20" s="36">
        <v>36807</v>
      </c>
      <c r="V20" s="37">
        <v>42711</v>
      </c>
    </row>
    <row r="21" spans="2:22" x14ac:dyDescent="0.25">
      <c r="B21" s="190"/>
      <c r="C21" s="196"/>
      <c r="D21" s="17" t="s">
        <v>32</v>
      </c>
      <c r="E21" s="152">
        <v>6.1517936670349868E-2</v>
      </c>
      <c r="F21" s="152">
        <v>4.1187808874106779E-2</v>
      </c>
      <c r="G21" s="152">
        <v>7.0790696638225001E-2</v>
      </c>
      <c r="H21" s="152">
        <v>8.5841900893946582E-2</v>
      </c>
      <c r="I21" s="152">
        <v>4.4250541491697139E-2</v>
      </c>
      <c r="J21" s="153">
        <v>6.5755421278560919E-2</v>
      </c>
      <c r="N21" s="190"/>
      <c r="O21" s="196"/>
      <c r="P21" s="210" t="s">
        <v>32</v>
      </c>
      <c r="Q21" s="36">
        <v>2680.4868945703711</v>
      </c>
      <c r="R21" s="36">
        <v>1926.2261219193729</v>
      </c>
      <c r="S21" s="36">
        <v>3401.3550038148464</v>
      </c>
      <c r="T21" s="36">
        <v>4590.5719118625721</v>
      </c>
      <c r="U21" s="36">
        <v>2439.7537520663791</v>
      </c>
      <c r="V21" s="37">
        <v>3820.9599337813611</v>
      </c>
    </row>
    <row r="22" spans="2:22" x14ac:dyDescent="0.25">
      <c r="B22" s="189" t="s">
        <v>10</v>
      </c>
      <c r="C22" s="196" t="s">
        <v>6</v>
      </c>
      <c r="D22" s="17" t="s">
        <v>7</v>
      </c>
      <c r="E22" s="191">
        <v>100</v>
      </c>
      <c r="F22" s="191">
        <v>100</v>
      </c>
      <c r="G22" s="191">
        <v>100</v>
      </c>
      <c r="H22" s="191">
        <v>100</v>
      </c>
      <c r="I22" s="191">
        <v>100</v>
      </c>
      <c r="J22" s="192">
        <v>100</v>
      </c>
      <c r="N22" s="189" t="s">
        <v>10</v>
      </c>
      <c r="O22" s="196" t="s">
        <v>6</v>
      </c>
      <c r="P22" s="210" t="s">
        <v>7</v>
      </c>
      <c r="Q22" s="211">
        <v>3767761</v>
      </c>
      <c r="R22" s="211">
        <v>4073343</v>
      </c>
      <c r="S22" s="211">
        <v>4323873</v>
      </c>
      <c r="T22" s="211">
        <v>4593913</v>
      </c>
      <c r="U22" s="211">
        <v>4744112</v>
      </c>
      <c r="V22" s="212">
        <v>5061012</v>
      </c>
    </row>
    <row r="23" spans="2:22" x14ac:dyDescent="0.25">
      <c r="B23" s="190"/>
      <c r="C23" s="196"/>
      <c r="D23" s="17" t="s">
        <v>32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2">
        <v>0</v>
      </c>
      <c r="N23" s="190"/>
      <c r="O23" s="196"/>
      <c r="P23" s="210" t="s">
        <v>32</v>
      </c>
      <c r="Q23" s="211">
        <v>33742.869374705668</v>
      </c>
      <c r="R23" s="211">
        <v>37585.823368555983</v>
      </c>
      <c r="S23" s="211">
        <v>121932.08787478875</v>
      </c>
      <c r="T23" s="211">
        <v>87864.548594901687</v>
      </c>
      <c r="U23" s="211">
        <v>52118.847304377494</v>
      </c>
      <c r="V23" s="212">
        <v>54174.426859149309</v>
      </c>
    </row>
    <row r="24" spans="2:22" x14ac:dyDescent="0.25">
      <c r="B24" s="190"/>
      <c r="C24" s="196" t="s">
        <v>9</v>
      </c>
      <c r="D24" s="17" t="s">
        <v>7</v>
      </c>
      <c r="E24" s="191">
        <v>100</v>
      </c>
      <c r="F24" s="191">
        <v>100</v>
      </c>
      <c r="G24" s="191">
        <v>100</v>
      </c>
      <c r="H24" s="191">
        <v>100</v>
      </c>
      <c r="I24" s="191">
        <v>100</v>
      </c>
      <c r="J24" s="192">
        <v>100</v>
      </c>
      <c r="N24" s="190"/>
      <c r="O24" s="196" t="s">
        <v>9</v>
      </c>
      <c r="P24" s="210" t="s">
        <v>7</v>
      </c>
      <c r="Q24" s="211">
        <v>569305</v>
      </c>
      <c r="R24" s="211">
        <v>612147</v>
      </c>
      <c r="S24" s="211">
        <v>643017</v>
      </c>
      <c r="T24" s="211">
        <v>679915</v>
      </c>
      <c r="U24" s="211">
        <v>710802</v>
      </c>
      <c r="V24" s="212">
        <v>733084</v>
      </c>
    </row>
    <row r="25" spans="2:22" x14ac:dyDescent="0.25">
      <c r="B25" s="190"/>
      <c r="C25" s="196"/>
      <c r="D25" s="17" t="s">
        <v>32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2">
        <v>0</v>
      </c>
      <c r="N25" s="190"/>
      <c r="O25" s="196"/>
      <c r="P25" s="210" t="s">
        <v>32</v>
      </c>
      <c r="Q25" s="211">
        <v>5657.8585151083598</v>
      </c>
      <c r="R25" s="211">
        <v>19778.874700644872</v>
      </c>
      <c r="S25" s="211">
        <v>18263.494674795387</v>
      </c>
      <c r="T25" s="211">
        <v>16876.775626272287</v>
      </c>
      <c r="U25" s="211">
        <v>17206.263183652511</v>
      </c>
      <c r="V25" s="212">
        <v>19831.927897422662</v>
      </c>
    </row>
    <row r="26" spans="2:22" x14ac:dyDescent="0.25">
      <c r="B26" s="190"/>
      <c r="C26" s="196" t="s">
        <v>10</v>
      </c>
      <c r="D26" s="17" t="s">
        <v>7</v>
      </c>
      <c r="E26" s="191">
        <v>100</v>
      </c>
      <c r="F26" s="191">
        <v>100</v>
      </c>
      <c r="G26" s="191">
        <v>100</v>
      </c>
      <c r="H26" s="191">
        <v>100</v>
      </c>
      <c r="I26" s="191">
        <v>100</v>
      </c>
      <c r="J26" s="192">
        <v>100</v>
      </c>
      <c r="N26" s="190"/>
      <c r="O26" s="196" t="s">
        <v>10</v>
      </c>
      <c r="P26" s="210" t="s">
        <v>7</v>
      </c>
      <c r="Q26" s="211">
        <v>4337066</v>
      </c>
      <c r="R26" s="211">
        <v>4685490</v>
      </c>
      <c r="S26" s="211">
        <v>4966890</v>
      </c>
      <c r="T26" s="211">
        <v>5273828</v>
      </c>
      <c r="U26" s="211">
        <v>5454914</v>
      </c>
      <c r="V26" s="212">
        <v>5794096</v>
      </c>
    </row>
    <row r="27" spans="2:22" x14ac:dyDescent="0.25">
      <c r="B27" s="193"/>
      <c r="C27" s="198"/>
      <c r="D27" s="21" t="s">
        <v>32</v>
      </c>
      <c r="E27" s="194">
        <v>0</v>
      </c>
      <c r="F27" s="194">
        <v>0</v>
      </c>
      <c r="G27" s="194">
        <v>0</v>
      </c>
      <c r="H27" s="194">
        <v>0</v>
      </c>
      <c r="I27" s="194">
        <v>0</v>
      </c>
      <c r="J27" s="195">
        <v>0</v>
      </c>
      <c r="N27" s="213"/>
      <c r="O27" s="214"/>
      <c r="P27" s="215" t="s">
        <v>32</v>
      </c>
      <c r="Q27" s="216">
        <v>34213.875381421421</v>
      </c>
      <c r="R27" s="216">
        <v>42472.320430088286</v>
      </c>
      <c r="S27" s="216">
        <v>123292.29209987735</v>
      </c>
      <c r="T27" s="216">
        <v>89324.707377496496</v>
      </c>
      <c r="U27" s="216">
        <v>54885.605918875772</v>
      </c>
      <c r="V27" s="217">
        <v>57690.32752243556</v>
      </c>
    </row>
    <row r="28" spans="2:22" x14ac:dyDescent="0.25">
      <c r="B28" s="375" t="s">
        <v>30</v>
      </c>
      <c r="C28" s="375"/>
      <c r="D28" s="375"/>
      <c r="E28" s="375"/>
      <c r="F28" s="375"/>
      <c r="G28" s="375"/>
      <c r="H28" s="375"/>
      <c r="I28" s="375"/>
      <c r="N28" s="375" t="s">
        <v>30</v>
      </c>
      <c r="O28" s="375"/>
      <c r="P28" s="375"/>
      <c r="Q28" s="375"/>
      <c r="R28" s="375"/>
      <c r="S28" s="375"/>
      <c r="T28" s="375"/>
      <c r="U28" s="375"/>
    </row>
  </sheetData>
  <mergeCells count="6">
    <mergeCell ref="B7:K7"/>
    <mergeCell ref="N7:W7"/>
    <mergeCell ref="B8:K8"/>
    <mergeCell ref="N8:W8"/>
    <mergeCell ref="B28:I28"/>
    <mergeCell ref="N28:U28"/>
  </mergeCells>
  <hyperlinks>
    <hyperlink ref="A1" location="Indice!A1" display="Indice"/>
  </hyperlinks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9"/>
  <dimension ref="A1:W46"/>
  <sheetViews>
    <sheetView workbookViewId="0">
      <selection activeCell="B48" sqref="B48:J88"/>
    </sheetView>
  </sheetViews>
  <sheetFormatPr baseColWidth="10" defaultRowHeight="15" x14ac:dyDescent="0.25"/>
  <cols>
    <col min="2" max="2" width="18.42578125" customWidth="1"/>
    <col min="3" max="3" width="15.28515625" customWidth="1"/>
    <col min="4" max="4" width="14.7109375" customWidth="1"/>
    <col min="14" max="14" width="20.5703125" customWidth="1"/>
    <col min="15" max="15" width="16.7109375" customWidth="1"/>
    <col min="16" max="16" width="16.5703125" customWidth="1"/>
  </cols>
  <sheetData>
    <row r="1" spans="1:23" x14ac:dyDescent="0.25">
      <c r="A1" s="306" t="s">
        <v>516</v>
      </c>
    </row>
    <row r="7" spans="1:23" x14ac:dyDescent="0.25">
      <c r="B7" s="389" t="s">
        <v>444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442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445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453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205"/>
      <c r="O9" s="206"/>
      <c r="P9" s="206"/>
      <c r="Q9" s="207">
        <v>2006</v>
      </c>
      <c r="R9" s="207">
        <v>2009</v>
      </c>
      <c r="S9" s="207">
        <v>2011</v>
      </c>
      <c r="T9" s="208">
        <v>2013</v>
      </c>
      <c r="U9" s="208">
        <v>2015</v>
      </c>
      <c r="V9" s="209">
        <v>2017</v>
      </c>
    </row>
    <row r="10" spans="1:23" x14ac:dyDescent="0.25">
      <c r="B10" s="189" t="s">
        <v>426</v>
      </c>
      <c r="C10" s="196" t="s">
        <v>58</v>
      </c>
      <c r="D10" s="17" t="s">
        <v>7</v>
      </c>
      <c r="E10" s="152">
        <v>85.01303214596004</v>
      </c>
      <c r="F10" s="152">
        <v>97.971313099294704</v>
      </c>
      <c r="G10" s="152">
        <v>95.072758037225043</v>
      </c>
      <c r="H10" s="152">
        <v>95.428264084980512</v>
      </c>
      <c r="I10" s="152">
        <v>92.158118414158466</v>
      </c>
      <c r="J10" s="153">
        <v>91.04225945832016</v>
      </c>
      <c r="N10" s="189" t="s">
        <v>426</v>
      </c>
      <c r="O10" s="196" t="s">
        <v>58</v>
      </c>
      <c r="P10" s="210" t="s">
        <v>7</v>
      </c>
      <c r="Q10" s="36">
        <v>9785</v>
      </c>
      <c r="R10" s="36">
        <v>12363</v>
      </c>
      <c r="S10" s="36">
        <v>14047</v>
      </c>
      <c r="T10" s="36">
        <v>14194</v>
      </c>
      <c r="U10" s="36">
        <v>15830</v>
      </c>
      <c r="V10" s="37">
        <v>17278</v>
      </c>
    </row>
    <row r="11" spans="1:23" x14ac:dyDescent="0.25">
      <c r="B11" s="190"/>
      <c r="C11" s="196"/>
      <c r="D11" s="17" t="s">
        <v>32</v>
      </c>
      <c r="E11" s="152">
        <v>2.9320438048776096</v>
      </c>
      <c r="F11" s="152">
        <v>0.68222322735623275</v>
      </c>
      <c r="G11" s="152">
        <v>1.4227707183199187</v>
      </c>
      <c r="H11" s="152">
        <v>0.67755581100132134</v>
      </c>
      <c r="I11" s="152">
        <v>2.4104256067688219</v>
      </c>
      <c r="J11" s="153">
        <v>2.0637334896249082</v>
      </c>
      <c r="N11" s="190"/>
      <c r="O11" s="196"/>
      <c r="P11" s="210" t="s">
        <v>32</v>
      </c>
      <c r="Q11" s="36">
        <v>788.44698969274759</v>
      </c>
      <c r="R11" s="36">
        <v>1129.5381230523255</v>
      </c>
      <c r="S11" s="36">
        <v>1808.4137309316759</v>
      </c>
      <c r="T11" s="36">
        <v>1567.4704675580542</v>
      </c>
      <c r="U11" s="36">
        <v>2061.8942948980998</v>
      </c>
      <c r="V11" s="37">
        <v>2040.9640369198082</v>
      </c>
    </row>
    <row r="12" spans="1:23" x14ac:dyDescent="0.25">
      <c r="B12" s="190"/>
      <c r="C12" s="196" t="s">
        <v>59</v>
      </c>
      <c r="D12" s="17" t="s">
        <v>7</v>
      </c>
      <c r="E12" s="152">
        <v>98.031384143048015</v>
      </c>
      <c r="F12" s="152">
        <v>96.684738342496431</v>
      </c>
      <c r="G12" s="152">
        <v>98.835860050954778</v>
      </c>
      <c r="H12" s="152">
        <v>99.751390251880935</v>
      </c>
      <c r="I12" s="152">
        <v>98.833281453556069</v>
      </c>
      <c r="J12" s="153">
        <v>98.779759059183476</v>
      </c>
      <c r="N12" s="190"/>
      <c r="O12" s="196" t="s">
        <v>59</v>
      </c>
      <c r="P12" s="210" t="s">
        <v>7</v>
      </c>
      <c r="Q12" s="36">
        <v>68969</v>
      </c>
      <c r="R12" s="36">
        <v>75971</v>
      </c>
      <c r="S12" s="36">
        <v>78363</v>
      </c>
      <c r="T12" s="36">
        <v>76235</v>
      </c>
      <c r="U12" s="36">
        <v>85727</v>
      </c>
      <c r="V12" s="37">
        <v>82651</v>
      </c>
    </row>
    <row r="13" spans="1:23" x14ac:dyDescent="0.25">
      <c r="B13" s="190"/>
      <c r="C13" s="196"/>
      <c r="D13" s="17" t="s">
        <v>32</v>
      </c>
      <c r="E13" s="152">
        <v>0.35741151614870953</v>
      </c>
      <c r="F13" s="152">
        <v>0.93582195653125511</v>
      </c>
      <c r="G13" s="152">
        <v>0.34418932005355207</v>
      </c>
      <c r="H13" s="152">
        <v>0.15324465694032721</v>
      </c>
      <c r="I13" s="152">
        <v>0.3826891737538593</v>
      </c>
      <c r="J13" s="153">
        <v>0.31467326028685705</v>
      </c>
      <c r="N13" s="190"/>
      <c r="O13" s="196"/>
      <c r="P13" s="210" t="s">
        <v>32</v>
      </c>
      <c r="Q13" s="36">
        <v>1858.0707961036719</v>
      </c>
      <c r="R13" s="36">
        <v>13901.673308668725</v>
      </c>
      <c r="S13" s="36">
        <v>7886.4839858285486</v>
      </c>
      <c r="T13" s="36">
        <v>5603.8162244828991</v>
      </c>
      <c r="U13" s="36">
        <v>6291.3724655276937</v>
      </c>
      <c r="V13" s="37">
        <v>7117.9494238158213</v>
      </c>
    </row>
    <row r="14" spans="1:23" x14ac:dyDescent="0.25">
      <c r="B14" s="190"/>
      <c r="C14" s="196" t="s">
        <v>60</v>
      </c>
      <c r="D14" s="17" t="s">
        <v>7</v>
      </c>
      <c r="E14" s="152">
        <v>97.962433195311576</v>
      </c>
      <c r="F14" s="152">
        <v>99.051463310685392</v>
      </c>
      <c r="G14" s="152">
        <v>95.394305903836866</v>
      </c>
      <c r="H14" s="152">
        <v>98.163415430728989</v>
      </c>
      <c r="I14" s="152">
        <v>98.526880286802069</v>
      </c>
      <c r="J14" s="153">
        <v>98.37405385515396</v>
      </c>
      <c r="N14" s="190"/>
      <c r="O14" s="196" t="s">
        <v>60</v>
      </c>
      <c r="P14" s="210" t="s">
        <v>7</v>
      </c>
      <c r="Q14" s="36">
        <v>257170</v>
      </c>
      <c r="R14" s="36">
        <v>281218</v>
      </c>
      <c r="S14" s="36">
        <v>288356</v>
      </c>
      <c r="T14" s="36">
        <v>321602</v>
      </c>
      <c r="U14" s="36">
        <v>332543</v>
      </c>
      <c r="V14" s="37">
        <v>342203</v>
      </c>
    </row>
    <row r="15" spans="1:23" x14ac:dyDescent="0.25">
      <c r="B15" s="190"/>
      <c r="C15" s="196"/>
      <c r="D15" s="17" t="s">
        <v>32</v>
      </c>
      <c r="E15" s="152">
        <v>0.17163706759548927</v>
      </c>
      <c r="F15" s="152">
        <v>0.11660428809291436</v>
      </c>
      <c r="G15" s="152">
        <v>0.51239584692773366</v>
      </c>
      <c r="H15" s="152">
        <v>0.23625890105735031</v>
      </c>
      <c r="I15" s="152">
        <v>0.18070957534186483</v>
      </c>
      <c r="J15" s="153">
        <v>0.23879686576374731</v>
      </c>
      <c r="N15" s="190"/>
      <c r="O15" s="196"/>
      <c r="P15" s="210" t="s">
        <v>32</v>
      </c>
      <c r="Q15" s="36">
        <v>4102.7588110812412</v>
      </c>
      <c r="R15" s="36">
        <v>11951.012090965867</v>
      </c>
      <c r="S15" s="36">
        <v>13326.575964194775</v>
      </c>
      <c r="T15" s="36">
        <v>13126.152269557424</v>
      </c>
      <c r="U15" s="36">
        <v>14018.885674887568</v>
      </c>
      <c r="V15" s="37">
        <v>15708.28513874127</v>
      </c>
    </row>
    <row r="16" spans="1:23" x14ac:dyDescent="0.25">
      <c r="B16" s="190"/>
      <c r="C16" s="196" t="s">
        <v>61</v>
      </c>
      <c r="D16" s="17" t="s">
        <v>7</v>
      </c>
      <c r="E16" s="152">
        <v>97.608389819670037</v>
      </c>
      <c r="F16" s="152">
        <v>98.613902624479977</v>
      </c>
      <c r="G16" s="152">
        <v>97.042676964081849</v>
      </c>
      <c r="H16" s="152">
        <v>99.631614928739694</v>
      </c>
      <c r="I16" s="152">
        <v>99.092848379139781</v>
      </c>
      <c r="J16" s="153">
        <v>99.011313707816115</v>
      </c>
      <c r="N16" s="190"/>
      <c r="O16" s="196" t="s">
        <v>61</v>
      </c>
      <c r="P16" s="210" t="s">
        <v>7</v>
      </c>
      <c r="Q16" s="36">
        <v>190800</v>
      </c>
      <c r="R16" s="36">
        <v>203617</v>
      </c>
      <c r="S16" s="36">
        <v>213359</v>
      </c>
      <c r="T16" s="36">
        <v>228805</v>
      </c>
      <c r="U16" s="36">
        <v>231797</v>
      </c>
      <c r="V16" s="37">
        <v>244953</v>
      </c>
    </row>
    <row r="17" spans="2:22" x14ac:dyDescent="0.25">
      <c r="B17" s="190"/>
      <c r="C17" s="196"/>
      <c r="D17" s="17" t="s">
        <v>32</v>
      </c>
      <c r="E17" s="152">
        <v>0.25347072243706487</v>
      </c>
      <c r="F17" s="152">
        <v>0.18549478408838735</v>
      </c>
      <c r="G17" s="152">
        <v>0.42934886166307396</v>
      </c>
      <c r="H17" s="152">
        <v>0.10732612071915242</v>
      </c>
      <c r="I17" s="152">
        <v>0.16168461680694468</v>
      </c>
      <c r="J17" s="153">
        <v>0.23339078137915187</v>
      </c>
      <c r="N17" s="190"/>
      <c r="O17" s="196"/>
      <c r="P17" s="210" t="s">
        <v>32</v>
      </c>
      <c r="Q17" s="36">
        <v>2960.1714670413471</v>
      </c>
      <c r="R17" s="36">
        <v>7242.6578204939306</v>
      </c>
      <c r="S17" s="36">
        <v>11669.629968827487</v>
      </c>
      <c r="T17" s="36">
        <v>7592.5023777115503</v>
      </c>
      <c r="U17" s="36">
        <v>8847.9396183890913</v>
      </c>
      <c r="V17" s="37">
        <v>7822.6900978286658</v>
      </c>
    </row>
    <row r="18" spans="2:22" x14ac:dyDescent="0.25">
      <c r="B18" s="190"/>
      <c r="C18" s="196" t="s">
        <v>62</v>
      </c>
      <c r="D18" s="17" t="s">
        <v>7</v>
      </c>
      <c r="E18" s="152">
        <v>98.80463205080315</v>
      </c>
      <c r="F18" s="152">
        <v>99.499378312937637</v>
      </c>
      <c r="G18" s="152">
        <v>99.615915277622406</v>
      </c>
      <c r="H18" s="152">
        <v>99.859631212913925</v>
      </c>
      <c r="I18" s="152">
        <v>99.435856933318291</v>
      </c>
      <c r="J18" s="153">
        <v>99.906186035933587</v>
      </c>
      <c r="N18" s="190"/>
      <c r="O18" s="196" t="s">
        <v>62</v>
      </c>
      <c r="P18" s="210" t="s">
        <v>7</v>
      </c>
      <c r="Q18" s="36">
        <v>29095</v>
      </c>
      <c r="R18" s="36">
        <v>30409</v>
      </c>
      <c r="S18" s="36">
        <v>26714</v>
      </c>
      <c r="T18" s="36">
        <v>31302</v>
      </c>
      <c r="U18" s="36">
        <v>35252</v>
      </c>
      <c r="V18" s="37">
        <v>35143</v>
      </c>
    </row>
    <row r="19" spans="2:22" x14ac:dyDescent="0.25">
      <c r="B19" s="190"/>
      <c r="C19" s="196"/>
      <c r="D19" s="17" t="s">
        <v>32</v>
      </c>
      <c r="E19" s="152">
        <v>0.258894559993125</v>
      </c>
      <c r="F19" s="152">
        <v>0.21840906462339185</v>
      </c>
      <c r="G19" s="152">
        <v>0.20501570805579028</v>
      </c>
      <c r="H19" s="152">
        <v>6.6058754535436193E-2</v>
      </c>
      <c r="I19" s="152">
        <v>0.27202147891696304</v>
      </c>
      <c r="J19" s="153">
        <v>6.4038140929427834E-2</v>
      </c>
      <c r="N19" s="190"/>
      <c r="O19" s="196"/>
      <c r="P19" s="210" t="s">
        <v>32</v>
      </c>
      <c r="Q19" s="36">
        <v>959.67493504435151</v>
      </c>
      <c r="R19" s="36">
        <v>1119.8257453729123</v>
      </c>
      <c r="S19" s="36">
        <v>2865.4029501392415</v>
      </c>
      <c r="T19" s="36">
        <v>2813.8805944815781</v>
      </c>
      <c r="U19" s="36">
        <v>4275.3504534716212</v>
      </c>
      <c r="V19" s="37">
        <v>4535.2251322288294</v>
      </c>
    </row>
    <row r="20" spans="2:22" x14ac:dyDescent="0.25">
      <c r="B20" s="190"/>
      <c r="C20" s="196" t="s">
        <v>10</v>
      </c>
      <c r="D20" s="17" t="s">
        <v>7</v>
      </c>
      <c r="E20" s="152">
        <v>97.631146749106364</v>
      </c>
      <c r="F20" s="152">
        <v>98.600172834302867</v>
      </c>
      <c r="G20" s="152">
        <v>96.550946553512588</v>
      </c>
      <c r="H20" s="152">
        <v>98.856180551980771</v>
      </c>
      <c r="I20" s="152">
        <v>98.641956550488047</v>
      </c>
      <c r="J20" s="153">
        <v>98.519132868811766</v>
      </c>
      <c r="N20" s="190"/>
      <c r="O20" s="196" t="s">
        <v>10</v>
      </c>
      <c r="P20" s="210" t="s">
        <v>7</v>
      </c>
      <c r="Q20" s="36">
        <v>555819</v>
      </c>
      <c r="R20" s="36">
        <v>603578</v>
      </c>
      <c r="S20" s="36">
        <v>620839</v>
      </c>
      <c r="T20" s="36">
        <v>672138</v>
      </c>
      <c r="U20" s="36">
        <v>701149</v>
      </c>
      <c r="V20" s="37">
        <v>722228</v>
      </c>
    </row>
    <row r="21" spans="2:22" x14ac:dyDescent="0.25">
      <c r="B21" s="190"/>
      <c r="C21" s="196"/>
      <c r="D21" s="17" t="s">
        <v>32</v>
      </c>
      <c r="E21" s="152">
        <v>0.13763164159239155</v>
      </c>
      <c r="F21" s="152">
        <v>0.13216632124561561</v>
      </c>
      <c r="G21" s="152">
        <v>0.27859856074633316</v>
      </c>
      <c r="H21" s="152">
        <v>0.1215851436438007</v>
      </c>
      <c r="I21" s="152">
        <v>0.13090934341593238</v>
      </c>
      <c r="J21" s="153">
        <v>0.15057471386983051</v>
      </c>
      <c r="N21" s="190"/>
      <c r="O21" s="196"/>
      <c r="P21" s="210" t="s">
        <v>32</v>
      </c>
      <c r="Q21" s="36">
        <v>5531.1261688766217</v>
      </c>
      <c r="R21" s="36">
        <v>19775.468873216538</v>
      </c>
      <c r="S21" s="36">
        <v>18043.292953182514</v>
      </c>
      <c r="T21" s="36">
        <v>16778.584787799758</v>
      </c>
      <c r="U21" s="36">
        <v>17128.817943067173</v>
      </c>
      <c r="V21" s="37">
        <v>19579.165139675046</v>
      </c>
    </row>
    <row r="22" spans="2:22" x14ac:dyDescent="0.25">
      <c r="B22" s="199" t="s">
        <v>428</v>
      </c>
      <c r="C22" s="196" t="s">
        <v>58</v>
      </c>
      <c r="D22" s="17" t="s">
        <v>7</v>
      </c>
      <c r="E22" s="152">
        <v>14.986967854039964</v>
      </c>
      <c r="F22" s="152">
        <v>2.0286869007052859</v>
      </c>
      <c r="G22" s="152">
        <v>4.927241962774958</v>
      </c>
      <c r="H22" s="152">
        <v>4.5717359150194969</v>
      </c>
      <c r="I22" s="152">
        <v>7.8418815858415325</v>
      </c>
      <c r="J22" s="153">
        <v>8.9577405416798399</v>
      </c>
      <c r="N22" s="199" t="s">
        <v>428</v>
      </c>
      <c r="O22" s="196" t="s">
        <v>58</v>
      </c>
      <c r="P22" s="210" t="s">
        <v>7</v>
      </c>
      <c r="Q22" s="36">
        <v>1725</v>
      </c>
      <c r="R22" s="36">
        <v>256</v>
      </c>
      <c r="S22" s="36">
        <v>728</v>
      </c>
      <c r="T22" s="36">
        <v>680</v>
      </c>
      <c r="U22" s="36">
        <v>1347</v>
      </c>
      <c r="V22" s="37">
        <v>1700</v>
      </c>
    </row>
    <row r="23" spans="2:22" x14ac:dyDescent="0.25">
      <c r="B23" s="189"/>
      <c r="C23" s="196"/>
      <c r="D23" s="17" t="s">
        <v>32</v>
      </c>
      <c r="E23" s="152">
        <v>2.9320438048776096</v>
      </c>
      <c r="F23" s="152">
        <v>0.68222322735623275</v>
      </c>
      <c r="G23" s="152">
        <v>1.4227707183199187</v>
      </c>
      <c r="H23" s="152">
        <v>0.67755581100132134</v>
      </c>
      <c r="I23" s="152">
        <v>2.4104256067688219</v>
      </c>
      <c r="J23" s="153">
        <v>2.0637334896249082</v>
      </c>
      <c r="N23" s="189"/>
      <c r="O23" s="196"/>
      <c r="P23" s="210" t="s">
        <v>32</v>
      </c>
      <c r="Q23" s="36">
        <v>311.89640119655934</v>
      </c>
      <c r="R23" s="36">
        <v>76.706614851033279</v>
      </c>
      <c r="S23" s="36">
        <v>269.58816327461005</v>
      </c>
      <c r="T23" s="36">
        <v>81.918658843188268</v>
      </c>
      <c r="U23" s="36">
        <v>499.0557751060162</v>
      </c>
      <c r="V23" s="37">
        <v>335.44000953970885</v>
      </c>
    </row>
    <row r="24" spans="2:22" x14ac:dyDescent="0.25">
      <c r="B24" s="189"/>
      <c r="C24" s="196" t="s">
        <v>59</v>
      </c>
      <c r="D24" s="17" t="s">
        <v>7</v>
      </c>
      <c r="E24" s="152">
        <v>1.9686158569519856</v>
      </c>
      <c r="F24" s="152">
        <v>3.3152616575035632</v>
      </c>
      <c r="G24" s="152">
        <v>1.1641399490452287</v>
      </c>
      <c r="H24" s="152">
        <v>0.24860974811907097</v>
      </c>
      <c r="I24" s="152">
        <v>1.1667185464439294</v>
      </c>
      <c r="J24" s="153">
        <v>1.2202409408165216</v>
      </c>
      <c r="N24" s="189"/>
      <c r="O24" s="196" t="s">
        <v>59</v>
      </c>
      <c r="P24" s="210" t="s">
        <v>7</v>
      </c>
      <c r="Q24" s="36">
        <v>1385</v>
      </c>
      <c r="R24" s="36">
        <v>2605</v>
      </c>
      <c r="S24" s="36">
        <v>923</v>
      </c>
      <c r="T24" s="36">
        <v>190</v>
      </c>
      <c r="U24" s="36">
        <v>1012</v>
      </c>
      <c r="V24" s="37">
        <v>1021</v>
      </c>
    </row>
    <row r="25" spans="2:22" x14ac:dyDescent="0.25">
      <c r="B25" s="189"/>
      <c r="C25" s="196"/>
      <c r="D25" s="17" t="s">
        <v>32</v>
      </c>
      <c r="E25" s="152">
        <v>0.35741151614870953</v>
      </c>
      <c r="F25" s="152">
        <v>0.93582195653125511</v>
      </c>
      <c r="G25" s="152">
        <v>0.34418932005355207</v>
      </c>
      <c r="H25" s="152">
        <v>0.15324465694032721</v>
      </c>
      <c r="I25" s="152">
        <v>0.3826891737538593</v>
      </c>
      <c r="J25" s="153">
        <v>0.31467326028685705</v>
      </c>
      <c r="N25" s="189"/>
      <c r="O25" s="196"/>
      <c r="P25" s="210" t="s">
        <v>32</v>
      </c>
      <c r="Q25" s="36">
        <v>254.75824207424944</v>
      </c>
      <c r="R25" s="36">
        <v>584.29751065050812</v>
      </c>
      <c r="S25" s="36">
        <v>299.3893785691136</v>
      </c>
      <c r="T25" s="36">
        <v>119.53660527219265</v>
      </c>
      <c r="U25" s="36">
        <v>335.32968851564573</v>
      </c>
      <c r="V25" s="37">
        <v>238.19109974975976</v>
      </c>
    </row>
    <row r="26" spans="2:22" x14ac:dyDescent="0.25">
      <c r="B26" s="189"/>
      <c r="C26" s="196" t="s">
        <v>60</v>
      </c>
      <c r="D26" s="17" t="s">
        <v>7</v>
      </c>
      <c r="E26" s="152">
        <v>2.0375668046884226</v>
      </c>
      <c r="F26" s="152">
        <v>0.94853668931460922</v>
      </c>
      <c r="G26" s="152">
        <v>4.605694096163135</v>
      </c>
      <c r="H26" s="152">
        <v>1.8365845692710132</v>
      </c>
      <c r="I26" s="152">
        <v>1.4731197131979319</v>
      </c>
      <c r="J26" s="153">
        <v>1.6259461448460439</v>
      </c>
      <c r="N26" s="189"/>
      <c r="O26" s="196" t="s">
        <v>60</v>
      </c>
      <c r="P26" s="210" t="s">
        <v>7</v>
      </c>
      <c r="Q26" s="36">
        <v>5349</v>
      </c>
      <c r="R26" s="36">
        <v>2693</v>
      </c>
      <c r="S26" s="36">
        <v>13922</v>
      </c>
      <c r="T26" s="36">
        <v>6017</v>
      </c>
      <c r="U26" s="36">
        <v>4972</v>
      </c>
      <c r="V26" s="37">
        <v>5656</v>
      </c>
    </row>
    <row r="27" spans="2:22" x14ac:dyDescent="0.25">
      <c r="B27" s="189"/>
      <c r="C27" s="196"/>
      <c r="D27" s="17" t="s">
        <v>32</v>
      </c>
      <c r="E27" s="152">
        <v>0.17163706759548927</v>
      </c>
      <c r="F27" s="152">
        <v>0.11660428809291436</v>
      </c>
      <c r="G27" s="152">
        <v>0.51239584692773366</v>
      </c>
      <c r="H27" s="152">
        <v>0.23625890105735031</v>
      </c>
      <c r="I27" s="152">
        <v>0.18070957534186483</v>
      </c>
      <c r="J27" s="153">
        <v>0.23879686576374731</v>
      </c>
      <c r="N27" s="189"/>
      <c r="O27" s="196"/>
      <c r="P27" s="210" t="s">
        <v>32</v>
      </c>
      <c r="Q27" s="36">
        <v>472.48771714949714</v>
      </c>
      <c r="R27" s="36">
        <v>319.26242502328097</v>
      </c>
      <c r="S27" s="36">
        <v>1533.4432769459827</v>
      </c>
      <c r="T27" s="36">
        <v>781.93973170030426</v>
      </c>
      <c r="U27" s="36">
        <v>583.42297265218781</v>
      </c>
      <c r="V27" s="37">
        <v>885.00546137674576</v>
      </c>
    </row>
    <row r="28" spans="2:22" x14ac:dyDescent="0.25">
      <c r="B28" s="190"/>
      <c r="C28" s="196" t="s">
        <v>61</v>
      </c>
      <c r="D28" s="17" t="s">
        <v>7</v>
      </c>
      <c r="E28" s="152">
        <v>2.3916101803299656</v>
      </c>
      <c r="F28" s="152">
        <v>1.3860973755200285</v>
      </c>
      <c r="G28" s="152">
        <v>2.9573230359181482</v>
      </c>
      <c r="H28" s="152">
        <v>0.36838507126030368</v>
      </c>
      <c r="I28" s="152">
        <v>0.90715162086021239</v>
      </c>
      <c r="J28" s="153">
        <v>0.98868629218388115</v>
      </c>
      <c r="N28" s="190"/>
      <c r="O28" s="196" t="s">
        <v>61</v>
      </c>
      <c r="P28" s="210" t="s">
        <v>7</v>
      </c>
      <c r="Q28" s="36">
        <v>4675</v>
      </c>
      <c r="R28" s="36">
        <v>2862</v>
      </c>
      <c r="S28" s="36">
        <v>6502</v>
      </c>
      <c r="T28" s="36">
        <v>846</v>
      </c>
      <c r="U28" s="36">
        <v>2122</v>
      </c>
      <c r="V28" s="37">
        <v>2446</v>
      </c>
    </row>
    <row r="29" spans="2:22" x14ac:dyDescent="0.25">
      <c r="B29" s="190"/>
      <c r="C29" s="196"/>
      <c r="D29" s="17" t="s">
        <v>32</v>
      </c>
      <c r="E29" s="152">
        <v>0.25347072243706487</v>
      </c>
      <c r="F29" s="152">
        <v>0.18549478408838735</v>
      </c>
      <c r="G29" s="152">
        <v>0.42934886166307396</v>
      </c>
      <c r="H29" s="152">
        <v>0.10732612071915242</v>
      </c>
      <c r="I29" s="152">
        <v>0.16168461680694468</v>
      </c>
      <c r="J29" s="153">
        <v>0.23339078137915187</v>
      </c>
      <c r="N29" s="190"/>
      <c r="O29" s="196"/>
      <c r="P29" s="210" t="s">
        <v>32</v>
      </c>
      <c r="Q29" s="36">
        <v>503.14341891750871</v>
      </c>
      <c r="R29" s="36">
        <v>366.68430693497237</v>
      </c>
      <c r="S29" s="36">
        <v>980.82129045059457</v>
      </c>
      <c r="T29" s="36">
        <v>243.89360157431125</v>
      </c>
      <c r="U29" s="36">
        <v>397.62896203997963</v>
      </c>
      <c r="V29" s="37">
        <v>588.20951077947439</v>
      </c>
    </row>
    <row r="30" spans="2:22" x14ac:dyDescent="0.25">
      <c r="B30" s="190"/>
      <c r="C30" s="196" t="s">
        <v>62</v>
      </c>
      <c r="D30" s="17" t="s">
        <v>7</v>
      </c>
      <c r="E30" s="152">
        <v>1.1953679491968623</v>
      </c>
      <c r="F30" s="152">
        <v>0.50062168706236498</v>
      </c>
      <c r="G30" s="152">
        <v>0.38408472237759633</v>
      </c>
      <c r="H30" s="152">
        <v>0.14036878708607159</v>
      </c>
      <c r="I30" s="152">
        <v>0.56414306668171055</v>
      </c>
      <c r="J30" s="153">
        <v>9.3813964066408906E-2</v>
      </c>
      <c r="N30" s="190"/>
      <c r="O30" s="196" t="s">
        <v>62</v>
      </c>
      <c r="P30" s="210" t="s">
        <v>7</v>
      </c>
      <c r="Q30" s="36">
        <v>352</v>
      </c>
      <c r="R30" s="36">
        <v>153</v>
      </c>
      <c r="S30" s="36">
        <v>103</v>
      </c>
      <c r="T30" s="36">
        <v>44</v>
      </c>
      <c r="U30" s="36">
        <v>200</v>
      </c>
      <c r="V30" s="37">
        <v>33</v>
      </c>
    </row>
    <row r="31" spans="2:22" x14ac:dyDescent="0.25">
      <c r="B31" s="190"/>
      <c r="C31" s="196"/>
      <c r="D31" s="17" t="s">
        <v>32</v>
      </c>
      <c r="E31" s="152">
        <v>0.258894559993125</v>
      </c>
      <c r="F31" s="152">
        <v>0.21840906462339185</v>
      </c>
      <c r="G31" s="152">
        <v>0.20501570805579028</v>
      </c>
      <c r="H31" s="152">
        <v>6.6058754535436193E-2</v>
      </c>
      <c r="I31" s="152">
        <v>0.27202147891696304</v>
      </c>
      <c r="J31" s="153">
        <v>6.4038140929427834E-2</v>
      </c>
      <c r="N31" s="190"/>
      <c r="O31" s="196"/>
      <c r="P31" s="210" t="s">
        <v>32</v>
      </c>
      <c r="Q31" s="36">
        <v>79.149647293381392</v>
      </c>
      <c r="R31" s="36">
        <v>65.970772749323302</v>
      </c>
      <c r="S31" s="36">
        <v>51.720402163942993</v>
      </c>
      <c r="T31" s="36">
        <v>20.83266665599966</v>
      </c>
      <c r="U31" s="36">
        <v>95.420123663722009</v>
      </c>
      <c r="V31" s="37">
        <v>22.022715545545239</v>
      </c>
    </row>
    <row r="32" spans="2:22" x14ac:dyDescent="0.25">
      <c r="B32" s="190"/>
      <c r="C32" s="196" t="s">
        <v>10</v>
      </c>
      <c r="D32" s="17" t="s">
        <v>7</v>
      </c>
      <c r="E32" s="152">
        <v>2.3688532508936335</v>
      </c>
      <c r="F32" s="152">
        <v>1.3998271656971282</v>
      </c>
      <c r="G32" s="152">
        <v>3.4490534464874179</v>
      </c>
      <c r="H32" s="152">
        <v>1.1438194480192378</v>
      </c>
      <c r="I32" s="152">
        <v>1.3580434495119598</v>
      </c>
      <c r="J32" s="153">
        <v>1.4808671311882404</v>
      </c>
      <c r="N32" s="190"/>
      <c r="O32" s="196" t="s">
        <v>10</v>
      </c>
      <c r="P32" s="210" t="s">
        <v>7</v>
      </c>
      <c r="Q32" s="36">
        <v>13486</v>
      </c>
      <c r="R32" s="36">
        <v>8569</v>
      </c>
      <c r="S32" s="36">
        <v>22178</v>
      </c>
      <c r="T32" s="36">
        <v>7777</v>
      </c>
      <c r="U32" s="36">
        <v>9653</v>
      </c>
      <c r="V32" s="37">
        <v>10856</v>
      </c>
    </row>
    <row r="33" spans="2:22" x14ac:dyDescent="0.25">
      <c r="B33" s="190"/>
      <c r="C33" s="196"/>
      <c r="D33" s="17" t="s">
        <v>32</v>
      </c>
      <c r="E33" s="152">
        <v>0.13763164159239155</v>
      </c>
      <c r="F33" s="152">
        <v>0.13216632124561561</v>
      </c>
      <c r="G33" s="152">
        <v>0.27859856074633316</v>
      </c>
      <c r="H33" s="152">
        <v>0.1215851436438007</v>
      </c>
      <c r="I33" s="152">
        <v>0.13090934341593238</v>
      </c>
      <c r="J33" s="153">
        <v>0.15057471386983051</v>
      </c>
      <c r="N33" s="190"/>
      <c r="O33" s="196"/>
      <c r="P33" s="210" t="s">
        <v>32</v>
      </c>
      <c r="Q33" s="36">
        <v>803.02162891664136</v>
      </c>
      <c r="R33" s="36">
        <v>766.82821124131567</v>
      </c>
      <c r="S33" s="36">
        <v>1788.4381157203084</v>
      </c>
      <c r="T33" s="36">
        <v>831.76969943634754</v>
      </c>
      <c r="U33" s="36">
        <v>926.83239297967714</v>
      </c>
      <c r="V33" s="37">
        <v>1139.7214989803849</v>
      </c>
    </row>
    <row r="34" spans="2:22" x14ac:dyDescent="0.25">
      <c r="B34" s="189" t="s">
        <v>10</v>
      </c>
      <c r="C34" s="196" t="s">
        <v>58</v>
      </c>
      <c r="D34" s="17" t="s">
        <v>7</v>
      </c>
      <c r="E34" s="191">
        <v>100</v>
      </c>
      <c r="F34" s="191">
        <v>100</v>
      </c>
      <c r="G34" s="191">
        <v>100</v>
      </c>
      <c r="H34" s="191">
        <v>100</v>
      </c>
      <c r="I34" s="191">
        <v>100</v>
      </c>
      <c r="J34" s="192">
        <v>100</v>
      </c>
      <c r="N34" s="189" t="s">
        <v>10</v>
      </c>
      <c r="O34" s="196" t="s">
        <v>58</v>
      </c>
      <c r="P34" s="210" t="s">
        <v>7</v>
      </c>
      <c r="Q34" s="36">
        <v>11510</v>
      </c>
      <c r="R34" s="36">
        <v>12619</v>
      </c>
      <c r="S34" s="36">
        <v>14775</v>
      </c>
      <c r="T34" s="36">
        <v>14874</v>
      </c>
      <c r="U34" s="36">
        <v>17177</v>
      </c>
      <c r="V34" s="37">
        <v>18978</v>
      </c>
    </row>
    <row r="35" spans="2:22" x14ac:dyDescent="0.25">
      <c r="B35" s="190"/>
      <c r="C35" s="196"/>
      <c r="D35" s="17" t="s">
        <v>32</v>
      </c>
      <c r="E35" s="191">
        <v>0</v>
      </c>
      <c r="F35" s="191">
        <v>0</v>
      </c>
      <c r="G35" s="191">
        <v>0</v>
      </c>
      <c r="H35" s="191">
        <v>0</v>
      </c>
      <c r="I35" s="191">
        <v>0</v>
      </c>
      <c r="J35" s="192">
        <v>0</v>
      </c>
      <c r="N35" s="190"/>
      <c r="O35" s="196"/>
      <c r="P35" s="210" t="s">
        <v>32</v>
      </c>
      <c r="Q35" s="36">
        <v>697.44205312005477</v>
      </c>
      <c r="R35" s="36">
        <v>1104.2706017569976</v>
      </c>
      <c r="S35" s="36">
        <v>1992.8715044712078</v>
      </c>
      <c r="T35" s="36">
        <v>1577.5469353820611</v>
      </c>
      <c r="U35" s="36">
        <v>2327.4609019272484</v>
      </c>
      <c r="V35" s="37">
        <v>1987.6120848898056</v>
      </c>
    </row>
    <row r="36" spans="2:22" x14ac:dyDescent="0.25">
      <c r="B36" s="190"/>
      <c r="C36" s="196" t="s">
        <v>59</v>
      </c>
      <c r="D36" s="17" t="s">
        <v>7</v>
      </c>
      <c r="E36" s="191">
        <v>100</v>
      </c>
      <c r="F36" s="191">
        <v>100</v>
      </c>
      <c r="G36" s="191">
        <v>100</v>
      </c>
      <c r="H36" s="191">
        <v>100</v>
      </c>
      <c r="I36" s="191">
        <v>100</v>
      </c>
      <c r="J36" s="192">
        <v>100</v>
      </c>
      <c r="N36" s="190"/>
      <c r="O36" s="196" t="s">
        <v>59</v>
      </c>
      <c r="P36" s="210" t="s">
        <v>7</v>
      </c>
      <c r="Q36" s="36">
        <v>70354</v>
      </c>
      <c r="R36" s="36">
        <v>78576</v>
      </c>
      <c r="S36" s="36">
        <v>79286</v>
      </c>
      <c r="T36" s="36">
        <v>76425</v>
      </c>
      <c r="U36" s="36">
        <v>86739</v>
      </c>
      <c r="V36" s="37">
        <v>83672</v>
      </c>
    </row>
    <row r="37" spans="2:22" x14ac:dyDescent="0.25">
      <c r="B37" s="190"/>
      <c r="C37" s="196"/>
      <c r="D37" s="17" t="s">
        <v>32</v>
      </c>
      <c r="E37" s="191">
        <v>0</v>
      </c>
      <c r="F37" s="191">
        <v>0</v>
      </c>
      <c r="G37" s="191">
        <v>0</v>
      </c>
      <c r="H37" s="191">
        <v>0</v>
      </c>
      <c r="I37" s="191">
        <v>0</v>
      </c>
      <c r="J37" s="192">
        <v>0</v>
      </c>
      <c r="N37" s="190"/>
      <c r="O37" s="196"/>
      <c r="P37" s="210" t="s">
        <v>32</v>
      </c>
      <c r="Q37" s="36">
        <v>1882.0845010380428</v>
      </c>
      <c r="R37" s="36">
        <v>13903.670784056585</v>
      </c>
      <c r="S37" s="36">
        <v>8009.7667341140841</v>
      </c>
      <c r="T37" s="36">
        <v>5630.0597786445496</v>
      </c>
      <c r="U37" s="36">
        <v>6334.8998808189554</v>
      </c>
      <c r="V37" s="37">
        <v>7084.4382275519902</v>
      </c>
    </row>
    <row r="38" spans="2:22" x14ac:dyDescent="0.25">
      <c r="B38" s="190"/>
      <c r="C38" s="196" t="s">
        <v>60</v>
      </c>
      <c r="D38" s="17" t="s">
        <v>7</v>
      </c>
      <c r="E38" s="191">
        <v>100</v>
      </c>
      <c r="F38" s="191">
        <v>100</v>
      </c>
      <c r="G38" s="191">
        <v>100</v>
      </c>
      <c r="H38" s="191">
        <v>100</v>
      </c>
      <c r="I38" s="191">
        <v>100</v>
      </c>
      <c r="J38" s="192">
        <v>100</v>
      </c>
      <c r="N38" s="190"/>
      <c r="O38" s="196" t="s">
        <v>60</v>
      </c>
      <c r="P38" s="210" t="s">
        <v>7</v>
      </c>
      <c r="Q38" s="36">
        <v>262519</v>
      </c>
      <c r="R38" s="36">
        <v>283911</v>
      </c>
      <c r="S38" s="36">
        <v>302278</v>
      </c>
      <c r="T38" s="36">
        <v>327619</v>
      </c>
      <c r="U38" s="36">
        <v>337515</v>
      </c>
      <c r="V38" s="37">
        <v>347859</v>
      </c>
    </row>
    <row r="39" spans="2:22" x14ac:dyDescent="0.25">
      <c r="B39" s="190"/>
      <c r="C39" s="196"/>
      <c r="D39" s="17" t="s">
        <v>32</v>
      </c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2">
        <v>0</v>
      </c>
      <c r="N39" s="190"/>
      <c r="O39" s="196"/>
      <c r="P39" s="210" t="s">
        <v>32</v>
      </c>
      <c r="Q39" s="36">
        <v>4238.8644436250361</v>
      </c>
      <c r="R39" s="36">
        <v>11969.772910484609</v>
      </c>
      <c r="S39" s="36">
        <v>13513.904559351686</v>
      </c>
      <c r="T39" s="36">
        <v>13250.634146903833</v>
      </c>
      <c r="U39" s="36">
        <v>14033.650896864116</v>
      </c>
      <c r="V39" s="37">
        <v>15995.620640246081</v>
      </c>
    </row>
    <row r="40" spans="2:22" x14ac:dyDescent="0.25">
      <c r="B40" s="70"/>
      <c r="C40" s="196" t="s">
        <v>61</v>
      </c>
      <c r="D40" s="17" t="s">
        <v>7</v>
      </c>
      <c r="E40" s="191">
        <v>100</v>
      </c>
      <c r="F40" s="191">
        <v>100</v>
      </c>
      <c r="G40" s="191">
        <v>100</v>
      </c>
      <c r="H40" s="191">
        <v>100</v>
      </c>
      <c r="I40" s="191">
        <v>100</v>
      </c>
      <c r="J40" s="192">
        <v>100</v>
      </c>
      <c r="N40" s="70"/>
      <c r="O40" s="196" t="s">
        <v>61</v>
      </c>
      <c r="P40" s="210" t="s">
        <v>7</v>
      </c>
      <c r="Q40" s="211">
        <v>195475</v>
      </c>
      <c r="R40" s="211">
        <v>206479</v>
      </c>
      <c r="S40" s="211">
        <v>219861</v>
      </c>
      <c r="T40" s="211">
        <v>229651</v>
      </c>
      <c r="U40" s="211">
        <v>233919</v>
      </c>
      <c r="V40" s="212">
        <v>247399</v>
      </c>
    </row>
    <row r="41" spans="2:22" x14ac:dyDescent="0.25">
      <c r="B41" s="190"/>
      <c r="C41" s="196"/>
      <c r="D41" s="17" t="s">
        <v>32</v>
      </c>
      <c r="E41" s="191">
        <v>0</v>
      </c>
      <c r="F41" s="191">
        <v>0</v>
      </c>
      <c r="G41" s="191">
        <v>0</v>
      </c>
      <c r="H41" s="191">
        <v>0</v>
      </c>
      <c r="I41" s="191">
        <v>0</v>
      </c>
      <c r="J41" s="192">
        <v>0</v>
      </c>
      <c r="N41" s="190"/>
      <c r="O41" s="196"/>
      <c r="P41" s="210" t="s">
        <v>32</v>
      </c>
      <c r="Q41" s="211">
        <v>3007.6791859695236</v>
      </c>
      <c r="R41" s="211">
        <v>7222.3104290340043</v>
      </c>
      <c r="S41" s="211">
        <v>11908.421009848751</v>
      </c>
      <c r="T41" s="211">
        <v>7579.8797058763112</v>
      </c>
      <c r="U41" s="211">
        <v>8973.2419783835703</v>
      </c>
      <c r="V41" s="212">
        <v>7921.0129610152426</v>
      </c>
    </row>
    <row r="42" spans="2:22" x14ac:dyDescent="0.25">
      <c r="B42" s="190"/>
      <c r="C42" s="196" t="s">
        <v>62</v>
      </c>
      <c r="D42" s="17" t="s">
        <v>7</v>
      </c>
      <c r="E42" s="191">
        <v>100</v>
      </c>
      <c r="F42" s="191">
        <v>100</v>
      </c>
      <c r="G42" s="191">
        <v>100</v>
      </c>
      <c r="H42" s="191">
        <v>100</v>
      </c>
      <c r="I42" s="191">
        <v>100</v>
      </c>
      <c r="J42" s="192">
        <v>100</v>
      </c>
      <c r="N42" s="190"/>
      <c r="O42" s="196" t="s">
        <v>62</v>
      </c>
      <c r="P42" s="210" t="s">
        <v>7</v>
      </c>
      <c r="Q42" s="211">
        <v>29447</v>
      </c>
      <c r="R42" s="211">
        <v>30562</v>
      </c>
      <c r="S42" s="211">
        <v>26817</v>
      </c>
      <c r="T42" s="211">
        <v>31346</v>
      </c>
      <c r="U42" s="211">
        <v>35452</v>
      </c>
      <c r="V42" s="212">
        <v>35176</v>
      </c>
    </row>
    <row r="43" spans="2:22" x14ac:dyDescent="0.25">
      <c r="B43" s="190"/>
      <c r="C43" s="196"/>
      <c r="D43" s="17" t="s">
        <v>32</v>
      </c>
      <c r="E43" s="191">
        <v>0</v>
      </c>
      <c r="F43" s="191">
        <v>0</v>
      </c>
      <c r="G43" s="191">
        <v>0</v>
      </c>
      <c r="H43" s="191">
        <v>0</v>
      </c>
      <c r="I43" s="191">
        <v>0</v>
      </c>
      <c r="J43" s="192">
        <v>0</v>
      </c>
      <c r="N43" s="190"/>
      <c r="O43" s="196"/>
      <c r="P43" s="210" t="s">
        <v>32</v>
      </c>
      <c r="Q43" s="211">
        <v>981.88677215518783</v>
      </c>
      <c r="R43" s="211">
        <v>1111.3856794881906</v>
      </c>
      <c r="S43" s="211">
        <v>2854.5806191297374</v>
      </c>
      <c r="T43" s="211">
        <v>2816.4427918919282</v>
      </c>
      <c r="U43" s="211">
        <v>4282.3342738900392</v>
      </c>
      <c r="V43" s="212">
        <v>4534.6633098095972</v>
      </c>
    </row>
    <row r="44" spans="2:22" x14ac:dyDescent="0.25">
      <c r="B44" s="190"/>
      <c r="C44" s="196" t="s">
        <v>10</v>
      </c>
      <c r="D44" s="17" t="s">
        <v>7</v>
      </c>
      <c r="E44" s="191">
        <v>100</v>
      </c>
      <c r="F44" s="191">
        <v>100</v>
      </c>
      <c r="G44" s="191">
        <v>100</v>
      </c>
      <c r="H44" s="191">
        <v>100</v>
      </c>
      <c r="I44" s="191">
        <v>100</v>
      </c>
      <c r="J44" s="192">
        <v>100</v>
      </c>
      <c r="N44" s="190"/>
      <c r="O44" s="196" t="s">
        <v>10</v>
      </c>
      <c r="P44" s="210" t="s">
        <v>7</v>
      </c>
      <c r="Q44" s="211">
        <v>569305</v>
      </c>
      <c r="R44" s="211">
        <v>612147</v>
      </c>
      <c r="S44" s="211">
        <v>643017</v>
      </c>
      <c r="T44" s="211">
        <v>679915</v>
      </c>
      <c r="U44" s="211">
        <v>710802</v>
      </c>
      <c r="V44" s="212">
        <v>733084</v>
      </c>
    </row>
    <row r="45" spans="2:22" x14ac:dyDescent="0.25">
      <c r="B45" s="193"/>
      <c r="C45" s="198"/>
      <c r="D45" s="21" t="s">
        <v>32</v>
      </c>
      <c r="E45" s="194">
        <v>0</v>
      </c>
      <c r="F45" s="194">
        <v>0</v>
      </c>
      <c r="G45" s="194">
        <v>0</v>
      </c>
      <c r="H45" s="194">
        <v>0</v>
      </c>
      <c r="I45" s="194">
        <v>0</v>
      </c>
      <c r="J45" s="195">
        <v>0</v>
      </c>
      <c r="N45" s="213"/>
      <c r="O45" s="214"/>
      <c r="P45" s="215" t="s">
        <v>32</v>
      </c>
      <c r="Q45" s="216">
        <v>5657.8585151083598</v>
      </c>
      <c r="R45" s="216">
        <v>19778.874700644872</v>
      </c>
      <c r="S45" s="216">
        <v>18263.494674795387</v>
      </c>
      <c r="T45" s="216">
        <v>16876.775626272287</v>
      </c>
      <c r="U45" s="216">
        <v>17206.263183652511</v>
      </c>
      <c r="V45" s="217">
        <v>19831.927897422662</v>
      </c>
    </row>
    <row r="46" spans="2:22" x14ac:dyDescent="0.25">
      <c r="B46" s="375" t="s">
        <v>30</v>
      </c>
      <c r="C46" s="375"/>
      <c r="D46" s="375"/>
      <c r="E46" s="375"/>
      <c r="F46" s="375"/>
      <c r="G46" s="375"/>
      <c r="H46" s="375"/>
      <c r="I46" s="375"/>
      <c r="N46" s="375" t="s">
        <v>30</v>
      </c>
      <c r="O46" s="375"/>
      <c r="P46" s="375"/>
      <c r="Q46" s="375"/>
      <c r="R46" s="375"/>
      <c r="S46" s="375"/>
      <c r="T46" s="375"/>
      <c r="U46" s="375"/>
    </row>
  </sheetData>
  <mergeCells count="6">
    <mergeCell ref="B7:K7"/>
    <mergeCell ref="N7:W7"/>
    <mergeCell ref="B8:K8"/>
    <mergeCell ref="N8:W8"/>
    <mergeCell ref="B46:I46"/>
    <mergeCell ref="N46:U46"/>
  </mergeCells>
  <hyperlinks>
    <hyperlink ref="A1" location="Indice!A1" display="Indic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B26"/>
  <sheetViews>
    <sheetView topLeftCell="A24" workbookViewId="0">
      <selection activeCell="A27" sqref="A27:H49"/>
    </sheetView>
  </sheetViews>
  <sheetFormatPr baseColWidth="10" defaultRowHeight="15" x14ac:dyDescent="0.25"/>
  <cols>
    <col min="2" max="2" width="9" customWidth="1"/>
    <col min="4" max="4" width="20.85546875" customWidth="1"/>
    <col min="11" max="16" width="5" bestFit="1" customWidth="1"/>
    <col min="17" max="17" width="13.28515625" customWidth="1"/>
    <col min="18" max="18" width="10.85546875" customWidth="1"/>
    <col min="19" max="19" width="15.42578125" customWidth="1"/>
    <col min="20" max="25" width="13.140625" bestFit="1" customWidth="1"/>
    <col min="26" max="26" width="9" customWidth="1"/>
    <col min="27" max="27" width="12" customWidth="1"/>
    <col min="28" max="28" width="13" customWidth="1"/>
    <col min="29" max="31" width="5" bestFit="1" customWidth="1"/>
  </cols>
  <sheetData>
    <row r="1" spans="1:25" x14ac:dyDescent="0.25">
      <c r="A1" s="306" t="s">
        <v>516</v>
      </c>
    </row>
    <row r="4" spans="1:25" ht="15" customHeight="1" x14ac:dyDescent="0.25">
      <c r="B4" s="369" t="s">
        <v>80</v>
      </c>
      <c r="C4" s="369"/>
      <c r="D4" s="369"/>
      <c r="E4" s="369"/>
      <c r="F4" s="369"/>
      <c r="G4" s="369"/>
      <c r="H4" s="369"/>
      <c r="I4" s="369"/>
      <c r="J4" s="369"/>
      <c r="K4" s="309"/>
      <c r="L4" s="309"/>
      <c r="M4" s="309"/>
      <c r="N4" s="309"/>
      <c r="Q4" s="389" t="s">
        <v>85</v>
      </c>
      <c r="R4" s="389"/>
      <c r="S4" s="389"/>
      <c r="T4" s="389"/>
      <c r="U4" s="389"/>
      <c r="V4" s="389"/>
      <c r="W4" s="389"/>
      <c r="X4" s="389"/>
      <c r="Y4" s="389"/>
    </row>
    <row r="5" spans="1:25" ht="15" customHeight="1" x14ac:dyDescent="0.25">
      <c r="B5" s="388" t="s">
        <v>81</v>
      </c>
      <c r="C5" s="388"/>
      <c r="D5" s="388"/>
      <c r="E5" s="388"/>
      <c r="F5" s="388"/>
      <c r="G5" s="388"/>
      <c r="H5" s="388"/>
      <c r="I5" s="388"/>
      <c r="J5" s="388"/>
      <c r="K5" s="310"/>
      <c r="L5" s="310"/>
      <c r="M5" s="310"/>
      <c r="N5" s="310"/>
      <c r="Q5" t="s">
        <v>74</v>
      </c>
    </row>
    <row r="6" spans="1:25" x14ac:dyDescent="0.25">
      <c r="B6" s="39"/>
      <c r="C6" s="40"/>
      <c r="D6" s="40"/>
      <c r="E6" s="41" t="s">
        <v>0</v>
      </c>
      <c r="F6" s="41" t="s">
        <v>1</v>
      </c>
      <c r="G6" s="41" t="s">
        <v>2</v>
      </c>
      <c r="H6" s="41" t="s">
        <v>3</v>
      </c>
      <c r="I6" s="41" t="s">
        <v>4</v>
      </c>
      <c r="J6" s="42" t="s">
        <v>5</v>
      </c>
      <c r="K6" s="41"/>
      <c r="L6" s="41"/>
      <c r="M6" s="41"/>
      <c r="N6" s="41"/>
      <c r="O6" s="41"/>
      <c r="P6" s="42"/>
      <c r="Q6" s="2"/>
      <c r="R6" s="4"/>
      <c r="S6" s="4"/>
      <c r="T6" s="4" t="s">
        <v>0</v>
      </c>
      <c r="U6" s="4" t="s">
        <v>1</v>
      </c>
      <c r="V6" s="4" t="s">
        <v>2</v>
      </c>
      <c r="W6" s="4" t="s">
        <v>3</v>
      </c>
      <c r="X6" s="4" t="s">
        <v>4</v>
      </c>
      <c r="Y6" s="76" t="s">
        <v>5</v>
      </c>
    </row>
    <row r="7" spans="1:25" x14ac:dyDescent="0.25">
      <c r="B7" s="55" t="s">
        <v>33</v>
      </c>
      <c r="C7" s="54" t="s">
        <v>6</v>
      </c>
      <c r="D7" s="44" t="s">
        <v>7</v>
      </c>
      <c r="E7" s="31">
        <v>68.832550684610837</v>
      </c>
      <c r="F7" s="31">
        <v>65.305106886407543</v>
      </c>
      <c r="G7" s="31">
        <v>59.519370712322029</v>
      </c>
      <c r="H7" s="31">
        <v>60.40427844410636</v>
      </c>
      <c r="I7" s="31">
        <v>58.995445301460002</v>
      </c>
      <c r="J7" s="32">
        <v>56.001467690651594</v>
      </c>
      <c r="K7" s="110"/>
      <c r="L7" s="110"/>
      <c r="M7" s="110"/>
      <c r="N7" s="110"/>
      <c r="Q7" s="30" t="s">
        <v>33</v>
      </c>
      <c r="R7" s="34" t="s">
        <v>6</v>
      </c>
      <c r="S7" s="1" t="s">
        <v>7</v>
      </c>
      <c r="T7" s="36">
        <v>2593446</v>
      </c>
      <c r="U7" s="36">
        <v>2660101</v>
      </c>
      <c r="V7" s="36">
        <v>2573542</v>
      </c>
      <c r="W7" s="36">
        <v>2774920</v>
      </c>
      <c r="X7" s="36">
        <v>2798810</v>
      </c>
      <c r="Y7" s="37">
        <v>2834241</v>
      </c>
    </row>
    <row r="8" spans="1:25" x14ac:dyDescent="0.25">
      <c r="B8" s="55"/>
      <c r="C8" s="54"/>
      <c r="D8" s="44" t="s">
        <v>34</v>
      </c>
      <c r="E8" s="31">
        <v>0.37362082300853466</v>
      </c>
      <c r="F8" s="31">
        <v>0.43228861190289619</v>
      </c>
      <c r="G8" s="31">
        <v>0.57668400859570979</v>
      </c>
      <c r="H8" s="31">
        <v>0.45874733746406732</v>
      </c>
      <c r="I8" s="31">
        <v>0.30970029725049814</v>
      </c>
      <c r="J8" s="32">
        <v>0.33131822943099148</v>
      </c>
      <c r="K8" s="110"/>
      <c r="L8" s="110"/>
      <c r="M8" s="110"/>
      <c r="N8" s="110"/>
      <c r="Q8" s="30"/>
      <c r="R8" s="34"/>
      <c r="S8" s="1" t="s">
        <v>34</v>
      </c>
      <c r="T8" s="36">
        <v>27240.11556792296</v>
      </c>
      <c r="U8" s="36">
        <v>31564.803179769027</v>
      </c>
      <c r="V8" s="36">
        <v>76696.979873660661</v>
      </c>
      <c r="W8" s="36">
        <v>61770.089265249662</v>
      </c>
      <c r="X8" s="36">
        <v>32992.609110735735</v>
      </c>
      <c r="Y8" s="37">
        <v>33349.130414058076</v>
      </c>
    </row>
    <row r="9" spans="1:25" x14ac:dyDescent="0.25">
      <c r="B9" s="30"/>
      <c r="C9" s="54" t="s">
        <v>9</v>
      </c>
      <c r="D9" s="44" t="s">
        <v>7</v>
      </c>
      <c r="E9" s="31">
        <v>79.944318072035202</v>
      </c>
      <c r="F9" s="31">
        <v>77.557188061037635</v>
      </c>
      <c r="G9" s="31">
        <v>72.751420257940296</v>
      </c>
      <c r="H9" s="31">
        <v>73.504923409543849</v>
      </c>
      <c r="I9" s="31">
        <v>70.923266957605634</v>
      </c>
      <c r="J9" s="32">
        <v>68.880510282586997</v>
      </c>
      <c r="K9" s="110"/>
      <c r="L9" s="110"/>
      <c r="M9" s="110"/>
      <c r="N9" s="110"/>
      <c r="Q9" s="30"/>
      <c r="R9" s="34" t="s">
        <v>9</v>
      </c>
      <c r="S9" s="1" t="s">
        <v>7</v>
      </c>
      <c r="T9" s="36">
        <v>455127</v>
      </c>
      <c r="U9" s="36">
        <v>474764</v>
      </c>
      <c r="V9" s="36">
        <v>467804</v>
      </c>
      <c r="W9" s="36">
        <v>499771</v>
      </c>
      <c r="X9" s="36">
        <v>504124</v>
      </c>
      <c r="Y9" s="37">
        <v>504952</v>
      </c>
    </row>
    <row r="10" spans="1:25" x14ac:dyDescent="0.25">
      <c r="B10" s="30"/>
      <c r="C10" s="54"/>
      <c r="D10" s="44" t="s">
        <v>34</v>
      </c>
      <c r="E10" s="31">
        <v>0.36118098021077655</v>
      </c>
      <c r="F10" s="31">
        <v>0.58250524067180243</v>
      </c>
      <c r="G10" s="31">
        <v>0.74146256141867695</v>
      </c>
      <c r="H10" s="31">
        <v>0.52420468952140664</v>
      </c>
      <c r="I10" s="31">
        <v>0.58218698832853411</v>
      </c>
      <c r="J10" s="32">
        <v>0.55802145708769413</v>
      </c>
      <c r="K10" s="110"/>
      <c r="L10" s="110"/>
      <c r="M10" s="110"/>
      <c r="N10" s="110"/>
      <c r="Q10" s="30"/>
      <c r="R10" s="34"/>
      <c r="S10" s="1" t="s">
        <v>34</v>
      </c>
      <c r="T10" s="36">
        <v>4778.0562694767123</v>
      </c>
      <c r="U10" s="36">
        <v>16518.791658890827</v>
      </c>
      <c r="V10" s="36">
        <v>14996.833369110265</v>
      </c>
      <c r="W10" s="36">
        <v>12470.076018475815</v>
      </c>
      <c r="X10" s="36">
        <v>12275.259992499359</v>
      </c>
      <c r="Y10" s="37">
        <v>14350.203069742847</v>
      </c>
    </row>
    <row r="11" spans="1:25" x14ac:dyDescent="0.25">
      <c r="B11" s="30"/>
      <c r="C11" s="54" t="s">
        <v>10</v>
      </c>
      <c r="D11" s="44" t="s">
        <v>7</v>
      </c>
      <c r="E11" s="31">
        <v>70.291136911451204</v>
      </c>
      <c r="F11" s="31">
        <v>66.905809210989673</v>
      </c>
      <c r="G11" s="31">
        <v>61.232400959151498</v>
      </c>
      <c r="H11" s="31">
        <v>62.093246120275445</v>
      </c>
      <c r="I11" s="31">
        <v>60.549698858680443</v>
      </c>
      <c r="J11" s="32">
        <v>57.630957443577046</v>
      </c>
      <c r="K11" s="110"/>
      <c r="L11" s="110"/>
      <c r="M11" s="110"/>
      <c r="N11" s="110"/>
      <c r="Q11" s="30"/>
      <c r="R11" s="34" t="s">
        <v>10</v>
      </c>
      <c r="S11" s="1" t="s">
        <v>7</v>
      </c>
      <c r="T11" s="36">
        <v>3048573</v>
      </c>
      <c r="U11" s="36">
        <v>3134865</v>
      </c>
      <c r="V11" s="36">
        <v>3041346</v>
      </c>
      <c r="W11" s="36">
        <v>3274691</v>
      </c>
      <c r="X11" s="36">
        <v>3302934</v>
      </c>
      <c r="Y11" s="37">
        <v>3339193</v>
      </c>
    </row>
    <row r="12" spans="1:25" x14ac:dyDescent="0.25">
      <c r="B12" s="30"/>
      <c r="C12" s="54"/>
      <c r="D12" s="44" t="s">
        <v>34</v>
      </c>
      <c r="E12" s="31">
        <v>0.32820250830992603</v>
      </c>
      <c r="F12" s="31">
        <v>0.38707972696370496</v>
      </c>
      <c r="G12" s="31">
        <v>0.5162598091039986</v>
      </c>
      <c r="H12" s="31">
        <v>0.40023279657887173</v>
      </c>
      <c r="I12" s="31">
        <v>0.28192576052068063</v>
      </c>
      <c r="J12" s="32">
        <v>0.30224534047516871</v>
      </c>
      <c r="K12" s="110"/>
      <c r="L12" s="110"/>
      <c r="M12" s="110"/>
      <c r="N12" s="110"/>
      <c r="Q12" s="30"/>
      <c r="R12" s="34"/>
      <c r="S12" s="1" t="s">
        <v>34</v>
      </c>
      <c r="T12" s="36">
        <v>27655.95736668837</v>
      </c>
      <c r="U12" s="36">
        <v>35625.935463470982</v>
      </c>
      <c r="V12" s="36">
        <v>78149.419273860083</v>
      </c>
      <c r="W12" s="36">
        <v>62915.917801010241</v>
      </c>
      <c r="X12" s="36">
        <v>35202.191179204419</v>
      </c>
      <c r="Y12" s="37">
        <v>36305.548164388194</v>
      </c>
    </row>
    <row r="13" spans="1:25" x14ac:dyDescent="0.25">
      <c r="B13" s="55" t="s">
        <v>35</v>
      </c>
      <c r="C13" s="54" t="s">
        <v>6</v>
      </c>
      <c r="D13" s="44" t="s">
        <v>7</v>
      </c>
      <c r="E13" s="31">
        <v>31.167449315389167</v>
      </c>
      <c r="F13" s="31">
        <v>34.694893113592443</v>
      </c>
      <c r="G13" s="31">
        <v>40.480629287677964</v>
      </c>
      <c r="H13" s="31">
        <v>39.59572155589364</v>
      </c>
      <c r="I13" s="31">
        <v>41.004554698540005</v>
      </c>
      <c r="J13" s="32">
        <v>43.998532309348413</v>
      </c>
      <c r="K13" s="110"/>
      <c r="L13" s="110"/>
      <c r="M13" s="110"/>
      <c r="N13" s="110"/>
      <c r="Q13" s="30" t="s">
        <v>35</v>
      </c>
      <c r="R13" s="34" t="s">
        <v>6</v>
      </c>
      <c r="S13" s="1" t="s">
        <v>7</v>
      </c>
      <c r="T13" s="36">
        <v>1174315</v>
      </c>
      <c r="U13" s="36">
        <v>1413242</v>
      </c>
      <c r="V13" s="36">
        <v>1750331</v>
      </c>
      <c r="W13" s="36">
        <v>1818993</v>
      </c>
      <c r="X13" s="36">
        <v>1945302</v>
      </c>
      <c r="Y13" s="37">
        <v>2226771</v>
      </c>
    </row>
    <row r="14" spans="1:25" x14ac:dyDescent="0.25">
      <c r="B14" s="55"/>
      <c r="C14" s="54"/>
      <c r="D14" s="44" t="s">
        <v>34</v>
      </c>
      <c r="E14" s="31">
        <v>0.37362082300853466</v>
      </c>
      <c r="F14" s="31">
        <v>0.43228861190289619</v>
      </c>
      <c r="G14" s="31">
        <v>0.57668400859570979</v>
      </c>
      <c r="H14" s="31">
        <v>0.45874733746406732</v>
      </c>
      <c r="I14" s="31">
        <v>0.30970029725049814</v>
      </c>
      <c r="J14" s="32">
        <v>0.33131822943099148</v>
      </c>
      <c r="K14" s="110"/>
      <c r="L14" s="110"/>
      <c r="M14" s="110"/>
      <c r="N14" s="110"/>
      <c r="Q14" s="30"/>
      <c r="R14" s="34"/>
      <c r="S14" s="1" t="s">
        <v>34</v>
      </c>
      <c r="T14" s="36">
        <v>17514.939780583376</v>
      </c>
      <c r="U14" s="36">
        <v>20870.93644877624</v>
      </c>
      <c r="V14" s="36">
        <v>55337.832715367746</v>
      </c>
      <c r="W14" s="36">
        <v>35930.390809594086</v>
      </c>
      <c r="X14" s="36">
        <v>26892.029469500052</v>
      </c>
      <c r="Y14" s="37">
        <v>30324.570486801731</v>
      </c>
    </row>
    <row r="15" spans="1:25" x14ac:dyDescent="0.25">
      <c r="B15" s="55"/>
      <c r="C15" s="54" t="s">
        <v>9</v>
      </c>
      <c r="D15" s="44" t="s">
        <v>7</v>
      </c>
      <c r="E15" s="31">
        <v>20.055681927964798</v>
      </c>
      <c r="F15" s="31">
        <v>22.442811938962372</v>
      </c>
      <c r="G15" s="31">
        <v>27.248579742059697</v>
      </c>
      <c r="H15" s="31">
        <v>26.495076590456161</v>
      </c>
      <c r="I15" s="31">
        <v>29.076733042394366</v>
      </c>
      <c r="J15" s="32">
        <v>31.119489717413014</v>
      </c>
      <c r="K15" s="110"/>
      <c r="L15" s="110"/>
      <c r="M15" s="110"/>
      <c r="N15" s="110"/>
      <c r="Q15" s="30"/>
      <c r="R15" s="34" t="s">
        <v>9</v>
      </c>
      <c r="S15" s="1" t="s">
        <v>7</v>
      </c>
      <c r="T15" s="36">
        <v>114178</v>
      </c>
      <c r="U15" s="36">
        <v>137383</v>
      </c>
      <c r="V15" s="36">
        <v>175213</v>
      </c>
      <c r="W15" s="36">
        <v>180144</v>
      </c>
      <c r="X15" s="36">
        <v>206678</v>
      </c>
      <c r="Y15" s="37">
        <v>228132</v>
      </c>
    </row>
    <row r="16" spans="1:25" x14ac:dyDescent="0.25">
      <c r="B16" s="55"/>
      <c r="C16" s="54"/>
      <c r="D16" s="44" t="s">
        <v>34</v>
      </c>
      <c r="E16" s="31">
        <v>0.36118098021077655</v>
      </c>
      <c r="F16" s="31">
        <v>0.58250524067180243</v>
      </c>
      <c r="G16" s="31">
        <v>0.74146256141867695</v>
      </c>
      <c r="H16" s="31">
        <v>0.52420468952140664</v>
      </c>
      <c r="I16" s="31">
        <v>0.58218698832853411</v>
      </c>
      <c r="J16" s="32">
        <v>0.55802145708769413</v>
      </c>
      <c r="K16" s="110"/>
      <c r="L16" s="110"/>
      <c r="M16" s="110"/>
      <c r="N16" s="110"/>
      <c r="Q16" s="30"/>
      <c r="R16" s="34"/>
      <c r="S16" s="1" t="s">
        <v>34</v>
      </c>
      <c r="T16" s="36">
        <v>2445.7114067118855</v>
      </c>
      <c r="U16" s="36">
        <v>5022.9938312296845</v>
      </c>
      <c r="V16" s="36">
        <v>6156.0886472545253</v>
      </c>
      <c r="W16" s="36">
        <v>6057.6654577111558</v>
      </c>
      <c r="X16" s="36">
        <v>6960.8068373386068</v>
      </c>
      <c r="Y16" s="37">
        <v>7324.8309218256591</v>
      </c>
    </row>
    <row r="17" spans="2:28" x14ac:dyDescent="0.25">
      <c r="B17" s="55"/>
      <c r="C17" s="54" t="s">
        <v>10</v>
      </c>
      <c r="D17" s="44" t="s">
        <v>7</v>
      </c>
      <c r="E17" s="31">
        <v>29.708863088548803</v>
      </c>
      <c r="F17" s="31">
        <v>33.094190789010334</v>
      </c>
      <c r="G17" s="31">
        <v>38.767599040848502</v>
      </c>
      <c r="H17" s="31">
        <v>37.906753879724562</v>
      </c>
      <c r="I17" s="31">
        <v>39.450301141319549</v>
      </c>
      <c r="J17" s="32">
        <v>42.369042556422954</v>
      </c>
      <c r="K17" s="110"/>
      <c r="L17" s="110"/>
      <c r="M17" s="110"/>
      <c r="N17" s="110"/>
      <c r="Q17" s="30"/>
      <c r="R17" s="34" t="s">
        <v>10</v>
      </c>
      <c r="S17" s="1" t="s">
        <v>7</v>
      </c>
      <c r="T17" s="36">
        <v>1288493</v>
      </c>
      <c r="U17" s="36">
        <v>1550625</v>
      </c>
      <c r="V17" s="36">
        <v>1925544</v>
      </c>
      <c r="W17" s="36">
        <v>1999137</v>
      </c>
      <c r="X17" s="36">
        <v>2151980</v>
      </c>
      <c r="Y17" s="37">
        <v>2454903</v>
      </c>
    </row>
    <row r="18" spans="2:28" x14ac:dyDescent="0.25">
      <c r="B18" s="55"/>
      <c r="C18" s="54"/>
      <c r="D18" s="44" t="s">
        <v>34</v>
      </c>
      <c r="E18" s="31">
        <v>0.32820250830992603</v>
      </c>
      <c r="F18" s="31">
        <v>0.38707972696370496</v>
      </c>
      <c r="G18" s="31">
        <v>0.5162598091039986</v>
      </c>
      <c r="H18" s="31">
        <v>0.40023279657887173</v>
      </c>
      <c r="I18" s="31">
        <v>0.28192576052068063</v>
      </c>
      <c r="J18" s="32">
        <v>0.30224534047516871</v>
      </c>
      <c r="K18" s="110"/>
      <c r="L18" s="110"/>
      <c r="M18" s="110"/>
      <c r="N18" s="110"/>
      <c r="Q18" s="30"/>
      <c r="R18" s="34"/>
      <c r="S18" s="1" t="s">
        <v>34</v>
      </c>
      <c r="T18" s="36">
        <v>17684.869798852997</v>
      </c>
      <c r="U18" s="36">
        <v>21466.868781390283</v>
      </c>
      <c r="V18" s="36">
        <v>55679.198602951161</v>
      </c>
      <c r="W18" s="36">
        <v>36407.763423859345</v>
      </c>
      <c r="X18" s="36">
        <v>27778.302338609508</v>
      </c>
      <c r="Y18" s="37">
        <v>31196.678080243415</v>
      </c>
    </row>
    <row r="19" spans="2:28" x14ac:dyDescent="0.25">
      <c r="B19" s="30" t="s">
        <v>10</v>
      </c>
      <c r="C19" s="54" t="s">
        <v>6</v>
      </c>
      <c r="D19" s="44" t="s">
        <v>7</v>
      </c>
      <c r="E19" s="45">
        <v>100</v>
      </c>
      <c r="F19" s="45">
        <v>100</v>
      </c>
      <c r="G19" s="45">
        <v>100</v>
      </c>
      <c r="H19" s="45">
        <v>100</v>
      </c>
      <c r="I19" s="45">
        <v>100</v>
      </c>
      <c r="J19" s="46">
        <v>100</v>
      </c>
      <c r="K19" s="45"/>
      <c r="L19" s="45"/>
      <c r="M19" s="45"/>
      <c r="N19" s="45"/>
      <c r="Q19" s="30" t="s">
        <v>10</v>
      </c>
      <c r="R19" s="34" t="s">
        <v>6</v>
      </c>
      <c r="S19" s="1" t="s">
        <v>7</v>
      </c>
      <c r="T19" s="36">
        <v>3767761</v>
      </c>
      <c r="U19" s="36">
        <v>4073343</v>
      </c>
      <c r="V19" s="36">
        <v>4323873</v>
      </c>
      <c r="W19" s="36">
        <v>4593913</v>
      </c>
      <c r="X19" s="36">
        <v>4744112</v>
      </c>
      <c r="Y19" s="37">
        <v>5061012</v>
      </c>
    </row>
    <row r="20" spans="2:28" x14ac:dyDescent="0.25">
      <c r="B20" s="30"/>
      <c r="C20" s="54"/>
      <c r="D20" s="44" t="s">
        <v>34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5"/>
      <c r="L20" s="45"/>
      <c r="M20" s="45"/>
      <c r="N20" s="45"/>
      <c r="Q20" s="30"/>
      <c r="R20" s="34"/>
      <c r="S20" s="1" t="s">
        <v>34</v>
      </c>
      <c r="T20" s="36">
        <v>33742.869374705668</v>
      </c>
      <c r="U20" s="36">
        <v>37585.823368555983</v>
      </c>
      <c r="V20" s="36">
        <v>121932.08787478875</v>
      </c>
      <c r="W20" s="36">
        <v>87864.548594901687</v>
      </c>
      <c r="X20" s="36">
        <v>52118.847304377494</v>
      </c>
      <c r="Y20" s="37">
        <v>54174.426859149309</v>
      </c>
    </row>
    <row r="21" spans="2:28" x14ac:dyDescent="0.25">
      <c r="B21" s="30"/>
      <c r="C21" s="54" t="s">
        <v>9</v>
      </c>
      <c r="D21" s="44" t="s">
        <v>7</v>
      </c>
      <c r="E21" s="45">
        <v>100</v>
      </c>
      <c r="F21" s="45">
        <v>100</v>
      </c>
      <c r="G21" s="45">
        <v>100</v>
      </c>
      <c r="H21" s="45">
        <v>100</v>
      </c>
      <c r="I21" s="45">
        <v>100</v>
      </c>
      <c r="J21" s="46">
        <v>100</v>
      </c>
      <c r="K21" s="45"/>
      <c r="L21" s="45"/>
      <c r="M21" s="45"/>
      <c r="N21" s="45"/>
      <c r="Q21" s="30"/>
      <c r="R21" s="34" t="s">
        <v>9</v>
      </c>
      <c r="S21" s="1" t="s">
        <v>7</v>
      </c>
      <c r="T21" s="36">
        <v>569305</v>
      </c>
      <c r="U21" s="36">
        <v>612147</v>
      </c>
      <c r="V21" s="36">
        <v>643017</v>
      </c>
      <c r="W21" s="36">
        <v>679915</v>
      </c>
      <c r="X21" s="36">
        <v>710802</v>
      </c>
      <c r="Y21" s="37">
        <v>733084</v>
      </c>
    </row>
    <row r="22" spans="2:28" x14ac:dyDescent="0.25">
      <c r="B22" s="30"/>
      <c r="C22" s="54"/>
      <c r="D22" s="44" t="s">
        <v>34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5"/>
      <c r="L22" s="45"/>
      <c r="M22" s="45"/>
      <c r="N22" s="45"/>
      <c r="Q22" s="30"/>
      <c r="R22" s="34"/>
      <c r="S22" s="1" t="s">
        <v>34</v>
      </c>
      <c r="T22" s="36">
        <v>5657.8585151083598</v>
      </c>
      <c r="U22" s="36">
        <v>19778.874700644872</v>
      </c>
      <c r="V22" s="36">
        <v>18263.494674795387</v>
      </c>
      <c r="W22" s="36">
        <v>16876.775626272287</v>
      </c>
      <c r="X22" s="36">
        <v>17206.263183652511</v>
      </c>
      <c r="Y22" s="37">
        <v>19831.927897422662</v>
      </c>
    </row>
    <row r="23" spans="2:28" x14ac:dyDescent="0.25">
      <c r="B23" s="30"/>
      <c r="C23" s="54" t="s">
        <v>10</v>
      </c>
      <c r="D23" s="44" t="s">
        <v>7</v>
      </c>
      <c r="E23" s="45">
        <v>100</v>
      </c>
      <c r="F23" s="45">
        <v>100</v>
      </c>
      <c r="G23" s="45">
        <v>100</v>
      </c>
      <c r="H23" s="45">
        <v>100</v>
      </c>
      <c r="I23" s="45">
        <v>100</v>
      </c>
      <c r="J23" s="46">
        <v>100</v>
      </c>
      <c r="K23" s="45"/>
      <c r="L23" s="45"/>
      <c r="M23" s="45"/>
      <c r="N23" s="45"/>
      <c r="Q23" s="30"/>
      <c r="R23" s="34" t="s">
        <v>10</v>
      </c>
      <c r="S23" s="1" t="s">
        <v>7</v>
      </c>
      <c r="T23" s="36">
        <v>4337066</v>
      </c>
      <c r="U23" s="36">
        <v>4685490</v>
      </c>
      <c r="V23" s="36">
        <v>4966890</v>
      </c>
      <c r="W23" s="36">
        <v>5273828</v>
      </c>
      <c r="X23" s="36">
        <v>5454914</v>
      </c>
      <c r="Y23" s="37">
        <v>5794096</v>
      </c>
    </row>
    <row r="24" spans="2:28" x14ac:dyDescent="0.25">
      <c r="B24" s="5"/>
      <c r="C24" s="35"/>
      <c r="D24" s="56" t="s">
        <v>34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8">
        <v>0</v>
      </c>
      <c r="K24" s="45"/>
      <c r="L24" s="45"/>
      <c r="M24" s="45"/>
      <c r="N24" s="45"/>
      <c r="Q24" s="72"/>
      <c r="R24" s="3"/>
      <c r="S24" s="3" t="s">
        <v>34</v>
      </c>
      <c r="T24" s="59">
        <v>34213.875381421421</v>
      </c>
      <c r="U24" s="59">
        <v>42472.320430088286</v>
      </c>
      <c r="V24" s="59">
        <v>123292.29209987735</v>
      </c>
      <c r="W24" s="59">
        <v>89324.707377496496</v>
      </c>
      <c r="X24" s="59">
        <v>54885.605918875772</v>
      </c>
      <c r="Y24" s="60">
        <v>57690.32752243556</v>
      </c>
    </row>
    <row r="25" spans="2:28" x14ac:dyDescent="0.25">
      <c r="B25" s="376" t="s">
        <v>30</v>
      </c>
      <c r="C25" s="376"/>
      <c r="D25" s="376"/>
      <c r="E25" s="376"/>
      <c r="F25" s="376"/>
      <c r="G25" s="376"/>
      <c r="H25" s="376"/>
      <c r="I25" s="376"/>
      <c r="Q25" s="376" t="s">
        <v>30</v>
      </c>
      <c r="R25" s="376"/>
      <c r="S25" s="376"/>
      <c r="T25" s="376"/>
      <c r="U25" s="376"/>
      <c r="V25" s="376"/>
      <c r="W25" s="376"/>
      <c r="X25" s="376"/>
    </row>
    <row r="26" spans="2:28" x14ac:dyDescent="0.25">
      <c r="AA26" s="343"/>
      <c r="AB26" s="342"/>
    </row>
  </sheetData>
  <mergeCells count="4">
    <mergeCell ref="B25:I25"/>
    <mergeCell ref="Q25:X25"/>
    <mergeCell ref="B5:J5"/>
    <mergeCell ref="Q4:Y4"/>
  </mergeCells>
  <hyperlinks>
    <hyperlink ref="A1" location="Indice!A1" display="Indice"/>
  </hyperlinks>
  <pageMargins left="0.7" right="0.7" top="0.75" bottom="0.75" header="0.3" footer="0.3"/>
  <pageSetup orientation="portrait" verticalDpi="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0"/>
  <dimension ref="A1:W79"/>
  <sheetViews>
    <sheetView topLeftCell="A64" workbookViewId="0">
      <selection activeCell="B42" sqref="B42:M166"/>
    </sheetView>
  </sheetViews>
  <sheetFormatPr baseColWidth="10" defaultRowHeight="15" x14ac:dyDescent="0.25"/>
  <cols>
    <col min="2" max="2" width="22.42578125" customWidth="1"/>
    <col min="4" max="4" width="17.140625" customWidth="1"/>
    <col min="14" max="14" width="21.140625" customWidth="1"/>
    <col min="16" max="16" width="15" customWidth="1"/>
    <col min="17" max="22" width="13.140625" bestFit="1" customWidth="1"/>
  </cols>
  <sheetData>
    <row r="1" spans="1:23" x14ac:dyDescent="0.25">
      <c r="A1" s="306" t="s">
        <v>516</v>
      </c>
    </row>
    <row r="7" spans="1:23" x14ac:dyDescent="0.25">
      <c r="B7" s="389" t="s">
        <v>450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451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429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452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185"/>
      <c r="O9" s="197"/>
      <c r="P9" s="197"/>
      <c r="Q9" s="102">
        <v>2006</v>
      </c>
      <c r="R9" s="102">
        <v>2009</v>
      </c>
      <c r="S9" s="102">
        <v>2011</v>
      </c>
      <c r="T9" s="186">
        <v>2013</v>
      </c>
      <c r="U9" s="186">
        <v>2015</v>
      </c>
      <c r="V9" s="187">
        <v>2017</v>
      </c>
    </row>
    <row r="10" spans="1:23" x14ac:dyDescent="0.25">
      <c r="B10" s="189" t="s">
        <v>446</v>
      </c>
      <c r="C10" s="196" t="s">
        <v>6</v>
      </c>
      <c r="D10" s="17" t="s">
        <v>7</v>
      </c>
      <c r="E10" s="191">
        <v>86.507238649160598</v>
      </c>
      <c r="F10" s="191">
        <v>88.61591081330495</v>
      </c>
      <c r="G10" s="191">
        <v>89.846637454753292</v>
      </c>
      <c r="H10" s="191">
        <v>90.632396771402284</v>
      </c>
      <c r="I10" s="191">
        <v>92.815494150207357</v>
      </c>
      <c r="J10" s="192">
        <v>93.410565060949835</v>
      </c>
      <c r="N10" s="189" t="s">
        <v>446</v>
      </c>
      <c r="O10" s="196" t="s">
        <v>6</v>
      </c>
      <c r="P10" s="17" t="s">
        <v>7</v>
      </c>
      <c r="Q10" s="218">
        <v>3259386</v>
      </c>
      <c r="R10" s="218">
        <v>3609630</v>
      </c>
      <c r="S10" s="218">
        <v>3867161</v>
      </c>
      <c r="T10" s="218">
        <v>4157202</v>
      </c>
      <c r="U10" s="218">
        <v>4402625</v>
      </c>
      <c r="V10" s="219">
        <v>4713683</v>
      </c>
    </row>
    <row r="11" spans="1:23" x14ac:dyDescent="0.25">
      <c r="B11" s="190"/>
      <c r="C11" s="196"/>
      <c r="D11" s="17" t="s">
        <v>32</v>
      </c>
      <c r="E11" s="191">
        <v>0.32008151238586791</v>
      </c>
      <c r="F11" s="191">
        <v>0.29643360290084853</v>
      </c>
      <c r="G11" s="191">
        <v>0.34931369975335802</v>
      </c>
      <c r="H11" s="191">
        <v>0.30485064462851291</v>
      </c>
      <c r="I11" s="191">
        <v>0.19660234861546005</v>
      </c>
      <c r="J11" s="192">
        <v>0.19579534832820802</v>
      </c>
      <c r="N11" s="190"/>
      <c r="O11" s="196"/>
      <c r="P11" s="17" t="s">
        <v>32</v>
      </c>
      <c r="Q11" s="218">
        <v>31176.356243603746</v>
      </c>
      <c r="R11" s="218">
        <v>35707.672239071428</v>
      </c>
      <c r="S11" s="218">
        <v>111331.28204132376</v>
      </c>
      <c r="T11" s="218">
        <v>78689.811333363206</v>
      </c>
      <c r="U11" s="218">
        <v>49792.423559284303</v>
      </c>
      <c r="V11" s="219">
        <v>49512.858628416601</v>
      </c>
    </row>
    <row r="12" spans="1:23" x14ac:dyDescent="0.25">
      <c r="B12" s="190"/>
      <c r="C12" s="196" t="s">
        <v>9</v>
      </c>
      <c r="D12" s="17" t="s">
        <v>7</v>
      </c>
      <c r="E12" s="191">
        <v>85.13749220540835</v>
      </c>
      <c r="F12" s="191">
        <v>87.845566506084324</v>
      </c>
      <c r="G12" s="191">
        <v>89.547845389181106</v>
      </c>
      <c r="H12" s="191">
        <v>91.05692493187469</v>
      </c>
      <c r="I12" s="191">
        <v>93.240234627877257</v>
      </c>
      <c r="J12" s="192">
        <v>93.845968929354854</v>
      </c>
      <c r="N12" s="190"/>
      <c r="O12" s="196" t="s">
        <v>9</v>
      </c>
      <c r="P12" s="17" t="s">
        <v>7</v>
      </c>
      <c r="Q12" s="218">
        <v>484692</v>
      </c>
      <c r="R12" s="218">
        <v>537744</v>
      </c>
      <c r="S12" s="218">
        <v>575267</v>
      </c>
      <c r="T12" s="218">
        <v>618516</v>
      </c>
      <c r="U12" s="218">
        <v>662539</v>
      </c>
      <c r="V12" s="219">
        <v>687082</v>
      </c>
    </row>
    <row r="13" spans="1:23" x14ac:dyDescent="0.25">
      <c r="B13" s="190"/>
      <c r="C13" s="196"/>
      <c r="D13" s="17" t="s">
        <v>32</v>
      </c>
      <c r="E13" s="191">
        <v>0.31722592666993482</v>
      </c>
      <c r="F13" s="191">
        <v>0.40588092657049202</v>
      </c>
      <c r="G13" s="191">
        <v>0.37412802924538119</v>
      </c>
      <c r="H13" s="191">
        <v>0.35911810765995816</v>
      </c>
      <c r="I13" s="191">
        <v>0.25118161063227135</v>
      </c>
      <c r="J13" s="192">
        <v>0.28503727355746872</v>
      </c>
      <c r="N13" s="190"/>
      <c r="O13" s="196"/>
      <c r="P13" s="17" t="s">
        <v>32</v>
      </c>
      <c r="Q13" s="218">
        <v>5026.8673554733678</v>
      </c>
      <c r="R13" s="218">
        <v>17893.644191599327</v>
      </c>
      <c r="S13" s="218">
        <v>16362.612731519173</v>
      </c>
      <c r="T13" s="218">
        <v>15443.171410319628</v>
      </c>
      <c r="U13" s="218">
        <v>16178.201169562857</v>
      </c>
      <c r="V13" s="219">
        <v>18129.969851969785</v>
      </c>
    </row>
    <row r="14" spans="1:23" x14ac:dyDescent="0.25">
      <c r="B14" s="190"/>
      <c r="C14" s="196" t="s">
        <v>10</v>
      </c>
      <c r="D14" s="17" t="s">
        <v>7</v>
      </c>
      <c r="E14" s="191">
        <v>86.327438872269866</v>
      </c>
      <c r="F14" s="191">
        <v>88.51526734663824</v>
      </c>
      <c r="G14" s="191">
        <v>89.807833391588915</v>
      </c>
      <c r="H14" s="191">
        <v>90.687155274464473</v>
      </c>
      <c r="I14" s="191">
        <v>92.870831398968974</v>
      </c>
      <c r="J14" s="192">
        <v>93.465732441704247</v>
      </c>
      <c r="N14" s="190"/>
      <c r="O14" s="196" t="s">
        <v>10</v>
      </c>
      <c r="P14" s="17" t="s">
        <v>7</v>
      </c>
      <c r="Q14" s="218">
        <v>3744078</v>
      </c>
      <c r="R14" s="218">
        <v>4147374</v>
      </c>
      <c r="S14" s="218">
        <v>4442428</v>
      </c>
      <c r="T14" s="218">
        <v>4775718</v>
      </c>
      <c r="U14" s="218">
        <v>5065164</v>
      </c>
      <c r="V14" s="219">
        <v>5400765</v>
      </c>
    </row>
    <row r="15" spans="1:23" x14ac:dyDescent="0.25">
      <c r="B15" s="190"/>
      <c r="C15" s="196"/>
      <c r="D15" s="17" t="s">
        <v>32</v>
      </c>
      <c r="E15" s="191">
        <v>0.28113996048828654</v>
      </c>
      <c r="F15" s="191">
        <v>0.26306036966019197</v>
      </c>
      <c r="G15" s="191">
        <v>0.30789650748683067</v>
      </c>
      <c r="H15" s="191">
        <v>0.26969002384469132</v>
      </c>
      <c r="I15" s="191">
        <v>0.17407184330769579</v>
      </c>
      <c r="J15" s="192">
        <v>0.17479162341377405</v>
      </c>
      <c r="N15" s="190"/>
      <c r="O15" s="196"/>
      <c r="P15" s="17" t="s">
        <v>32</v>
      </c>
      <c r="Q15" s="218">
        <v>31578.976044793086</v>
      </c>
      <c r="R15" s="218">
        <v>39940.209804012164</v>
      </c>
      <c r="S15" s="218">
        <v>112527.28316442396</v>
      </c>
      <c r="T15" s="218">
        <v>80062.659352777031</v>
      </c>
      <c r="U15" s="218">
        <v>52354.747988983829</v>
      </c>
      <c r="V15" s="219">
        <v>52727.781826954415</v>
      </c>
    </row>
    <row r="16" spans="1:23" x14ac:dyDescent="0.25">
      <c r="B16" s="199" t="s">
        <v>449</v>
      </c>
      <c r="C16" s="196" t="s">
        <v>6</v>
      </c>
      <c r="D16" s="17" t="s">
        <v>7</v>
      </c>
      <c r="E16" s="191">
        <v>8.6287585651000676</v>
      </c>
      <c r="F16" s="191">
        <v>7.3035096725220541</v>
      </c>
      <c r="G16" s="191">
        <v>7.2632882453800729</v>
      </c>
      <c r="H16" s="191">
        <v>6.499925984595639</v>
      </c>
      <c r="I16" s="191">
        <v>5.4039746882837179</v>
      </c>
      <c r="J16" s="192">
        <v>4.7140035499987212</v>
      </c>
      <c r="N16" s="199" t="s">
        <v>449</v>
      </c>
      <c r="O16" s="196" t="s">
        <v>6</v>
      </c>
      <c r="P16" s="17" t="s">
        <v>7</v>
      </c>
      <c r="Q16" s="218">
        <v>325111</v>
      </c>
      <c r="R16" s="218">
        <v>297497</v>
      </c>
      <c r="S16" s="218">
        <v>312625</v>
      </c>
      <c r="T16" s="218">
        <v>298144</v>
      </c>
      <c r="U16" s="218">
        <v>256333</v>
      </c>
      <c r="V16" s="219">
        <v>237878</v>
      </c>
    </row>
    <row r="17" spans="2:22" x14ac:dyDescent="0.25">
      <c r="B17" s="190"/>
      <c r="C17" s="196"/>
      <c r="D17" s="17" t="s">
        <v>32</v>
      </c>
      <c r="E17" s="191">
        <v>0.22754864247783915</v>
      </c>
      <c r="F17" s="191">
        <v>0.21158836375098858</v>
      </c>
      <c r="G17" s="191">
        <v>0.28968100745654796</v>
      </c>
      <c r="H17" s="191">
        <v>0.22065654959232081</v>
      </c>
      <c r="I17" s="191">
        <v>0.16895012274900162</v>
      </c>
      <c r="J17" s="192">
        <v>0.17279648464905237</v>
      </c>
      <c r="N17" s="190"/>
      <c r="O17" s="196"/>
      <c r="P17" s="17" t="s">
        <v>32</v>
      </c>
      <c r="Q17" s="218">
        <v>9129.0105269061369</v>
      </c>
      <c r="R17" s="218">
        <v>8917.096110512739</v>
      </c>
      <c r="S17" s="218">
        <v>15933.729148636268</v>
      </c>
      <c r="T17" s="218">
        <v>12008.948055043593</v>
      </c>
      <c r="U17" s="218">
        <v>8554.2739382408508</v>
      </c>
      <c r="V17" s="219">
        <v>9578.5773972921252</v>
      </c>
    </row>
    <row r="18" spans="2:22" x14ac:dyDescent="0.25">
      <c r="B18" s="190"/>
      <c r="C18" s="196" t="s">
        <v>9</v>
      </c>
      <c r="D18" s="17" t="s">
        <v>7</v>
      </c>
      <c r="E18" s="191">
        <v>9.6398239959248553</v>
      </c>
      <c r="F18" s="191">
        <v>8.1194549675159724</v>
      </c>
      <c r="G18" s="191">
        <v>7.2043996618997435</v>
      </c>
      <c r="H18" s="191">
        <v>6.668109406812972</v>
      </c>
      <c r="I18" s="191">
        <v>5.1728748107158742</v>
      </c>
      <c r="J18" s="192">
        <v>4.6928311329284922</v>
      </c>
      <c r="N18" s="190"/>
      <c r="O18" s="196" t="s">
        <v>9</v>
      </c>
      <c r="P18" s="17" t="s">
        <v>7</v>
      </c>
      <c r="Q18" s="218">
        <v>54880</v>
      </c>
      <c r="R18" s="218">
        <v>49703</v>
      </c>
      <c r="S18" s="218">
        <v>46282</v>
      </c>
      <c r="T18" s="218">
        <v>45294</v>
      </c>
      <c r="U18" s="218">
        <v>36757</v>
      </c>
      <c r="V18" s="219">
        <v>34358</v>
      </c>
    </row>
    <row r="19" spans="2:22" x14ac:dyDescent="0.25">
      <c r="B19" s="190"/>
      <c r="C19" s="196"/>
      <c r="D19" s="17" t="s">
        <v>32</v>
      </c>
      <c r="E19" s="191">
        <v>0.25455781264427702</v>
      </c>
      <c r="F19" s="191">
        <v>0.32173299334159638</v>
      </c>
      <c r="G19" s="191">
        <v>0.34010722941716209</v>
      </c>
      <c r="H19" s="191">
        <v>0.32022582988286907</v>
      </c>
      <c r="I19" s="191">
        <v>0.22875516535175175</v>
      </c>
      <c r="J19" s="192">
        <v>0.2504173166141303</v>
      </c>
      <c r="N19" s="190"/>
      <c r="O19" s="196"/>
      <c r="P19" s="17" t="s">
        <v>32</v>
      </c>
      <c r="Q19" s="218">
        <v>1594.045011164694</v>
      </c>
      <c r="R19" s="218">
        <v>2424.8566313371357</v>
      </c>
      <c r="S19" s="218">
        <v>2740.3365014595001</v>
      </c>
      <c r="T19" s="218">
        <v>2486.6266551740787</v>
      </c>
      <c r="U19" s="218">
        <v>1862.4314554832958</v>
      </c>
      <c r="V19" s="219">
        <v>2237.1647309336272</v>
      </c>
    </row>
    <row r="20" spans="2:22" x14ac:dyDescent="0.25">
      <c r="B20" s="190"/>
      <c r="C20" s="196" t="s">
        <v>10</v>
      </c>
      <c r="D20" s="17" t="s">
        <v>7</v>
      </c>
      <c r="E20" s="191">
        <v>8.7614760762229587</v>
      </c>
      <c r="F20" s="191">
        <v>7.4101107888395887</v>
      </c>
      <c r="G20" s="191">
        <v>7.2556403973401489</v>
      </c>
      <c r="H20" s="191">
        <v>6.5216194157928769</v>
      </c>
      <c r="I20" s="191">
        <v>5.3738658757591695</v>
      </c>
      <c r="J20" s="192">
        <v>4.71132092157311</v>
      </c>
      <c r="N20" s="190"/>
      <c r="O20" s="196" t="s">
        <v>10</v>
      </c>
      <c r="P20" s="17" t="s">
        <v>7</v>
      </c>
      <c r="Q20" s="218">
        <v>379991</v>
      </c>
      <c r="R20" s="218">
        <v>347200</v>
      </c>
      <c r="S20" s="218">
        <v>358907</v>
      </c>
      <c r="T20" s="218">
        <v>343438</v>
      </c>
      <c r="U20" s="218">
        <v>293090</v>
      </c>
      <c r="V20" s="219">
        <v>272236</v>
      </c>
    </row>
    <row r="21" spans="2:22" x14ac:dyDescent="0.25">
      <c r="B21" s="190"/>
      <c r="C21" s="196"/>
      <c r="D21" s="17" t="s">
        <v>32</v>
      </c>
      <c r="E21" s="191">
        <v>0.20047927274526881</v>
      </c>
      <c r="F21" s="191">
        <v>0.18869170071573951</v>
      </c>
      <c r="G21" s="191">
        <v>0.25591272855841157</v>
      </c>
      <c r="H21" s="191">
        <v>0.19656946500298794</v>
      </c>
      <c r="I21" s="191">
        <v>0.14993694363389137</v>
      </c>
      <c r="J21" s="192">
        <v>0.15420421014787947</v>
      </c>
      <c r="N21" s="190"/>
      <c r="O21" s="196"/>
      <c r="P21" s="17" t="s">
        <v>32</v>
      </c>
      <c r="Q21" s="218">
        <v>9267.1361648559996</v>
      </c>
      <c r="R21" s="218">
        <v>9240.9162276617026</v>
      </c>
      <c r="S21" s="218">
        <v>16167.658108808846</v>
      </c>
      <c r="T21" s="218">
        <v>12258.197971600774</v>
      </c>
      <c r="U21" s="218">
        <v>8754.6703842486459</v>
      </c>
      <c r="V21" s="219">
        <v>9836.3637076538052</v>
      </c>
    </row>
    <row r="22" spans="2:22" x14ac:dyDescent="0.25">
      <c r="B22" s="189" t="s">
        <v>447</v>
      </c>
      <c r="C22" s="196" t="s">
        <v>6</v>
      </c>
      <c r="D22" s="17" t="s">
        <v>7</v>
      </c>
      <c r="E22" s="191">
        <v>2.5326181782761701</v>
      </c>
      <c r="F22" s="191">
        <v>1.9700526078947931</v>
      </c>
      <c r="G22" s="191">
        <v>1.7722539484872846</v>
      </c>
      <c r="H22" s="191">
        <v>1.5877448803468499</v>
      </c>
      <c r="I22" s="191">
        <v>1.1893116690587542</v>
      </c>
      <c r="J22" s="192">
        <v>1.186358286702526</v>
      </c>
      <c r="N22" s="199" t="s">
        <v>447</v>
      </c>
      <c r="O22" s="196" t="s">
        <v>6</v>
      </c>
      <c r="P22" s="17" t="s">
        <v>7</v>
      </c>
      <c r="Q22" s="218">
        <v>95423</v>
      </c>
      <c r="R22" s="218">
        <v>80247</v>
      </c>
      <c r="S22" s="218">
        <v>76281</v>
      </c>
      <c r="T22" s="218">
        <v>72828</v>
      </c>
      <c r="U22" s="218">
        <v>56414</v>
      </c>
      <c r="V22" s="219">
        <v>59866</v>
      </c>
    </row>
    <row r="23" spans="2:22" x14ac:dyDescent="0.25">
      <c r="B23" s="190"/>
      <c r="C23" s="196"/>
      <c r="D23" s="17" t="s">
        <v>32</v>
      </c>
      <c r="E23" s="191">
        <v>0.11118251510562746</v>
      </c>
      <c r="F23" s="191">
        <v>0.10832426024017547</v>
      </c>
      <c r="G23" s="191">
        <v>0.10900582275005788</v>
      </c>
      <c r="H23" s="191">
        <v>0.12094720513098878</v>
      </c>
      <c r="I23" s="191">
        <v>6.8067760190554161E-2</v>
      </c>
      <c r="J23" s="192">
        <v>6.7907139823670803E-2</v>
      </c>
      <c r="N23" s="190"/>
      <c r="O23" s="196"/>
      <c r="P23" s="17" t="s">
        <v>32</v>
      </c>
      <c r="Q23" s="218">
        <v>4243.353418800466</v>
      </c>
      <c r="R23" s="218">
        <v>4501.5266973027938</v>
      </c>
      <c r="S23" s="218">
        <v>4532.8262435251636</v>
      </c>
      <c r="T23" s="218">
        <v>6012.9974846956975</v>
      </c>
      <c r="U23" s="218">
        <v>3208.3285121551562</v>
      </c>
      <c r="V23" s="219">
        <v>3509.4869605407926</v>
      </c>
    </row>
    <row r="24" spans="2:22" x14ac:dyDescent="0.25">
      <c r="B24" s="190"/>
      <c r="C24" s="196" t="s">
        <v>9</v>
      </c>
      <c r="D24" s="17" t="s">
        <v>7</v>
      </c>
      <c r="E24" s="191">
        <v>2.8787732410570781</v>
      </c>
      <c r="F24" s="191">
        <v>2.0720513210062288</v>
      </c>
      <c r="G24" s="191">
        <v>1.9747421051566516</v>
      </c>
      <c r="H24" s="191">
        <v>1.3376262213605039</v>
      </c>
      <c r="I24" s="191">
        <v>1.1338752441694859</v>
      </c>
      <c r="J24" s="192">
        <v>0.95746976662869565</v>
      </c>
      <c r="N24" s="190"/>
      <c r="O24" s="196" t="s">
        <v>9</v>
      </c>
      <c r="P24" s="17" t="s">
        <v>7</v>
      </c>
      <c r="Q24" s="218">
        <v>16389</v>
      </c>
      <c r="R24" s="218">
        <v>12684</v>
      </c>
      <c r="S24" s="218">
        <v>12686</v>
      </c>
      <c r="T24" s="218">
        <v>9086</v>
      </c>
      <c r="U24" s="218">
        <v>8057</v>
      </c>
      <c r="V24" s="219">
        <v>7010</v>
      </c>
    </row>
    <row r="25" spans="2:22" x14ac:dyDescent="0.25">
      <c r="B25" s="190"/>
      <c r="C25" s="196"/>
      <c r="D25" s="17" t="s">
        <v>32</v>
      </c>
      <c r="E25" s="191">
        <v>0.13591077455452483</v>
      </c>
      <c r="F25" s="191">
        <v>0.14238340810321654</v>
      </c>
      <c r="G25" s="191">
        <v>0.15867327760828939</v>
      </c>
      <c r="H25" s="191">
        <v>0.12097859151779997</v>
      </c>
      <c r="I25" s="191">
        <v>0.10447410414857336</v>
      </c>
      <c r="J25" s="192">
        <v>8.7406104831578568E-2</v>
      </c>
      <c r="N25" s="190"/>
      <c r="O25" s="196"/>
      <c r="P25" s="17" t="s">
        <v>32</v>
      </c>
      <c r="Q25" s="218">
        <v>783.73195733769774</v>
      </c>
      <c r="R25" s="218">
        <v>844.99252415214585</v>
      </c>
      <c r="S25" s="218">
        <v>1052.2327572530041</v>
      </c>
      <c r="T25" s="218">
        <v>841.54038090778113</v>
      </c>
      <c r="U25" s="218">
        <v>756.13979102910162</v>
      </c>
      <c r="V25" s="219">
        <v>685.43232099651266</v>
      </c>
    </row>
    <row r="26" spans="2:22" x14ac:dyDescent="0.25">
      <c r="B26" s="190"/>
      <c r="C26" s="196" t="s">
        <v>10</v>
      </c>
      <c r="D26" s="17" t="s">
        <v>7</v>
      </c>
      <c r="E26" s="191">
        <v>2.5780562251070194</v>
      </c>
      <c r="F26" s="191">
        <v>1.9833784726890891</v>
      </c>
      <c r="G26" s="191">
        <v>1.7985510431118952</v>
      </c>
      <c r="H26" s="191">
        <v>1.5554828901439497</v>
      </c>
      <c r="I26" s="191">
        <v>1.1820891428437321</v>
      </c>
      <c r="J26" s="192">
        <v>1.1573572119452362</v>
      </c>
      <c r="N26" s="190"/>
      <c r="O26" s="196" t="s">
        <v>10</v>
      </c>
      <c r="P26" s="17" t="s">
        <v>7</v>
      </c>
      <c r="Q26" s="218">
        <v>111812</v>
      </c>
      <c r="R26" s="218">
        <v>92931</v>
      </c>
      <c r="S26" s="218">
        <v>88967</v>
      </c>
      <c r="T26" s="218">
        <v>81914</v>
      </c>
      <c r="U26" s="218">
        <v>64471</v>
      </c>
      <c r="V26" s="219">
        <v>66876</v>
      </c>
    </row>
    <row r="27" spans="2:22" x14ac:dyDescent="0.25">
      <c r="B27" s="190"/>
      <c r="C27" s="196"/>
      <c r="D27" s="17" t="s">
        <v>32</v>
      </c>
      <c r="E27" s="191">
        <v>9.8233488698406202E-2</v>
      </c>
      <c r="F27" s="191">
        <v>9.5966796843101346E-2</v>
      </c>
      <c r="G27" s="191">
        <v>9.7245002321672644E-2</v>
      </c>
      <c r="H27" s="191">
        <v>0.106623529555291</v>
      </c>
      <c r="I27" s="191">
        <v>6.0737811605284818E-2</v>
      </c>
      <c r="J27" s="192">
        <v>6.033001507213577E-2</v>
      </c>
      <c r="N27" s="190"/>
      <c r="O27" s="196"/>
      <c r="P27" s="17" t="s">
        <v>32</v>
      </c>
      <c r="Q27" s="218">
        <v>4315.1227117890767</v>
      </c>
      <c r="R27" s="218">
        <v>4580.1479203627068</v>
      </c>
      <c r="S27" s="218">
        <v>4653.3544384053412</v>
      </c>
      <c r="T27" s="218">
        <v>6071.337082031866</v>
      </c>
      <c r="U27" s="218">
        <v>3296.2280299586705</v>
      </c>
      <c r="V27" s="219">
        <v>3575.7958824396715</v>
      </c>
    </row>
    <row r="28" spans="2:22" x14ac:dyDescent="0.25">
      <c r="B28" s="189" t="s">
        <v>448</v>
      </c>
      <c r="C28" s="196" t="s">
        <v>6</v>
      </c>
      <c r="D28" s="17" t="s">
        <v>7</v>
      </c>
      <c r="E28" s="191">
        <v>2.3313846074631592</v>
      </c>
      <c r="F28" s="191">
        <v>2.1105269062782095</v>
      </c>
      <c r="G28" s="191">
        <v>1.1178203513793568</v>
      </c>
      <c r="H28" s="191">
        <v>1.2799323636552318</v>
      </c>
      <c r="I28" s="191">
        <v>0.59121949245016669</v>
      </c>
      <c r="J28" s="192">
        <v>0.6890731023489165</v>
      </c>
      <c r="N28" s="189" t="s">
        <v>448</v>
      </c>
      <c r="O28" s="196" t="s">
        <v>6</v>
      </c>
      <c r="P28" s="17" t="s">
        <v>7</v>
      </c>
      <c r="Q28" s="218">
        <v>87841</v>
      </c>
      <c r="R28" s="218">
        <v>85969</v>
      </c>
      <c r="S28" s="218">
        <v>48113</v>
      </c>
      <c r="T28" s="218">
        <v>58709</v>
      </c>
      <c r="U28" s="218">
        <v>28044</v>
      </c>
      <c r="V28" s="219">
        <v>34772</v>
      </c>
    </row>
    <row r="29" spans="2:22" x14ac:dyDescent="0.25">
      <c r="B29" s="190"/>
      <c r="C29" s="196"/>
      <c r="D29" s="17" t="s">
        <v>32</v>
      </c>
      <c r="E29" s="191">
        <v>0.14040149640083133</v>
      </c>
      <c r="F29" s="191">
        <v>0.11692906117879097</v>
      </c>
      <c r="G29" s="191">
        <v>0.10901167340821337</v>
      </c>
      <c r="H29" s="191">
        <v>0.12342554756568701</v>
      </c>
      <c r="I29" s="191">
        <v>5.9109783636716332E-2</v>
      </c>
      <c r="J29" s="192">
        <v>5.3499065085322664E-2</v>
      </c>
      <c r="N29" s="190"/>
      <c r="O29" s="196"/>
      <c r="P29" s="17" t="s">
        <v>32</v>
      </c>
      <c r="Q29" s="218">
        <v>5401.4361184333729</v>
      </c>
      <c r="R29" s="218">
        <v>4821.1204531527146</v>
      </c>
      <c r="S29" s="218">
        <v>4602.5122399152579</v>
      </c>
      <c r="T29" s="218">
        <v>5784.2701204328932</v>
      </c>
      <c r="U29" s="218">
        <v>2788.5623951989537</v>
      </c>
      <c r="V29" s="219">
        <v>2728.8668110386193</v>
      </c>
    </row>
    <row r="30" spans="2:22" x14ac:dyDescent="0.25">
      <c r="B30" s="190"/>
      <c r="C30" s="196" t="s">
        <v>9</v>
      </c>
      <c r="D30" s="17" t="s">
        <v>7</v>
      </c>
      <c r="E30" s="191">
        <v>2.3439105576097172</v>
      </c>
      <c r="F30" s="191">
        <v>1.9629272053934759</v>
      </c>
      <c r="G30" s="191">
        <v>1.2730128437625017</v>
      </c>
      <c r="H30" s="191">
        <v>0.93733943995183022</v>
      </c>
      <c r="I30" s="191">
        <v>0.45301531723738059</v>
      </c>
      <c r="J30" s="192">
        <v>0.50373017108796425</v>
      </c>
      <c r="N30" s="190"/>
      <c r="O30" s="196" t="s">
        <v>9</v>
      </c>
      <c r="P30" s="17" t="s">
        <v>7</v>
      </c>
      <c r="Q30" s="218">
        <v>13344</v>
      </c>
      <c r="R30" s="218">
        <v>12016</v>
      </c>
      <c r="S30" s="218">
        <v>8178</v>
      </c>
      <c r="T30" s="218">
        <v>6367</v>
      </c>
      <c r="U30" s="218">
        <v>3219</v>
      </c>
      <c r="V30" s="219">
        <v>3688</v>
      </c>
    </row>
    <row r="31" spans="2:22" x14ac:dyDescent="0.25">
      <c r="B31" s="190"/>
      <c r="C31" s="196"/>
      <c r="D31" s="17" t="s">
        <v>32</v>
      </c>
      <c r="E31" s="191">
        <v>0.13793124492229805</v>
      </c>
      <c r="F31" s="191">
        <v>0.14715624073754549</v>
      </c>
      <c r="G31" s="191">
        <v>0.12834933844645247</v>
      </c>
      <c r="H31" s="191">
        <v>9.4853165283079369E-2</v>
      </c>
      <c r="I31" s="191">
        <v>6.5721002811868157E-2</v>
      </c>
      <c r="J31" s="192">
        <v>6.7170426479228829E-2</v>
      </c>
      <c r="N31" s="190"/>
      <c r="O31" s="196"/>
      <c r="P31" s="17" t="s">
        <v>32</v>
      </c>
      <c r="Q31" s="218">
        <v>800.75283178958955</v>
      </c>
      <c r="R31" s="218">
        <v>1016.5607864459888</v>
      </c>
      <c r="S31" s="218">
        <v>813.82261345728182</v>
      </c>
      <c r="T31" s="218">
        <v>646.46620715901076</v>
      </c>
      <c r="U31" s="218">
        <v>470.73975276703038</v>
      </c>
      <c r="V31" s="219">
        <v>519.43058567370974</v>
      </c>
    </row>
    <row r="32" spans="2:22" x14ac:dyDescent="0.25">
      <c r="B32" s="190"/>
      <c r="C32" s="196" t="s">
        <v>10</v>
      </c>
      <c r="D32" s="17" t="s">
        <v>7</v>
      </c>
      <c r="E32" s="191">
        <v>2.3330288264001515</v>
      </c>
      <c r="F32" s="191">
        <v>2.0912433918330846</v>
      </c>
      <c r="G32" s="191">
        <v>1.1379751679590377</v>
      </c>
      <c r="H32" s="191">
        <v>1.235742419598697</v>
      </c>
      <c r="I32" s="191">
        <v>0.57321358242812415</v>
      </c>
      <c r="J32" s="192">
        <v>0.66558942477740568</v>
      </c>
      <c r="N32" s="190"/>
      <c r="O32" s="196" t="s">
        <v>10</v>
      </c>
      <c r="P32" s="17" t="s">
        <v>7</v>
      </c>
      <c r="Q32" s="218">
        <v>101185</v>
      </c>
      <c r="R32" s="218">
        <v>97985</v>
      </c>
      <c r="S32" s="218">
        <v>56291</v>
      </c>
      <c r="T32" s="218">
        <v>65076</v>
      </c>
      <c r="U32" s="218">
        <v>31263</v>
      </c>
      <c r="V32" s="219">
        <v>38460</v>
      </c>
    </row>
    <row r="33" spans="2:22" x14ac:dyDescent="0.25">
      <c r="B33" s="190"/>
      <c r="C33" s="196"/>
      <c r="D33" s="17" t="s">
        <v>32</v>
      </c>
      <c r="E33" s="191">
        <v>0.1233073451207899</v>
      </c>
      <c r="F33" s="191">
        <v>0.10344453003280137</v>
      </c>
      <c r="G33" s="191">
        <v>9.6396550444167797E-2</v>
      </c>
      <c r="H33" s="191">
        <v>0.10821968825609096</v>
      </c>
      <c r="I33" s="191">
        <v>5.2103000809429346E-2</v>
      </c>
      <c r="J33" s="192">
        <v>4.7476989252977581E-2</v>
      </c>
      <c r="N33" s="190"/>
      <c r="O33" s="196"/>
      <c r="P33" s="17" t="s">
        <v>32</v>
      </c>
      <c r="Q33" s="218">
        <v>5460.4680421311514</v>
      </c>
      <c r="R33" s="218">
        <v>4927.1288045216697</v>
      </c>
      <c r="S33" s="218">
        <v>4673.9090881984694</v>
      </c>
      <c r="T33" s="218">
        <v>5818.9534826402587</v>
      </c>
      <c r="U33" s="218">
        <v>2828.0162918117885</v>
      </c>
      <c r="V33" s="219">
        <v>2777.8628846149727</v>
      </c>
    </row>
    <row r="34" spans="2:22" x14ac:dyDescent="0.25">
      <c r="B34" s="189" t="s">
        <v>10</v>
      </c>
      <c r="C34" s="196" t="s">
        <v>6</v>
      </c>
      <c r="D34" s="17" t="s">
        <v>7</v>
      </c>
      <c r="E34" s="191">
        <v>100</v>
      </c>
      <c r="F34" s="191">
        <v>100</v>
      </c>
      <c r="G34" s="191">
        <v>100</v>
      </c>
      <c r="H34" s="191">
        <v>100</v>
      </c>
      <c r="I34" s="191">
        <v>100</v>
      </c>
      <c r="J34" s="192">
        <v>100</v>
      </c>
      <c r="N34" s="189" t="s">
        <v>10</v>
      </c>
      <c r="O34" s="196" t="s">
        <v>6</v>
      </c>
      <c r="P34" s="17" t="s">
        <v>7</v>
      </c>
      <c r="Q34" s="211">
        <v>3767761</v>
      </c>
      <c r="R34" s="211">
        <v>4073343</v>
      </c>
      <c r="S34" s="211">
        <v>4323873</v>
      </c>
      <c r="T34" s="211">
        <v>4593913</v>
      </c>
      <c r="U34" s="211">
        <v>4744112</v>
      </c>
      <c r="V34" s="212">
        <v>5061012</v>
      </c>
    </row>
    <row r="35" spans="2:22" x14ac:dyDescent="0.25">
      <c r="B35" s="190"/>
      <c r="C35" s="196"/>
      <c r="D35" s="17" t="s">
        <v>32</v>
      </c>
      <c r="E35" s="191">
        <v>0</v>
      </c>
      <c r="F35" s="191">
        <v>0</v>
      </c>
      <c r="G35" s="191">
        <v>0</v>
      </c>
      <c r="H35" s="191">
        <v>0</v>
      </c>
      <c r="I35" s="191">
        <v>0</v>
      </c>
      <c r="J35" s="192">
        <v>0</v>
      </c>
      <c r="N35" s="190"/>
      <c r="O35" s="196"/>
      <c r="P35" s="17" t="s">
        <v>32</v>
      </c>
      <c r="Q35" s="211">
        <v>33742.869374705668</v>
      </c>
      <c r="R35" s="211">
        <v>37585.823368555983</v>
      </c>
      <c r="S35" s="211">
        <v>121932.08787478875</v>
      </c>
      <c r="T35" s="211">
        <v>87864.548594901687</v>
      </c>
      <c r="U35" s="211">
        <v>52118.847304377494</v>
      </c>
      <c r="V35" s="212">
        <v>54174.426859149309</v>
      </c>
    </row>
    <row r="36" spans="2:22" x14ac:dyDescent="0.25">
      <c r="B36" s="190"/>
      <c r="C36" s="196" t="s">
        <v>9</v>
      </c>
      <c r="D36" s="17" t="s">
        <v>7</v>
      </c>
      <c r="E36" s="191">
        <v>100</v>
      </c>
      <c r="F36" s="191">
        <v>100</v>
      </c>
      <c r="G36" s="191">
        <v>100</v>
      </c>
      <c r="H36" s="191">
        <v>100</v>
      </c>
      <c r="I36" s="191">
        <v>100</v>
      </c>
      <c r="J36" s="192">
        <v>100</v>
      </c>
      <c r="N36" s="190"/>
      <c r="O36" s="196" t="s">
        <v>9</v>
      </c>
      <c r="P36" s="17" t="s">
        <v>7</v>
      </c>
      <c r="Q36" s="211">
        <v>569305</v>
      </c>
      <c r="R36" s="211">
        <v>612147</v>
      </c>
      <c r="S36" s="211">
        <v>643017</v>
      </c>
      <c r="T36" s="211">
        <v>679915</v>
      </c>
      <c r="U36" s="211">
        <v>710802</v>
      </c>
      <c r="V36" s="212">
        <v>733084</v>
      </c>
    </row>
    <row r="37" spans="2:22" x14ac:dyDescent="0.25">
      <c r="B37" s="190"/>
      <c r="C37" s="196"/>
      <c r="D37" s="17" t="s">
        <v>32</v>
      </c>
      <c r="E37" s="191">
        <v>0</v>
      </c>
      <c r="F37" s="191">
        <v>0</v>
      </c>
      <c r="G37" s="191">
        <v>0</v>
      </c>
      <c r="H37" s="191">
        <v>0</v>
      </c>
      <c r="I37" s="191">
        <v>0</v>
      </c>
      <c r="J37" s="192">
        <v>0</v>
      </c>
      <c r="N37" s="190"/>
      <c r="O37" s="196"/>
      <c r="P37" s="17" t="s">
        <v>32</v>
      </c>
      <c r="Q37" s="211">
        <v>5657.8585151083598</v>
      </c>
      <c r="R37" s="211">
        <v>19778.874700644872</v>
      </c>
      <c r="S37" s="211">
        <v>18263.494674795387</v>
      </c>
      <c r="T37" s="211">
        <v>16876.775626272287</v>
      </c>
      <c r="U37" s="211">
        <v>17206.263183652511</v>
      </c>
      <c r="V37" s="212">
        <v>19831.927897422662</v>
      </c>
    </row>
    <row r="38" spans="2:22" x14ac:dyDescent="0.25">
      <c r="B38" s="190"/>
      <c r="C38" s="196" t="s">
        <v>10</v>
      </c>
      <c r="D38" s="17" t="s">
        <v>7</v>
      </c>
      <c r="E38" s="191">
        <v>100</v>
      </c>
      <c r="F38" s="191">
        <v>100</v>
      </c>
      <c r="G38" s="191">
        <v>100</v>
      </c>
      <c r="H38" s="191">
        <v>100</v>
      </c>
      <c r="I38" s="191">
        <v>100</v>
      </c>
      <c r="J38" s="192">
        <v>100</v>
      </c>
      <c r="N38" s="190"/>
      <c r="O38" s="196" t="s">
        <v>10</v>
      </c>
      <c r="P38" s="17" t="s">
        <v>7</v>
      </c>
      <c r="Q38" s="211">
        <v>4337066</v>
      </c>
      <c r="R38" s="211">
        <v>4685490</v>
      </c>
      <c r="S38" s="211">
        <v>4966890</v>
      </c>
      <c r="T38" s="211">
        <v>5273828</v>
      </c>
      <c r="U38" s="211">
        <v>5454914</v>
      </c>
      <c r="V38" s="212">
        <v>5794096</v>
      </c>
    </row>
    <row r="39" spans="2:22" x14ac:dyDescent="0.25">
      <c r="B39" s="193"/>
      <c r="C39" s="198"/>
      <c r="D39" s="21" t="s">
        <v>32</v>
      </c>
      <c r="E39" s="194">
        <v>0</v>
      </c>
      <c r="F39" s="194">
        <v>0</v>
      </c>
      <c r="G39" s="194">
        <v>0</v>
      </c>
      <c r="H39" s="194">
        <v>0</v>
      </c>
      <c r="I39" s="194">
        <v>0</v>
      </c>
      <c r="J39" s="195">
        <v>0</v>
      </c>
      <c r="N39" s="193"/>
      <c r="O39" s="198"/>
      <c r="P39" s="21" t="s">
        <v>32</v>
      </c>
      <c r="Q39" s="216">
        <v>34213.875381421421</v>
      </c>
      <c r="R39" s="216">
        <v>42472.320430088286</v>
      </c>
      <c r="S39" s="216">
        <v>123292.29209987735</v>
      </c>
      <c r="T39" s="216">
        <v>89324.707377496496</v>
      </c>
      <c r="U39" s="216">
        <v>54885.605918875772</v>
      </c>
      <c r="V39" s="217">
        <v>57690.32752243556</v>
      </c>
    </row>
    <row r="40" spans="2:22" x14ac:dyDescent="0.25">
      <c r="B40" s="375" t="s">
        <v>30</v>
      </c>
      <c r="C40" s="375"/>
      <c r="D40" s="375"/>
      <c r="E40" s="375"/>
      <c r="F40" s="375"/>
      <c r="G40" s="375"/>
      <c r="H40" s="375"/>
      <c r="I40" s="375"/>
      <c r="N40" s="375" t="s">
        <v>30</v>
      </c>
      <c r="O40" s="375"/>
      <c r="P40" s="375"/>
      <c r="Q40" s="375"/>
      <c r="R40" s="375"/>
      <c r="S40" s="375"/>
      <c r="T40" s="375"/>
      <c r="U40" s="375"/>
    </row>
    <row r="76" spans="3:5" x14ac:dyDescent="0.25">
      <c r="C76" s="183"/>
      <c r="D76" s="183"/>
      <c r="E76" s="183"/>
    </row>
    <row r="77" spans="3:5" x14ac:dyDescent="0.25">
      <c r="C77" s="183"/>
      <c r="D77" s="183"/>
      <c r="E77" s="183"/>
    </row>
    <row r="78" spans="3:5" x14ac:dyDescent="0.25">
      <c r="C78" s="183"/>
      <c r="D78" s="183"/>
      <c r="E78" s="183"/>
    </row>
    <row r="79" spans="3:5" x14ac:dyDescent="0.25">
      <c r="C79" s="183"/>
      <c r="D79" s="183"/>
      <c r="E79" s="183"/>
    </row>
  </sheetData>
  <mergeCells count="6">
    <mergeCell ref="B40:I40"/>
    <mergeCell ref="N40:U40"/>
    <mergeCell ref="B7:K7"/>
    <mergeCell ref="N7:W7"/>
    <mergeCell ref="B8:K8"/>
    <mergeCell ref="N8:W8"/>
  </mergeCells>
  <conditionalFormatting sqref="C69:H72">
    <cfRule type="cellIs" dxfId="7" priority="2" operator="greaterThan">
      <formula>1.96</formula>
    </cfRule>
  </conditionalFormatting>
  <conditionalFormatting sqref="D44:H66">
    <cfRule type="cellIs" dxfId="6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1"/>
  <dimension ref="A1:W70"/>
  <sheetViews>
    <sheetView topLeftCell="A58" workbookViewId="0">
      <selection activeCell="A72" sqref="A72:K271"/>
    </sheetView>
  </sheetViews>
  <sheetFormatPr baseColWidth="10" defaultRowHeight="15" x14ac:dyDescent="0.25"/>
  <cols>
    <col min="2" max="2" width="21.140625" customWidth="1"/>
    <col min="3" max="3" width="18.28515625" customWidth="1"/>
    <col min="4" max="4" width="19.5703125" customWidth="1"/>
    <col min="14" max="14" width="22.28515625" customWidth="1"/>
    <col min="15" max="15" width="17.140625" customWidth="1"/>
    <col min="16" max="16" width="17.5703125" customWidth="1"/>
  </cols>
  <sheetData>
    <row r="1" spans="1:23" x14ac:dyDescent="0.25">
      <c r="A1" s="306" t="s">
        <v>516</v>
      </c>
    </row>
    <row r="7" spans="1:23" x14ac:dyDescent="0.25">
      <c r="B7" s="389" t="s">
        <v>723</v>
      </c>
      <c r="C7" s="389"/>
      <c r="D7" s="389"/>
      <c r="E7" s="389"/>
      <c r="F7" s="389"/>
      <c r="G7" s="389"/>
      <c r="H7" s="389"/>
      <c r="I7" s="389"/>
      <c r="J7" s="389"/>
      <c r="K7" s="389"/>
      <c r="N7" s="389" t="s">
        <v>442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445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432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185"/>
      <c r="C9" s="197"/>
      <c r="D9" s="197"/>
      <c r="E9" s="102">
        <v>2006</v>
      </c>
      <c r="F9" s="102">
        <v>2009</v>
      </c>
      <c r="G9" s="102">
        <v>2011</v>
      </c>
      <c r="H9" s="186">
        <v>2013</v>
      </c>
      <c r="I9" s="186">
        <v>2015</v>
      </c>
      <c r="J9" s="187">
        <v>2017</v>
      </c>
      <c r="N9" s="205"/>
      <c r="O9" s="206"/>
      <c r="P9" s="206"/>
      <c r="Q9" s="207">
        <v>2006</v>
      </c>
      <c r="R9" s="207">
        <v>2009</v>
      </c>
      <c r="S9" s="207">
        <v>2011</v>
      </c>
      <c r="T9" s="208">
        <v>2013</v>
      </c>
      <c r="U9" s="208">
        <v>2015</v>
      </c>
      <c r="V9" s="209">
        <v>2017</v>
      </c>
    </row>
    <row r="10" spans="1:23" x14ac:dyDescent="0.25">
      <c r="B10" s="189" t="s">
        <v>446</v>
      </c>
      <c r="C10" s="196" t="s">
        <v>58</v>
      </c>
      <c r="D10" s="17" t="s">
        <v>7</v>
      </c>
      <c r="E10" s="152">
        <v>67.046046915725455</v>
      </c>
      <c r="F10" s="152">
        <v>74.062920992154687</v>
      </c>
      <c r="G10" s="152">
        <v>81.498941039830569</v>
      </c>
      <c r="H10" s="152">
        <v>81.201994340385397</v>
      </c>
      <c r="I10" s="152">
        <v>85.309188307907306</v>
      </c>
      <c r="J10" s="153">
        <v>85.868529691965705</v>
      </c>
      <c r="N10" s="189" t="s">
        <v>446</v>
      </c>
      <c r="O10" s="196" t="s">
        <v>58</v>
      </c>
      <c r="P10" s="210" t="s">
        <v>7</v>
      </c>
      <c r="Q10" s="218">
        <v>7717</v>
      </c>
      <c r="R10" s="218">
        <v>9346</v>
      </c>
      <c r="S10" s="218">
        <v>11929</v>
      </c>
      <c r="T10" s="218">
        <v>12052</v>
      </c>
      <c r="U10" s="218">
        <v>14651</v>
      </c>
      <c r="V10" s="219">
        <v>16224</v>
      </c>
    </row>
    <row r="11" spans="1:23" x14ac:dyDescent="0.25">
      <c r="B11" s="190"/>
      <c r="C11" s="196"/>
      <c r="D11" s="17" t="s">
        <v>32</v>
      </c>
      <c r="E11" s="152">
        <v>2.2077912117030021</v>
      </c>
      <c r="F11" s="152">
        <v>1.7651293341238283</v>
      </c>
      <c r="G11" s="152">
        <v>2.4799660643513506</v>
      </c>
      <c r="H11" s="152">
        <v>2.0226644189739753</v>
      </c>
      <c r="I11" s="152">
        <v>0.95291223697927907</v>
      </c>
      <c r="J11" s="153">
        <v>1.7466918888180167</v>
      </c>
      <c r="N11" s="190"/>
      <c r="O11" s="196"/>
      <c r="P11" s="210" t="s">
        <v>32</v>
      </c>
      <c r="Q11" s="218">
        <v>615.7750864908852</v>
      </c>
      <c r="R11" s="218">
        <v>808.06370564513793</v>
      </c>
      <c r="S11" s="218">
        <v>1571.3515060468033</v>
      </c>
      <c r="T11" s="218">
        <v>1354.4952319345143</v>
      </c>
      <c r="U11" s="218">
        <v>1930.3664807491866</v>
      </c>
      <c r="V11" s="219">
        <v>1839.2946474124258</v>
      </c>
    </row>
    <row r="12" spans="1:23" x14ac:dyDescent="0.25">
      <c r="B12" s="190"/>
      <c r="C12" s="196" t="s">
        <v>59</v>
      </c>
      <c r="D12" s="17" t="s">
        <v>7</v>
      </c>
      <c r="E12" s="152">
        <v>84.855161042726778</v>
      </c>
      <c r="F12" s="152">
        <v>86.05299328039095</v>
      </c>
      <c r="G12" s="152">
        <v>91.357837564734112</v>
      </c>
      <c r="H12" s="152">
        <v>92.286548253249393</v>
      </c>
      <c r="I12" s="152">
        <v>93.149182750023087</v>
      </c>
      <c r="J12" s="153">
        <v>93.968941424196018</v>
      </c>
      <c r="N12" s="190"/>
      <c r="O12" s="196" t="s">
        <v>59</v>
      </c>
      <c r="P12" s="210" t="s">
        <v>7</v>
      </c>
      <c r="Q12" s="218">
        <v>59699</v>
      </c>
      <c r="R12" s="218">
        <v>67617</v>
      </c>
      <c r="S12" s="218">
        <v>72328</v>
      </c>
      <c r="T12" s="218">
        <v>70506</v>
      </c>
      <c r="U12" s="218">
        <v>80697</v>
      </c>
      <c r="V12" s="219">
        <v>78543</v>
      </c>
    </row>
    <row r="13" spans="1:23" x14ac:dyDescent="0.25">
      <c r="B13" s="190"/>
      <c r="C13" s="196"/>
      <c r="D13" s="17" t="s">
        <v>32</v>
      </c>
      <c r="E13" s="152">
        <v>0.91247194166041068</v>
      </c>
      <c r="F13" s="152">
        <v>0.88367822920943118</v>
      </c>
      <c r="G13" s="152">
        <v>0.90352632686113032</v>
      </c>
      <c r="H13" s="152">
        <v>1.213335655727211</v>
      </c>
      <c r="I13" s="152">
        <v>0.54520276595728723</v>
      </c>
      <c r="J13" s="153">
        <v>0.85135410333665751</v>
      </c>
      <c r="N13" s="190"/>
      <c r="O13" s="196"/>
      <c r="P13" s="210" t="s">
        <v>32</v>
      </c>
      <c r="Q13" s="218">
        <v>1768.8361602773625</v>
      </c>
      <c r="R13" s="218">
        <v>12187.673923154614</v>
      </c>
      <c r="S13" s="218">
        <v>7662.6708308464331</v>
      </c>
      <c r="T13" s="218">
        <v>5694.5038609366338</v>
      </c>
      <c r="U13" s="218">
        <v>6041.4491087265933</v>
      </c>
      <c r="V13" s="219">
        <v>6489.1816124993757</v>
      </c>
    </row>
    <row r="14" spans="1:23" x14ac:dyDescent="0.25">
      <c r="B14" s="190"/>
      <c r="C14" s="196" t="s">
        <v>60</v>
      </c>
      <c r="D14" s="17" t="s">
        <v>7</v>
      </c>
      <c r="E14" s="152">
        <v>85.762554329400913</v>
      </c>
      <c r="F14" s="152">
        <v>88.756335612216503</v>
      </c>
      <c r="G14" s="152">
        <v>88.404017266034643</v>
      </c>
      <c r="H14" s="152">
        <v>90.730246064496413</v>
      </c>
      <c r="I14" s="152">
        <v>93.242670696117216</v>
      </c>
      <c r="J14" s="153">
        <v>94.021995603181367</v>
      </c>
      <c r="N14" s="190"/>
      <c r="O14" s="196" t="s">
        <v>60</v>
      </c>
      <c r="P14" s="210" t="s">
        <v>7</v>
      </c>
      <c r="Q14" s="218">
        <v>225143</v>
      </c>
      <c r="R14" s="218">
        <v>251989</v>
      </c>
      <c r="S14" s="218">
        <v>267065</v>
      </c>
      <c r="T14" s="218">
        <v>296824</v>
      </c>
      <c r="U14" s="218">
        <v>314708</v>
      </c>
      <c r="V14" s="219">
        <v>326749</v>
      </c>
    </row>
    <row r="15" spans="1:23" x14ac:dyDescent="0.25">
      <c r="B15" s="190"/>
      <c r="C15" s="196"/>
      <c r="D15" s="17" t="s">
        <v>32</v>
      </c>
      <c r="E15" s="152">
        <v>0.4293399048557302</v>
      </c>
      <c r="F15" s="152">
        <v>0.58479141501595777</v>
      </c>
      <c r="G15" s="152">
        <v>0.57721509520451919</v>
      </c>
      <c r="H15" s="152">
        <v>0.58407080774868003</v>
      </c>
      <c r="I15" s="152">
        <v>0.4277180735805402</v>
      </c>
      <c r="J15" s="153">
        <v>0.45286599794925853</v>
      </c>
      <c r="N15" s="190"/>
      <c r="O15" s="196"/>
      <c r="P15" s="210" t="s">
        <v>32</v>
      </c>
      <c r="Q15" s="218">
        <v>3735.1748862606655</v>
      </c>
      <c r="R15" s="218">
        <v>11605.193067405035</v>
      </c>
      <c r="S15" s="218">
        <v>11948.523600817323</v>
      </c>
      <c r="T15" s="218">
        <v>11820.783433693869</v>
      </c>
      <c r="U15" s="218">
        <v>13063.33736351066</v>
      </c>
      <c r="V15" s="219">
        <v>14550.556346751826</v>
      </c>
    </row>
    <row r="16" spans="1:23" x14ac:dyDescent="0.25">
      <c r="B16" s="190"/>
      <c r="C16" s="196" t="s">
        <v>61</v>
      </c>
      <c r="D16" s="17" t="s">
        <v>7</v>
      </c>
      <c r="E16" s="152">
        <v>84.489576672208727</v>
      </c>
      <c r="F16" s="152">
        <v>87.428745780442569</v>
      </c>
      <c r="G16" s="152">
        <v>90.360184439194697</v>
      </c>
      <c r="H16" s="152">
        <v>91.187926422278949</v>
      </c>
      <c r="I16" s="152">
        <v>93.414000915316137</v>
      </c>
      <c r="J16" s="153">
        <v>93.957736955263044</v>
      </c>
      <c r="N16" s="190"/>
      <c r="O16" s="196" t="s">
        <v>61</v>
      </c>
      <c r="P16" s="210" t="s">
        <v>7</v>
      </c>
      <c r="Q16" s="218">
        <v>165156</v>
      </c>
      <c r="R16" s="218">
        <v>180522</v>
      </c>
      <c r="S16" s="218">
        <v>198515</v>
      </c>
      <c r="T16" s="218">
        <v>209300</v>
      </c>
      <c r="U16" s="218">
        <v>218401</v>
      </c>
      <c r="V16" s="219">
        <v>232054</v>
      </c>
    </row>
    <row r="17" spans="2:22" x14ac:dyDescent="0.25">
      <c r="B17" s="190"/>
      <c r="C17" s="196"/>
      <c r="D17" s="17" t="s">
        <v>32</v>
      </c>
      <c r="E17" s="152">
        <v>0.61885214875105543</v>
      </c>
      <c r="F17" s="152">
        <v>0.78163366296980574</v>
      </c>
      <c r="G17" s="152">
        <v>0.62850201930793781</v>
      </c>
      <c r="H17" s="152">
        <v>0.48959102482604683</v>
      </c>
      <c r="I17" s="152">
        <v>0.37032892402012801</v>
      </c>
      <c r="J17" s="153">
        <v>0.42912468232997664</v>
      </c>
      <c r="N17" s="190"/>
      <c r="O17" s="196"/>
      <c r="P17" s="210" t="s">
        <v>32</v>
      </c>
      <c r="Q17" s="218">
        <v>2642.1279735416729</v>
      </c>
      <c r="R17" s="218">
        <v>5955.0073367673003</v>
      </c>
      <c r="S17" s="218">
        <v>10647.449445409169</v>
      </c>
      <c r="T17" s="218">
        <v>6961.7344342723454</v>
      </c>
      <c r="U17" s="218">
        <v>8642.8245184885618</v>
      </c>
      <c r="V17" s="219">
        <v>7400.5116512306095</v>
      </c>
    </row>
    <row r="18" spans="2:22" x14ac:dyDescent="0.25">
      <c r="B18" s="190"/>
      <c r="C18" s="196" t="s">
        <v>62</v>
      </c>
      <c r="D18" s="17" t="s">
        <v>7</v>
      </c>
      <c r="E18" s="152">
        <v>91.612048765578834</v>
      </c>
      <c r="F18" s="152">
        <v>92.500490805575552</v>
      </c>
      <c r="G18" s="152">
        <v>94.827907670507514</v>
      </c>
      <c r="H18" s="152">
        <v>95.176418043769544</v>
      </c>
      <c r="I18" s="152">
        <v>96.135619993230279</v>
      </c>
      <c r="J18" s="153">
        <v>95.31556642680394</v>
      </c>
      <c r="N18" s="190"/>
      <c r="O18" s="196" t="s">
        <v>62</v>
      </c>
      <c r="P18" s="210" t="s">
        <v>7</v>
      </c>
      <c r="Q18" s="218">
        <v>26977</v>
      </c>
      <c r="R18" s="218">
        <v>28270</v>
      </c>
      <c r="S18" s="218">
        <v>25430</v>
      </c>
      <c r="T18" s="218">
        <v>29834</v>
      </c>
      <c r="U18" s="218">
        <v>34082</v>
      </c>
      <c r="V18" s="219">
        <v>33512</v>
      </c>
    </row>
    <row r="19" spans="2:22" x14ac:dyDescent="0.25">
      <c r="B19" s="190"/>
      <c r="C19" s="196"/>
      <c r="D19" s="17" t="s">
        <v>32</v>
      </c>
      <c r="E19" s="152">
        <v>0.80422502297474074</v>
      </c>
      <c r="F19" s="152">
        <v>0.75830618860647747</v>
      </c>
      <c r="G19" s="152">
        <v>0.72050778495647794</v>
      </c>
      <c r="H19" s="152">
        <v>0.53079342707575594</v>
      </c>
      <c r="I19" s="152">
        <v>0.68553595935525302</v>
      </c>
      <c r="J19" s="153">
        <v>1.309472791310234</v>
      </c>
      <c r="N19" s="190"/>
      <c r="O19" s="196"/>
      <c r="P19" s="210" t="s">
        <v>32</v>
      </c>
      <c r="Q19" s="218">
        <v>908.78211412438179</v>
      </c>
      <c r="R19" s="218">
        <v>920.60921857937842</v>
      </c>
      <c r="S19" s="218">
        <v>2714.8628735577468</v>
      </c>
      <c r="T19" s="218">
        <v>2662.7903910497093</v>
      </c>
      <c r="U19" s="218">
        <v>4068.5146347694667</v>
      </c>
      <c r="V19" s="219">
        <v>4088.6503070491776</v>
      </c>
    </row>
    <row r="20" spans="2:22" x14ac:dyDescent="0.25">
      <c r="B20" s="190"/>
      <c r="C20" s="196" t="s">
        <v>10</v>
      </c>
      <c r="D20" s="17" t="s">
        <v>7</v>
      </c>
      <c r="E20" s="152">
        <v>85.13749220540835</v>
      </c>
      <c r="F20" s="152">
        <v>87.845566506084324</v>
      </c>
      <c r="G20" s="152">
        <v>89.547845389181106</v>
      </c>
      <c r="H20" s="152">
        <v>91.05692493187469</v>
      </c>
      <c r="I20" s="152">
        <v>93.240234627877257</v>
      </c>
      <c r="J20" s="153">
        <v>93.845968929354854</v>
      </c>
      <c r="N20" s="190"/>
      <c r="O20" s="196" t="s">
        <v>10</v>
      </c>
      <c r="P20" s="210" t="s">
        <v>7</v>
      </c>
      <c r="Q20" s="220">
        <v>484692</v>
      </c>
      <c r="R20" s="220">
        <v>537744</v>
      </c>
      <c r="S20" s="220">
        <v>575267</v>
      </c>
      <c r="T20" s="220">
        <v>618516</v>
      </c>
      <c r="U20" s="220">
        <v>662539</v>
      </c>
      <c r="V20" s="221">
        <v>687082</v>
      </c>
    </row>
    <row r="21" spans="2:22" x14ac:dyDescent="0.25">
      <c r="B21" s="190"/>
      <c r="C21" s="196"/>
      <c r="D21" s="17" t="s">
        <v>32</v>
      </c>
      <c r="E21" s="152">
        <v>0.31722592666993482</v>
      </c>
      <c r="F21" s="152">
        <v>0.40588092657049202</v>
      </c>
      <c r="G21" s="152">
        <v>0.37412802924538119</v>
      </c>
      <c r="H21" s="152">
        <v>0.35911810765995816</v>
      </c>
      <c r="I21" s="152">
        <v>0.25118161063227135</v>
      </c>
      <c r="J21" s="153">
        <v>0.28503727355746872</v>
      </c>
      <c r="N21" s="190"/>
      <c r="O21" s="196"/>
      <c r="P21" s="210" t="s">
        <v>32</v>
      </c>
      <c r="Q21" s="220">
        <v>5026.8673554733678</v>
      </c>
      <c r="R21" s="220">
        <v>17893.644191599327</v>
      </c>
      <c r="S21" s="220">
        <v>16362.612731519173</v>
      </c>
      <c r="T21" s="220">
        <v>15443.171410319628</v>
      </c>
      <c r="U21" s="220">
        <v>16178.201169562857</v>
      </c>
      <c r="V21" s="221">
        <v>18129.969851969785</v>
      </c>
    </row>
    <row r="22" spans="2:22" x14ac:dyDescent="0.25">
      <c r="B22" s="199" t="s">
        <v>449</v>
      </c>
      <c r="C22" s="196" t="s">
        <v>58</v>
      </c>
      <c r="D22" s="17" t="s">
        <v>7</v>
      </c>
      <c r="E22" s="152">
        <v>11.685490877497829</v>
      </c>
      <c r="F22" s="152">
        <v>12.211744195261113</v>
      </c>
      <c r="G22" s="152">
        <v>10.910705745712919</v>
      </c>
      <c r="H22" s="152">
        <v>7.5259399002829808</v>
      </c>
      <c r="I22" s="152">
        <v>9.9336205892628406</v>
      </c>
      <c r="J22" s="153">
        <v>7.9337355774319889</v>
      </c>
      <c r="N22" s="199" t="s">
        <v>449</v>
      </c>
      <c r="O22" s="196" t="s">
        <v>58</v>
      </c>
      <c r="P22" s="210" t="s">
        <v>7</v>
      </c>
      <c r="Q22" s="218">
        <v>1345</v>
      </c>
      <c r="R22" s="218">
        <v>1541</v>
      </c>
      <c r="S22" s="218">
        <v>1597</v>
      </c>
      <c r="T22" s="218">
        <v>1117</v>
      </c>
      <c r="U22" s="218">
        <v>1706</v>
      </c>
      <c r="V22" s="219">
        <v>1499</v>
      </c>
    </row>
    <row r="23" spans="2:22" x14ac:dyDescent="0.25">
      <c r="B23" s="189"/>
      <c r="C23" s="196"/>
      <c r="D23" s="17" t="s">
        <v>32</v>
      </c>
      <c r="E23" s="152">
        <v>0.91989483845221187</v>
      </c>
      <c r="F23" s="152">
        <v>1.4259298773666766</v>
      </c>
      <c r="G23" s="152">
        <v>1.4487790564855278</v>
      </c>
      <c r="H23" s="152">
        <v>1.3826015510199356</v>
      </c>
      <c r="I23" s="152">
        <v>0.95529757125218284</v>
      </c>
      <c r="J23" s="153">
        <v>2.1010036655102904</v>
      </c>
      <c r="N23" s="189"/>
      <c r="O23" s="196"/>
      <c r="P23" s="210" t="s">
        <v>32</v>
      </c>
      <c r="Q23" s="218">
        <v>113.92422293537301</v>
      </c>
      <c r="R23" s="218">
        <v>287.71925800782162</v>
      </c>
      <c r="S23" s="218">
        <v>318.64966830535241</v>
      </c>
      <c r="T23" s="218">
        <v>207.66960939595052</v>
      </c>
      <c r="U23" s="218">
        <v>270.01111088249678</v>
      </c>
      <c r="V23" s="219">
        <v>420.17543954876754</v>
      </c>
    </row>
    <row r="24" spans="2:22" x14ac:dyDescent="0.25">
      <c r="B24" s="189"/>
      <c r="C24" s="196" t="s">
        <v>59</v>
      </c>
      <c r="D24" s="17" t="s">
        <v>7</v>
      </c>
      <c r="E24" s="152">
        <v>10.042072945390453</v>
      </c>
      <c r="F24" s="152">
        <v>9.4596314396253316</v>
      </c>
      <c r="G24" s="152">
        <v>5.9669066565618287</v>
      </c>
      <c r="H24" s="152">
        <v>6.0694511708268433</v>
      </c>
      <c r="I24" s="152">
        <v>5.0697201957706159</v>
      </c>
      <c r="J24" s="153">
        <v>4.9806183001531394</v>
      </c>
      <c r="N24" s="189"/>
      <c r="O24" s="196" t="s">
        <v>59</v>
      </c>
      <c r="P24" s="210" t="s">
        <v>7</v>
      </c>
      <c r="Q24" s="218">
        <v>7065</v>
      </c>
      <c r="R24" s="218">
        <v>7433</v>
      </c>
      <c r="S24" s="218">
        <v>4724</v>
      </c>
      <c r="T24" s="218">
        <v>4637</v>
      </c>
      <c r="U24" s="218">
        <v>4392</v>
      </c>
      <c r="V24" s="219">
        <v>4163</v>
      </c>
    </row>
    <row r="25" spans="2:22" x14ac:dyDescent="0.25">
      <c r="B25" s="189"/>
      <c r="C25" s="196"/>
      <c r="D25" s="17" t="s">
        <v>32</v>
      </c>
      <c r="E25" s="152">
        <v>0.82775314032059732</v>
      </c>
      <c r="F25" s="152">
        <v>0.59756374258892297</v>
      </c>
      <c r="G25" s="152">
        <v>0.77205597096161738</v>
      </c>
      <c r="H25" s="152">
        <v>1.0746555819785422</v>
      </c>
      <c r="I25" s="152">
        <v>0.46938312591380171</v>
      </c>
      <c r="J25" s="153">
        <v>0.69045895072311381</v>
      </c>
      <c r="N25" s="189"/>
      <c r="O25" s="196"/>
      <c r="P25" s="210" t="s">
        <v>32</v>
      </c>
      <c r="Q25" s="218">
        <v>599.41031538544291</v>
      </c>
      <c r="R25" s="218">
        <v>1190.7216349360422</v>
      </c>
      <c r="S25" s="218">
        <v>696.1014339514079</v>
      </c>
      <c r="T25" s="218">
        <v>711.55463599079997</v>
      </c>
      <c r="U25" s="218">
        <v>489.11041698168742</v>
      </c>
      <c r="V25" s="219">
        <v>784.23720901268143</v>
      </c>
    </row>
    <row r="26" spans="2:22" x14ac:dyDescent="0.25">
      <c r="B26" s="189"/>
      <c r="C26" s="196" t="s">
        <v>60</v>
      </c>
      <c r="D26" s="17" t="s">
        <v>7</v>
      </c>
      <c r="E26" s="152">
        <v>9.6339693507898474</v>
      </c>
      <c r="F26" s="152">
        <v>7.795400671337144</v>
      </c>
      <c r="G26" s="152">
        <v>7.7905698850696465</v>
      </c>
      <c r="H26" s="152">
        <v>6.9338224056243316</v>
      </c>
      <c r="I26" s="152">
        <v>5.5159029969038409</v>
      </c>
      <c r="J26" s="153">
        <v>4.5499015895305073</v>
      </c>
      <c r="N26" s="189"/>
      <c r="O26" s="196" t="s">
        <v>60</v>
      </c>
      <c r="P26" s="210" t="s">
        <v>7</v>
      </c>
      <c r="Q26" s="218">
        <v>25291</v>
      </c>
      <c r="R26" s="218">
        <v>22132</v>
      </c>
      <c r="S26" s="218">
        <v>23535</v>
      </c>
      <c r="T26" s="218">
        <v>22684</v>
      </c>
      <c r="U26" s="218">
        <v>18617</v>
      </c>
      <c r="V26" s="219">
        <v>15812</v>
      </c>
    </row>
    <row r="27" spans="2:22" x14ac:dyDescent="0.25">
      <c r="B27" s="189"/>
      <c r="C27" s="196"/>
      <c r="D27" s="17" t="s">
        <v>32</v>
      </c>
      <c r="E27" s="152">
        <v>0.35627813727047425</v>
      </c>
      <c r="F27" s="152">
        <v>0.44698813429790568</v>
      </c>
      <c r="G27" s="152">
        <v>0.54917076141523058</v>
      </c>
      <c r="H27" s="152">
        <v>0.51301284493881505</v>
      </c>
      <c r="I27" s="152">
        <v>0.41366738058302582</v>
      </c>
      <c r="J27" s="153">
        <v>0.3777002092292232</v>
      </c>
      <c r="N27" s="189"/>
      <c r="O27" s="196"/>
      <c r="P27" s="210" t="s">
        <v>32</v>
      </c>
      <c r="Q27" s="218">
        <v>1084.6255168973128</v>
      </c>
      <c r="R27" s="218">
        <v>1190.497626711767</v>
      </c>
      <c r="S27" s="218">
        <v>2125.1185707062186</v>
      </c>
      <c r="T27" s="218">
        <v>2038.0673797606512</v>
      </c>
      <c r="U27" s="218">
        <v>1666.3325046142688</v>
      </c>
      <c r="V27" s="219">
        <v>1633.2948804997418</v>
      </c>
    </row>
    <row r="28" spans="2:22" x14ac:dyDescent="0.25">
      <c r="B28" s="189"/>
      <c r="C28" s="196" t="s">
        <v>61</v>
      </c>
      <c r="D28" s="17" t="s">
        <v>7</v>
      </c>
      <c r="E28" s="152">
        <v>9.959841411945261</v>
      </c>
      <c r="F28" s="152">
        <v>8.2143946842051729</v>
      </c>
      <c r="G28" s="152">
        <v>6.9751881033988345</v>
      </c>
      <c r="H28" s="152">
        <v>6.9020503123829107</v>
      </c>
      <c r="I28" s="152">
        <v>4.7912950868053326</v>
      </c>
      <c r="J28" s="153">
        <v>4.6668313243743347</v>
      </c>
      <c r="N28" s="190"/>
      <c r="O28" s="196" t="s">
        <v>61</v>
      </c>
      <c r="P28" s="210" t="s">
        <v>7</v>
      </c>
      <c r="Q28" s="218">
        <v>19469</v>
      </c>
      <c r="R28" s="218">
        <v>16961</v>
      </c>
      <c r="S28" s="218">
        <v>15324</v>
      </c>
      <c r="T28" s="218">
        <v>15842</v>
      </c>
      <c r="U28" s="218">
        <v>11202</v>
      </c>
      <c r="V28" s="219">
        <v>11526</v>
      </c>
    </row>
    <row r="29" spans="2:22" x14ac:dyDescent="0.25">
      <c r="B29" s="189"/>
      <c r="C29" s="196"/>
      <c r="D29" s="17" t="s">
        <v>32</v>
      </c>
      <c r="E29" s="152">
        <v>0.46530467706521089</v>
      </c>
      <c r="F29" s="152">
        <v>0.67389605308055933</v>
      </c>
      <c r="G29" s="152">
        <v>0.55601514333338564</v>
      </c>
      <c r="H29" s="152">
        <v>0.45298466514073332</v>
      </c>
      <c r="I29" s="152">
        <v>0.27548751831209484</v>
      </c>
      <c r="J29" s="153">
        <v>0.39378310791396742</v>
      </c>
      <c r="N29" s="190"/>
      <c r="O29" s="196"/>
      <c r="P29" s="210" t="s">
        <v>32</v>
      </c>
      <c r="Q29" s="218">
        <v>967.33882624543946</v>
      </c>
      <c r="R29" s="218">
        <v>1696.3701457608163</v>
      </c>
      <c r="S29" s="218">
        <v>1612.1276506493837</v>
      </c>
      <c r="T29" s="218">
        <v>1201.8951840045511</v>
      </c>
      <c r="U29" s="218">
        <v>670.4911997193542</v>
      </c>
      <c r="V29" s="219">
        <v>1090.3879126255938</v>
      </c>
    </row>
    <row r="30" spans="2:22" x14ac:dyDescent="0.25">
      <c r="B30" s="189"/>
      <c r="C30" s="196" t="s">
        <v>62</v>
      </c>
      <c r="D30" s="17" t="s">
        <v>7</v>
      </c>
      <c r="E30" s="152">
        <v>5.8070431622915741</v>
      </c>
      <c r="F30" s="152">
        <v>5.3530528106799293</v>
      </c>
      <c r="G30" s="152">
        <v>4.1093336316515643</v>
      </c>
      <c r="H30" s="152">
        <v>3.2348625023926498</v>
      </c>
      <c r="I30" s="152">
        <v>2.3694008800631843</v>
      </c>
      <c r="J30" s="153">
        <v>3.8624534258653545</v>
      </c>
      <c r="N30" s="190"/>
      <c r="O30" s="196" t="s">
        <v>62</v>
      </c>
      <c r="P30" s="210" t="s">
        <v>7</v>
      </c>
      <c r="Q30" s="218">
        <v>1710</v>
      </c>
      <c r="R30" s="218">
        <v>1636</v>
      </c>
      <c r="S30" s="218">
        <v>1102</v>
      </c>
      <c r="T30" s="218">
        <v>1014</v>
      </c>
      <c r="U30" s="218">
        <v>840</v>
      </c>
      <c r="V30" s="219">
        <v>1358</v>
      </c>
    </row>
    <row r="31" spans="2:22" x14ac:dyDescent="0.25">
      <c r="B31" s="189"/>
      <c r="C31" s="196"/>
      <c r="D31" s="17" t="s">
        <v>32</v>
      </c>
      <c r="E31" s="152">
        <v>0.75590541566735781</v>
      </c>
      <c r="F31" s="152">
        <v>0.82099050065765899</v>
      </c>
      <c r="G31" s="152">
        <v>0.67336571438167736</v>
      </c>
      <c r="H31" s="152">
        <v>0.66493586472297161</v>
      </c>
      <c r="I31" s="152">
        <v>0.5004363396888738</v>
      </c>
      <c r="J31" s="153">
        <v>1.347015625642872</v>
      </c>
      <c r="N31" s="190"/>
      <c r="O31" s="196"/>
      <c r="P31" s="210" t="s">
        <v>32</v>
      </c>
      <c r="Q31" s="218">
        <v>237.80480691204744</v>
      </c>
      <c r="R31" s="218">
        <v>290.47035747461138</v>
      </c>
      <c r="S31" s="218">
        <v>212.84877260628022</v>
      </c>
      <c r="T31" s="218">
        <v>219.46222150216803</v>
      </c>
      <c r="U31" s="218">
        <v>165.45895765012747</v>
      </c>
      <c r="V31" s="219">
        <v>597.27101609459226</v>
      </c>
    </row>
    <row r="32" spans="2:22" x14ac:dyDescent="0.25">
      <c r="B32" s="189"/>
      <c r="C32" s="196" t="s">
        <v>10</v>
      </c>
      <c r="D32" s="17" t="s">
        <v>7</v>
      </c>
      <c r="E32" s="152">
        <v>9.6398239959248553</v>
      </c>
      <c r="F32" s="152">
        <v>8.1194549675159724</v>
      </c>
      <c r="G32" s="152">
        <v>7.2043996618997435</v>
      </c>
      <c r="H32" s="152">
        <v>6.668109406812972</v>
      </c>
      <c r="I32" s="152">
        <v>5.1728748107158742</v>
      </c>
      <c r="J32" s="153">
        <v>4.6928311329284922</v>
      </c>
      <c r="N32" s="190"/>
      <c r="O32" s="196" t="s">
        <v>10</v>
      </c>
      <c r="P32" s="210" t="s">
        <v>7</v>
      </c>
      <c r="Q32" s="220">
        <v>54880</v>
      </c>
      <c r="R32" s="220">
        <v>49703</v>
      </c>
      <c r="S32" s="220">
        <v>46282</v>
      </c>
      <c r="T32" s="220">
        <v>45294</v>
      </c>
      <c r="U32" s="220">
        <v>36757</v>
      </c>
      <c r="V32" s="221">
        <v>34358</v>
      </c>
    </row>
    <row r="33" spans="2:22" x14ac:dyDescent="0.25">
      <c r="B33" s="189"/>
      <c r="C33" s="196"/>
      <c r="D33" s="17" t="s">
        <v>32</v>
      </c>
      <c r="E33" s="152">
        <v>0.25455781264427702</v>
      </c>
      <c r="F33" s="152">
        <v>0.32173299334159638</v>
      </c>
      <c r="G33" s="152">
        <v>0.34010722941716209</v>
      </c>
      <c r="H33" s="152">
        <v>0.32022582988286907</v>
      </c>
      <c r="I33" s="152">
        <v>0.22875516535175175</v>
      </c>
      <c r="J33" s="153">
        <v>0.2504173166141303</v>
      </c>
      <c r="N33" s="190"/>
      <c r="O33" s="196"/>
      <c r="P33" s="210" t="s">
        <v>32</v>
      </c>
      <c r="Q33" s="220">
        <v>1594.045011164694</v>
      </c>
      <c r="R33" s="220">
        <v>2424.8566313371357</v>
      </c>
      <c r="S33" s="220">
        <v>2740.3365014595001</v>
      </c>
      <c r="T33" s="220">
        <v>2486.6266551740787</v>
      </c>
      <c r="U33" s="220">
        <v>1862.4314554832958</v>
      </c>
      <c r="V33" s="221">
        <v>2237.1647309336272</v>
      </c>
    </row>
    <row r="34" spans="2:22" x14ac:dyDescent="0.25">
      <c r="B34" s="189" t="s">
        <v>447</v>
      </c>
      <c r="C34" s="196" t="s">
        <v>58</v>
      </c>
      <c r="D34" s="17" t="s">
        <v>7</v>
      </c>
      <c r="E34" s="152">
        <v>6.2901824500434413</v>
      </c>
      <c r="F34" s="152">
        <v>4.2634123147634515</v>
      </c>
      <c r="G34" s="152">
        <v>4.4203047072487536</v>
      </c>
      <c r="H34" s="152">
        <v>3.9078291335399542</v>
      </c>
      <c r="I34" s="152">
        <v>4.0817514848026084</v>
      </c>
      <c r="J34" s="153">
        <v>3.4614163226421089</v>
      </c>
      <c r="N34" s="189" t="s">
        <v>447</v>
      </c>
      <c r="O34" s="196" t="s">
        <v>58</v>
      </c>
      <c r="P34" s="210" t="s">
        <v>7</v>
      </c>
      <c r="Q34" s="218">
        <v>724</v>
      </c>
      <c r="R34" s="218">
        <v>538</v>
      </c>
      <c r="S34" s="218">
        <v>647</v>
      </c>
      <c r="T34" s="218">
        <v>580</v>
      </c>
      <c r="U34" s="218">
        <v>701</v>
      </c>
      <c r="V34" s="219">
        <v>654</v>
      </c>
    </row>
    <row r="35" spans="2:22" x14ac:dyDescent="0.25">
      <c r="B35" s="189"/>
      <c r="C35" s="196"/>
      <c r="D35" s="17" t="s">
        <v>32</v>
      </c>
      <c r="E35" s="152">
        <v>0.87310529418354499</v>
      </c>
      <c r="F35" s="152">
        <v>0.77151940771864735</v>
      </c>
      <c r="G35" s="152">
        <v>1.3995713657885294</v>
      </c>
      <c r="H35" s="152">
        <v>1.1794016775073846</v>
      </c>
      <c r="I35" s="152">
        <v>0.92546784157821405</v>
      </c>
      <c r="J35" s="153">
        <v>0.72848855722521899</v>
      </c>
      <c r="N35" s="190"/>
      <c r="O35" s="196"/>
      <c r="P35" s="210" t="s">
        <v>32</v>
      </c>
      <c r="Q35" s="218">
        <v>92.362149534680412</v>
      </c>
      <c r="R35" s="218">
        <v>121.49583571150946</v>
      </c>
      <c r="S35" s="218">
        <v>240.76798421347931</v>
      </c>
      <c r="T35" s="218">
        <v>206.80586709923554</v>
      </c>
      <c r="U35" s="218">
        <v>226.70244815616792</v>
      </c>
      <c r="V35" s="219">
        <v>149.73977427524056</v>
      </c>
    </row>
    <row r="36" spans="2:22" x14ac:dyDescent="0.25">
      <c r="B36" s="189"/>
      <c r="C36" s="196" t="s">
        <v>59</v>
      </c>
      <c r="D36" s="17" t="s">
        <v>7</v>
      </c>
      <c r="E36" s="152">
        <v>2.6906785683827499</v>
      </c>
      <c r="F36" s="152">
        <v>1.8275300346161676</v>
      </c>
      <c r="G36" s="152">
        <v>1.5675129468232918</v>
      </c>
      <c r="H36" s="152">
        <v>0.95158313590492027</v>
      </c>
      <c r="I36" s="152">
        <v>1.3009049773755657</v>
      </c>
      <c r="J36" s="153">
        <v>0.74894716692189889</v>
      </c>
      <c r="N36" s="190"/>
      <c r="O36" s="196" t="s">
        <v>59</v>
      </c>
      <c r="P36" s="210" t="s">
        <v>7</v>
      </c>
      <c r="Q36" s="218">
        <v>1893</v>
      </c>
      <c r="R36" s="218">
        <v>1436</v>
      </c>
      <c r="S36" s="218">
        <v>1241</v>
      </c>
      <c r="T36" s="218">
        <v>727</v>
      </c>
      <c r="U36" s="218">
        <v>1127</v>
      </c>
      <c r="V36" s="219">
        <v>626</v>
      </c>
    </row>
    <row r="37" spans="2:22" x14ac:dyDescent="0.25">
      <c r="B37" s="189"/>
      <c r="C37" s="196"/>
      <c r="D37" s="17" t="s">
        <v>32</v>
      </c>
      <c r="E37" s="152">
        <v>0.34274051902538794</v>
      </c>
      <c r="F37" s="152">
        <v>0.41571891059073113</v>
      </c>
      <c r="G37" s="152">
        <v>0.39014481140667867</v>
      </c>
      <c r="H37" s="152">
        <v>0.2914395342916099</v>
      </c>
      <c r="I37" s="152">
        <v>0.27148507434367924</v>
      </c>
      <c r="J37" s="153">
        <v>0.26502451487526918</v>
      </c>
      <c r="N37" s="190"/>
      <c r="O37" s="196"/>
      <c r="P37" s="210" t="s">
        <v>32</v>
      </c>
      <c r="Q37" s="218">
        <v>246.42393301362748</v>
      </c>
      <c r="R37" s="218">
        <v>205.74572841715275</v>
      </c>
      <c r="S37" s="218">
        <v>283.90696833059002</v>
      </c>
      <c r="T37" s="218">
        <v>227.29410707519693</v>
      </c>
      <c r="U37" s="218">
        <v>207.48734901193376</v>
      </c>
      <c r="V37" s="219">
        <v>227.34555196880362</v>
      </c>
    </row>
    <row r="38" spans="2:22" x14ac:dyDescent="0.25">
      <c r="B38" s="189"/>
      <c r="C38" s="196" t="s">
        <v>60</v>
      </c>
      <c r="D38" s="17" t="s">
        <v>7</v>
      </c>
      <c r="E38" s="152">
        <v>2.8904574526034303</v>
      </c>
      <c r="F38" s="152">
        <v>1.8618510730475397</v>
      </c>
      <c r="G38" s="152">
        <v>2.144682485037869</v>
      </c>
      <c r="H38" s="152">
        <v>1.4534617148097202</v>
      </c>
      <c r="I38" s="152">
        <v>0.78603913900122968</v>
      </c>
      <c r="J38" s="153">
        <v>0.91619571597932814</v>
      </c>
      <c r="N38" s="190"/>
      <c r="O38" s="196" t="s">
        <v>60</v>
      </c>
      <c r="P38" s="210" t="s">
        <v>7</v>
      </c>
      <c r="Q38" s="218">
        <v>7588</v>
      </c>
      <c r="R38" s="218">
        <v>5286</v>
      </c>
      <c r="S38" s="218">
        <v>6479</v>
      </c>
      <c r="T38" s="218">
        <v>4755</v>
      </c>
      <c r="U38" s="218">
        <v>2653</v>
      </c>
      <c r="V38" s="219">
        <v>3184</v>
      </c>
    </row>
    <row r="39" spans="2:22" x14ac:dyDescent="0.25">
      <c r="B39" s="189"/>
      <c r="C39" s="196"/>
      <c r="D39" s="17" t="s">
        <v>32</v>
      </c>
      <c r="E39" s="152">
        <v>0.20445488085061139</v>
      </c>
      <c r="F39" s="152">
        <v>0.17766668599478119</v>
      </c>
      <c r="G39" s="152">
        <v>0.23122452589366721</v>
      </c>
      <c r="H39" s="152">
        <v>0.19047218484915385</v>
      </c>
      <c r="I39" s="152">
        <v>0.1289234767540485</v>
      </c>
      <c r="J39" s="153">
        <v>0.12743721213880871</v>
      </c>
      <c r="N39" s="190"/>
      <c r="O39" s="196"/>
      <c r="P39" s="210" t="s">
        <v>32</v>
      </c>
      <c r="Q39" s="218">
        <v>524.79925186865933</v>
      </c>
      <c r="R39" s="218">
        <v>477.37258999919493</v>
      </c>
      <c r="S39" s="218">
        <v>711.4743499705387</v>
      </c>
      <c r="T39" s="218">
        <v>651.05677464375094</v>
      </c>
      <c r="U39" s="218">
        <v>433.85715163170687</v>
      </c>
      <c r="V39" s="219">
        <v>492.55456550518346</v>
      </c>
    </row>
    <row r="40" spans="2:22" x14ac:dyDescent="0.25">
      <c r="B40" s="189"/>
      <c r="C40" s="196" t="s">
        <v>61</v>
      </c>
      <c r="D40" s="17" t="s">
        <v>7</v>
      </c>
      <c r="E40" s="152">
        <v>2.9932216395958564</v>
      </c>
      <c r="F40" s="152">
        <v>2.4026656463853469</v>
      </c>
      <c r="G40" s="152">
        <v>1.9258692812242537</v>
      </c>
      <c r="H40" s="152">
        <v>1.1806941261556425</v>
      </c>
      <c r="I40" s="152">
        <v>1.3507328944948438</v>
      </c>
      <c r="J40" s="153">
        <v>0.93976362171376282</v>
      </c>
      <c r="N40" s="190"/>
      <c r="O40" s="196" t="s">
        <v>61</v>
      </c>
      <c r="P40" s="210" t="s">
        <v>7</v>
      </c>
      <c r="Q40" s="218">
        <v>5851</v>
      </c>
      <c r="R40" s="218">
        <v>4961</v>
      </c>
      <c r="S40" s="218">
        <v>4231</v>
      </c>
      <c r="T40" s="218">
        <v>2710</v>
      </c>
      <c r="U40" s="218">
        <v>3158</v>
      </c>
      <c r="V40" s="219">
        <v>2321</v>
      </c>
    </row>
    <row r="41" spans="2:22" x14ac:dyDescent="0.25">
      <c r="B41" s="189"/>
      <c r="C41" s="196"/>
      <c r="D41" s="17" t="s">
        <v>32</v>
      </c>
      <c r="E41" s="152">
        <v>0.24882524290837435</v>
      </c>
      <c r="F41" s="152">
        <v>0.28329081740705681</v>
      </c>
      <c r="G41" s="152">
        <v>0.2910004457103611</v>
      </c>
      <c r="H41" s="152">
        <v>0.18145242100869055</v>
      </c>
      <c r="I41" s="152">
        <v>0.1823249585641509</v>
      </c>
      <c r="J41" s="153">
        <v>0.15240206089507097</v>
      </c>
      <c r="N41" s="190"/>
      <c r="O41" s="196"/>
      <c r="P41" s="210" t="s">
        <v>32</v>
      </c>
      <c r="Q41" s="218">
        <v>513.60332108405532</v>
      </c>
      <c r="R41" s="218">
        <v>648.40705542414469</v>
      </c>
      <c r="S41" s="218">
        <v>676.10155925057029</v>
      </c>
      <c r="T41" s="218">
        <v>409.16365918786096</v>
      </c>
      <c r="U41" s="218">
        <v>446.59196275412444</v>
      </c>
      <c r="V41" s="219">
        <v>387.79693999136543</v>
      </c>
    </row>
    <row r="42" spans="2:22" x14ac:dyDescent="0.25">
      <c r="B42" s="189"/>
      <c r="C42" s="196" t="s">
        <v>62</v>
      </c>
      <c r="D42" s="17" t="s">
        <v>7</v>
      </c>
      <c r="E42" s="152">
        <v>1.1308452473936224</v>
      </c>
      <c r="F42" s="152">
        <v>1.5149532098684642</v>
      </c>
      <c r="G42" s="152">
        <v>0.32815005407017939</v>
      </c>
      <c r="H42" s="152">
        <v>1.001722707841511</v>
      </c>
      <c r="I42" s="152">
        <v>1.179059009364775</v>
      </c>
      <c r="J42" s="153">
        <v>0.63994994169344976</v>
      </c>
      <c r="N42" s="190"/>
      <c r="O42" s="196" t="s">
        <v>62</v>
      </c>
      <c r="P42" s="210" t="s">
        <v>7</v>
      </c>
      <c r="Q42" s="218">
        <v>333</v>
      </c>
      <c r="R42" s="218">
        <v>463</v>
      </c>
      <c r="S42" s="218">
        <v>88</v>
      </c>
      <c r="T42" s="218">
        <v>314</v>
      </c>
      <c r="U42" s="218">
        <v>418</v>
      </c>
      <c r="V42" s="219">
        <v>225</v>
      </c>
    </row>
    <row r="43" spans="2:22" x14ac:dyDescent="0.25">
      <c r="B43" s="189"/>
      <c r="C43" s="196"/>
      <c r="D43" s="17" t="s">
        <v>32</v>
      </c>
      <c r="E43" s="152">
        <v>0.25999258439414547</v>
      </c>
      <c r="F43" s="152">
        <v>0.31811563506885043</v>
      </c>
      <c r="G43" s="152">
        <v>0.17287288761709663</v>
      </c>
      <c r="H43" s="152">
        <v>0.48709045124927874</v>
      </c>
      <c r="I43" s="152">
        <v>0.77253052737393146</v>
      </c>
      <c r="J43" s="153">
        <v>0.14162462296432798</v>
      </c>
      <c r="N43" s="190"/>
      <c r="O43" s="196"/>
      <c r="P43" s="210" t="s">
        <v>32</v>
      </c>
      <c r="Q43" s="218">
        <v>76.010744854483136</v>
      </c>
      <c r="R43" s="218">
        <v>92.755182116816584</v>
      </c>
      <c r="S43" s="218">
        <v>46.688090320527976</v>
      </c>
      <c r="T43" s="218">
        <v>160.86640419926093</v>
      </c>
      <c r="U43" s="218">
        <v>302.1721363726312</v>
      </c>
      <c r="V43" s="219">
        <v>52.086466572421671</v>
      </c>
    </row>
    <row r="44" spans="2:22" x14ac:dyDescent="0.25">
      <c r="B44" s="189"/>
      <c r="C44" s="196" t="s">
        <v>10</v>
      </c>
      <c r="D44" s="17" t="s">
        <v>7</v>
      </c>
      <c r="E44" s="152">
        <v>2.8787732410570781</v>
      </c>
      <c r="F44" s="152">
        <v>2.0720513210062288</v>
      </c>
      <c r="G44" s="152">
        <v>1.9747421051566516</v>
      </c>
      <c r="H44" s="152">
        <v>1.3376262213605039</v>
      </c>
      <c r="I44" s="152">
        <v>1.1338752441694859</v>
      </c>
      <c r="J44" s="153">
        <v>0.95746976662869565</v>
      </c>
      <c r="N44" s="190"/>
      <c r="O44" s="196" t="s">
        <v>10</v>
      </c>
      <c r="P44" s="210" t="s">
        <v>7</v>
      </c>
      <c r="Q44" s="220">
        <v>16389</v>
      </c>
      <c r="R44" s="220">
        <v>12684</v>
      </c>
      <c r="S44" s="220">
        <v>12686</v>
      </c>
      <c r="T44" s="220">
        <v>9086</v>
      </c>
      <c r="U44" s="220">
        <v>8057</v>
      </c>
      <c r="V44" s="221">
        <v>7010</v>
      </c>
    </row>
    <row r="45" spans="2:22" x14ac:dyDescent="0.25">
      <c r="B45" s="189"/>
      <c r="C45" s="196"/>
      <c r="D45" s="17" t="s">
        <v>32</v>
      </c>
      <c r="E45" s="152">
        <v>0.13591077455452483</v>
      </c>
      <c r="F45" s="152">
        <v>0.14238340810321654</v>
      </c>
      <c r="G45" s="152">
        <v>0.15867327760828939</v>
      </c>
      <c r="H45" s="152">
        <v>0.12097859151779997</v>
      </c>
      <c r="I45" s="152">
        <v>0.10447410414857336</v>
      </c>
      <c r="J45" s="153">
        <v>8.7406104831578568E-2</v>
      </c>
      <c r="N45" s="190"/>
      <c r="O45" s="196"/>
      <c r="P45" s="210" t="s">
        <v>32</v>
      </c>
      <c r="Q45" s="220">
        <v>783.73195733769774</v>
      </c>
      <c r="R45" s="220">
        <v>844.99252415214585</v>
      </c>
      <c r="S45" s="220">
        <v>1052.2327572530041</v>
      </c>
      <c r="T45" s="220">
        <v>841.54038090778113</v>
      </c>
      <c r="U45" s="220">
        <v>756.13979102910162</v>
      </c>
      <c r="V45" s="221">
        <v>685.43232099651266</v>
      </c>
    </row>
    <row r="46" spans="2:22" x14ac:dyDescent="0.25">
      <c r="B46" s="189" t="s">
        <v>448</v>
      </c>
      <c r="C46" s="196" t="s">
        <v>58</v>
      </c>
      <c r="D46" s="17" t="s">
        <v>7</v>
      </c>
      <c r="E46" s="152">
        <v>14.978279756733276</v>
      </c>
      <c r="F46" s="152">
        <v>9.4619224978207459</v>
      </c>
      <c r="G46" s="152">
        <v>3.1700485072077607</v>
      </c>
      <c r="H46" s="152">
        <v>7.3642366257916718</v>
      </c>
      <c r="I46" s="152">
        <v>0.6754396180272505</v>
      </c>
      <c r="J46" s="153">
        <v>2.7363184079601992</v>
      </c>
      <c r="N46" s="189" t="s">
        <v>448</v>
      </c>
      <c r="O46" s="196" t="s">
        <v>58</v>
      </c>
      <c r="P46" s="210" t="s">
        <v>7</v>
      </c>
      <c r="Q46" s="218">
        <v>1724</v>
      </c>
      <c r="R46" s="218">
        <v>1194</v>
      </c>
      <c r="S46" s="218">
        <v>464</v>
      </c>
      <c r="T46" s="218">
        <v>1093</v>
      </c>
      <c r="U46" s="218">
        <v>116</v>
      </c>
      <c r="V46" s="219">
        <v>517</v>
      </c>
    </row>
    <row r="47" spans="2:22" x14ac:dyDescent="0.25">
      <c r="B47" s="190"/>
      <c r="C47" s="196"/>
      <c r="D47" s="17" t="s">
        <v>32</v>
      </c>
      <c r="E47" s="152">
        <v>2.3827927271932015</v>
      </c>
      <c r="F47" s="152">
        <v>1.538241720126255</v>
      </c>
      <c r="G47" s="152">
        <v>0.67053877172066401</v>
      </c>
      <c r="H47" s="152">
        <v>1.1113468017250923</v>
      </c>
      <c r="I47" s="152">
        <v>0.28703632606181362</v>
      </c>
      <c r="J47" s="153">
        <v>1.0761141590631846</v>
      </c>
      <c r="N47" s="190"/>
      <c r="O47" s="196"/>
      <c r="P47" s="210" t="s">
        <v>32</v>
      </c>
      <c r="Q47" s="218">
        <v>281.53371615728958</v>
      </c>
      <c r="R47" s="218">
        <v>158.74156895497063</v>
      </c>
      <c r="S47" s="218">
        <v>113.05750749065717</v>
      </c>
      <c r="T47" s="218">
        <v>169.75472502014978</v>
      </c>
      <c r="U47" s="218">
        <v>47.71442828607158</v>
      </c>
      <c r="V47" s="219">
        <v>189.56740226104276</v>
      </c>
    </row>
    <row r="48" spans="2:22" x14ac:dyDescent="0.25">
      <c r="B48" s="190"/>
      <c r="C48" s="196" t="s">
        <v>59</v>
      </c>
      <c r="D48" s="17" t="s">
        <v>7</v>
      </c>
      <c r="E48" s="152">
        <v>2.4120874435000141</v>
      </c>
      <c r="F48" s="152">
        <v>2.6598452453675421</v>
      </c>
      <c r="G48" s="152">
        <v>1.1077428318807629</v>
      </c>
      <c r="H48" s="152">
        <v>0.69241744001884842</v>
      </c>
      <c r="I48" s="152">
        <v>0.48019207683073228</v>
      </c>
      <c r="J48" s="153">
        <v>0.3014931087289433</v>
      </c>
      <c r="N48" s="190"/>
      <c r="O48" s="196" t="s">
        <v>59</v>
      </c>
      <c r="P48" s="210" t="s">
        <v>7</v>
      </c>
      <c r="Q48" s="218">
        <v>1697</v>
      </c>
      <c r="R48" s="218">
        <v>2090</v>
      </c>
      <c r="S48" s="218">
        <v>877</v>
      </c>
      <c r="T48" s="218">
        <v>529</v>
      </c>
      <c r="U48" s="218">
        <v>416</v>
      </c>
      <c r="V48" s="219">
        <v>252</v>
      </c>
    </row>
    <row r="49" spans="2:22" x14ac:dyDescent="0.25">
      <c r="B49" s="190"/>
      <c r="C49" s="196"/>
      <c r="D49" s="17" t="s">
        <v>32</v>
      </c>
      <c r="E49" s="152">
        <v>0.4629722885945935</v>
      </c>
      <c r="F49" s="152">
        <v>0.64778652081826971</v>
      </c>
      <c r="G49" s="152">
        <v>0.31632163514796718</v>
      </c>
      <c r="H49" s="152">
        <v>0.20065623380622899</v>
      </c>
      <c r="I49" s="152">
        <v>0.18465782375000309</v>
      </c>
      <c r="J49" s="153">
        <v>0.10734883603812238</v>
      </c>
      <c r="N49" s="190"/>
      <c r="O49" s="196"/>
      <c r="P49" s="210" t="s">
        <v>32</v>
      </c>
      <c r="Q49" s="218">
        <v>327.34940557962432</v>
      </c>
      <c r="R49" s="218">
        <v>762.59375067687824</v>
      </c>
      <c r="S49" s="218">
        <v>238.38973691555324</v>
      </c>
      <c r="T49" s="218">
        <v>155.01075231522924</v>
      </c>
      <c r="U49" s="218">
        <v>166.09635757595652</v>
      </c>
      <c r="V49" s="219">
        <v>87.304066342868595</v>
      </c>
    </row>
    <row r="50" spans="2:22" x14ac:dyDescent="0.25">
      <c r="B50" s="190"/>
      <c r="C50" s="196" t="s">
        <v>60</v>
      </c>
      <c r="D50" s="17" t="s">
        <v>7</v>
      </c>
      <c r="E50" s="152">
        <v>1.7130188672058022</v>
      </c>
      <c r="F50" s="152">
        <v>1.5864126433988115</v>
      </c>
      <c r="G50" s="152">
        <v>1.6607303638578466</v>
      </c>
      <c r="H50" s="152">
        <v>0.88246981506953992</v>
      </c>
      <c r="I50" s="152">
        <v>0.4553871679777195</v>
      </c>
      <c r="J50" s="153">
        <v>0.51190709130880163</v>
      </c>
      <c r="N50" s="190"/>
      <c r="O50" s="196" t="s">
        <v>60</v>
      </c>
      <c r="P50" s="210" t="s">
        <v>7</v>
      </c>
      <c r="Q50" s="218">
        <v>4497</v>
      </c>
      <c r="R50" s="218">
        <v>4504</v>
      </c>
      <c r="S50" s="218">
        <v>5017</v>
      </c>
      <c r="T50" s="218">
        <v>2887</v>
      </c>
      <c r="U50" s="218">
        <v>1537</v>
      </c>
      <c r="V50" s="219">
        <v>1779</v>
      </c>
    </row>
    <row r="51" spans="2:22" x14ac:dyDescent="0.25">
      <c r="B51" s="190"/>
      <c r="C51" s="196"/>
      <c r="D51" s="17" t="s">
        <v>32</v>
      </c>
      <c r="E51" s="152">
        <v>0.1529926606756408</v>
      </c>
      <c r="F51" s="152">
        <v>0.17542715988215499</v>
      </c>
      <c r="G51" s="152">
        <v>0.22775334365926808</v>
      </c>
      <c r="H51" s="152">
        <v>0.16116861208831337</v>
      </c>
      <c r="I51" s="152">
        <v>0.11177827962997595</v>
      </c>
      <c r="J51" s="153">
        <v>0.10757547249189502</v>
      </c>
      <c r="N51" s="190"/>
      <c r="O51" s="196"/>
      <c r="P51" s="210" t="s">
        <v>32</v>
      </c>
      <c r="Q51" s="218">
        <v>411.93001890635554</v>
      </c>
      <c r="R51" s="218">
        <v>474.29811718818127</v>
      </c>
      <c r="S51" s="218">
        <v>699.58975124469919</v>
      </c>
      <c r="T51" s="218">
        <v>520.44803486857086</v>
      </c>
      <c r="U51" s="218">
        <v>385.05273293778521</v>
      </c>
      <c r="V51" s="219">
        <v>418.00279105926234</v>
      </c>
    </row>
    <row r="52" spans="2:22" x14ac:dyDescent="0.25">
      <c r="B52" s="190"/>
      <c r="C52" s="196" t="s">
        <v>61</v>
      </c>
      <c r="D52" s="17" t="s">
        <v>7</v>
      </c>
      <c r="E52" s="152">
        <v>2.5573602762501597</v>
      </c>
      <c r="F52" s="152">
        <v>1.9541938889669166</v>
      </c>
      <c r="G52" s="152">
        <v>0.73875817618221795</v>
      </c>
      <c r="H52" s="152">
        <v>0.72932913918248909</v>
      </c>
      <c r="I52" s="152">
        <v>0.44397110338367568</v>
      </c>
      <c r="J52" s="153">
        <v>0.43566809864886208</v>
      </c>
      <c r="N52" s="190"/>
      <c r="O52" s="196" t="s">
        <v>61</v>
      </c>
      <c r="P52" s="210" t="s">
        <v>7</v>
      </c>
      <c r="Q52" s="218">
        <v>4999</v>
      </c>
      <c r="R52" s="218">
        <v>4035</v>
      </c>
      <c r="S52" s="218">
        <v>1623</v>
      </c>
      <c r="T52" s="218">
        <v>1674</v>
      </c>
      <c r="U52" s="218">
        <v>1038</v>
      </c>
      <c r="V52" s="219">
        <v>1076</v>
      </c>
    </row>
    <row r="53" spans="2:22" x14ac:dyDescent="0.25">
      <c r="B53" s="190"/>
      <c r="C53" s="196"/>
      <c r="D53" s="17" t="s">
        <v>32</v>
      </c>
      <c r="E53" s="152">
        <v>0.26343202110792618</v>
      </c>
      <c r="F53" s="152">
        <v>0.21683624972561369</v>
      </c>
      <c r="G53" s="152">
        <v>0.15023329853963258</v>
      </c>
      <c r="H53" s="152">
        <v>0.12574298515238611</v>
      </c>
      <c r="I53" s="152">
        <v>8.9248204190660846E-2</v>
      </c>
      <c r="J53" s="153">
        <v>9.2392332030499486E-2</v>
      </c>
      <c r="N53" s="190"/>
      <c r="O53" s="196"/>
      <c r="P53" s="210" t="s">
        <v>32</v>
      </c>
      <c r="Q53" s="218">
        <v>527.64333642735471</v>
      </c>
      <c r="R53" s="218">
        <v>444.65111524172994</v>
      </c>
      <c r="S53" s="218">
        <v>319.64058054476476</v>
      </c>
      <c r="T53" s="218">
        <v>296.56376492529688</v>
      </c>
      <c r="U53" s="218">
        <v>202.03128724442911</v>
      </c>
      <c r="V53" s="219">
        <v>222.14409737825582</v>
      </c>
    </row>
    <row r="54" spans="2:22" x14ac:dyDescent="0.25">
      <c r="B54" s="190"/>
      <c r="C54" s="196" t="s">
        <v>62</v>
      </c>
      <c r="D54" s="17" t="s">
        <v>7</v>
      </c>
      <c r="E54" s="152">
        <v>1.4500628247359664</v>
      </c>
      <c r="F54" s="152">
        <v>0.63150317387605526</v>
      </c>
      <c r="G54" s="152">
        <v>0.73460864377074242</v>
      </c>
      <c r="H54" s="152">
        <v>0.58699674599629936</v>
      </c>
      <c r="I54" s="152">
        <v>0.3159201173417579</v>
      </c>
      <c r="J54" s="153">
        <v>0.18203020563724795</v>
      </c>
      <c r="N54" s="190"/>
      <c r="O54" s="196" t="s">
        <v>62</v>
      </c>
      <c r="P54" s="210" t="s">
        <v>7</v>
      </c>
      <c r="Q54" s="218">
        <v>427</v>
      </c>
      <c r="R54" s="218">
        <v>193</v>
      </c>
      <c r="S54" s="218">
        <v>197</v>
      </c>
      <c r="T54" s="218">
        <v>184</v>
      </c>
      <c r="U54" s="218">
        <v>112</v>
      </c>
      <c r="V54" s="219">
        <v>64</v>
      </c>
    </row>
    <row r="55" spans="2:22" x14ac:dyDescent="0.25">
      <c r="B55" s="190"/>
      <c r="C55" s="196"/>
      <c r="D55" s="17" t="s">
        <v>32</v>
      </c>
      <c r="E55" s="152">
        <v>0.27440929106787698</v>
      </c>
      <c r="F55" s="152">
        <v>0.20080671293334443</v>
      </c>
      <c r="G55" s="152">
        <v>0.26251880538300432</v>
      </c>
      <c r="H55" s="152">
        <v>0.26254333376439637</v>
      </c>
      <c r="I55" s="152">
        <v>0.16993751550911249</v>
      </c>
      <c r="J55" s="153">
        <v>0.14404609387769154</v>
      </c>
      <c r="N55" s="190"/>
      <c r="O55" s="196"/>
      <c r="P55" s="210" t="s">
        <v>32</v>
      </c>
      <c r="Q55" s="218">
        <v>81.752064194122937</v>
      </c>
      <c r="R55" s="218">
        <v>63.042842575505752</v>
      </c>
      <c r="S55" s="218">
        <v>75.301615741850668</v>
      </c>
      <c r="T55" s="218">
        <v>86.116200566443936</v>
      </c>
      <c r="U55" s="218">
        <v>59.514704065466034</v>
      </c>
      <c r="V55" s="219">
        <v>46.647615158762406</v>
      </c>
    </row>
    <row r="56" spans="2:22" x14ac:dyDescent="0.25">
      <c r="B56" s="190"/>
      <c r="C56" s="196" t="s">
        <v>10</v>
      </c>
      <c r="D56" s="17" t="s">
        <v>7</v>
      </c>
      <c r="E56" s="152">
        <v>2.3330288264001515</v>
      </c>
      <c r="F56" s="152">
        <v>2.0912433918330846</v>
      </c>
      <c r="G56" s="152">
        <v>1.1379751679590377</v>
      </c>
      <c r="H56" s="152">
        <v>1.235742419598697</v>
      </c>
      <c r="I56" s="152">
        <v>0.57321358242812415</v>
      </c>
      <c r="J56" s="153">
        <v>0.66558942477740568</v>
      </c>
      <c r="N56" s="190"/>
      <c r="O56" s="196" t="s">
        <v>10</v>
      </c>
      <c r="P56" s="210" t="s">
        <v>7</v>
      </c>
      <c r="Q56" s="220">
        <v>13344</v>
      </c>
      <c r="R56" s="220">
        <v>12016</v>
      </c>
      <c r="S56" s="220">
        <v>8178</v>
      </c>
      <c r="T56" s="220">
        <v>6367</v>
      </c>
      <c r="U56" s="220">
        <v>3219</v>
      </c>
      <c r="V56" s="221">
        <v>3688</v>
      </c>
    </row>
    <row r="57" spans="2:22" x14ac:dyDescent="0.25">
      <c r="B57" s="190"/>
      <c r="C57" s="196"/>
      <c r="D57" s="17" t="s">
        <v>32</v>
      </c>
      <c r="E57" s="152">
        <v>0.1233073451207899</v>
      </c>
      <c r="F57" s="152">
        <v>0.10344453003280137</v>
      </c>
      <c r="G57" s="152">
        <v>9.6396550444167797E-2</v>
      </c>
      <c r="H57" s="152">
        <v>0.10821968825609096</v>
      </c>
      <c r="I57" s="152">
        <v>5.2103000809429346E-2</v>
      </c>
      <c r="J57" s="153">
        <v>4.7476989252977581E-2</v>
      </c>
      <c r="N57" s="190"/>
      <c r="O57" s="196"/>
      <c r="P57" s="210" t="s">
        <v>32</v>
      </c>
      <c r="Q57" s="220">
        <v>800.75283178958955</v>
      </c>
      <c r="R57" s="220">
        <v>1016.5607864459888</v>
      </c>
      <c r="S57" s="220">
        <v>813.82261345728182</v>
      </c>
      <c r="T57" s="220">
        <v>646.46620715901076</v>
      </c>
      <c r="U57" s="220">
        <v>470.73975276703038</v>
      </c>
      <c r="V57" s="221">
        <v>519.43058567370974</v>
      </c>
    </row>
    <row r="58" spans="2:22" ht="15" customHeight="1" x14ac:dyDescent="0.25">
      <c r="B58" s="189" t="s">
        <v>10</v>
      </c>
      <c r="C58" s="196" t="s">
        <v>58</v>
      </c>
      <c r="D58" s="17" t="s">
        <v>7</v>
      </c>
      <c r="E58" s="191">
        <v>100</v>
      </c>
      <c r="F58" s="191">
        <v>100</v>
      </c>
      <c r="G58" s="191">
        <v>100</v>
      </c>
      <c r="H58" s="191">
        <v>100</v>
      </c>
      <c r="I58" s="191">
        <v>100</v>
      </c>
      <c r="J58" s="192">
        <v>100</v>
      </c>
      <c r="N58" s="189" t="s">
        <v>10</v>
      </c>
      <c r="O58" s="196" t="s">
        <v>58</v>
      </c>
      <c r="P58" s="210" t="s">
        <v>7</v>
      </c>
      <c r="Q58" s="36">
        <v>11510</v>
      </c>
      <c r="R58" s="36">
        <v>12619</v>
      </c>
      <c r="S58" s="36">
        <v>14775</v>
      </c>
      <c r="T58" s="36">
        <v>14874</v>
      </c>
      <c r="U58" s="36">
        <v>17177</v>
      </c>
      <c r="V58" s="37">
        <v>18978</v>
      </c>
    </row>
    <row r="59" spans="2:22" ht="15" customHeight="1" x14ac:dyDescent="0.25">
      <c r="B59" s="190"/>
      <c r="C59" s="196"/>
      <c r="D59" s="17" t="s">
        <v>32</v>
      </c>
      <c r="E59" s="191">
        <v>0</v>
      </c>
      <c r="F59" s="191">
        <v>0</v>
      </c>
      <c r="G59" s="191">
        <v>0</v>
      </c>
      <c r="H59" s="191">
        <v>0</v>
      </c>
      <c r="I59" s="191">
        <v>0</v>
      </c>
      <c r="J59" s="192">
        <v>0</v>
      </c>
      <c r="N59" s="190"/>
      <c r="O59" s="196"/>
      <c r="P59" s="210" t="s">
        <v>32</v>
      </c>
      <c r="Q59" s="36">
        <v>697.44205312005477</v>
      </c>
      <c r="R59" s="36">
        <v>1104.2706017569976</v>
      </c>
      <c r="S59" s="36">
        <v>1992.8715044712078</v>
      </c>
      <c r="T59" s="36">
        <v>1577.5469353820611</v>
      </c>
      <c r="U59" s="36">
        <v>2327.4609019272484</v>
      </c>
      <c r="V59" s="37">
        <v>1987.6120848898056</v>
      </c>
    </row>
    <row r="60" spans="2:22" x14ac:dyDescent="0.25">
      <c r="B60" s="190"/>
      <c r="C60" s="196" t="s">
        <v>59</v>
      </c>
      <c r="D60" s="17" t="s">
        <v>7</v>
      </c>
      <c r="E60" s="191">
        <v>100</v>
      </c>
      <c r="F60" s="191">
        <v>100</v>
      </c>
      <c r="G60" s="191">
        <v>100</v>
      </c>
      <c r="H60" s="191">
        <v>100</v>
      </c>
      <c r="I60" s="191">
        <v>100</v>
      </c>
      <c r="J60" s="192">
        <v>100</v>
      </c>
      <c r="N60" s="190"/>
      <c r="O60" s="196" t="s">
        <v>59</v>
      </c>
      <c r="P60" s="210" t="s">
        <v>7</v>
      </c>
      <c r="Q60" s="36">
        <v>70354</v>
      </c>
      <c r="R60" s="36">
        <v>78576</v>
      </c>
      <c r="S60" s="36">
        <v>79286</v>
      </c>
      <c r="T60" s="36">
        <v>76425</v>
      </c>
      <c r="U60" s="36">
        <v>86739</v>
      </c>
      <c r="V60" s="37">
        <v>83672</v>
      </c>
    </row>
    <row r="61" spans="2:22" x14ac:dyDescent="0.25">
      <c r="B61" s="190"/>
      <c r="C61" s="196"/>
      <c r="D61" s="17" t="s">
        <v>32</v>
      </c>
      <c r="E61" s="191">
        <v>0</v>
      </c>
      <c r="F61" s="191">
        <v>0</v>
      </c>
      <c r="G61" s="191">
        <v>0</v>
      </c>
      <c r="H61" s="191">
        <v>0</v>
      </c>
      <c r="I61" s="191">
        <v>0</v>
      </c>
      <c r="J61" s="192">
        <v>0</v>
      </c>
      <c r="N61" s="190"/>
      <c r="O61" s="196"/>
      <c r="P61" s="210" t="s">
        <v>32</v>
      </c>
      <c r="Q61" s="36">
        <v>1882.0845010380428</v>
      </c>
      <c r="R61" s="36">
        <v>13903.670784056585</v>
      </c>
      <c r="S61" s="36">
        <v>8009.7667341140841</v>
      </c>
      <c r="T61" s="36">
        <v>5630.0597786445496</v>
      </c>
      <c r="U61" s="36">
        <v>6334.8998808189554</v>
      </c>
      <c r="V61" s="37">
        <v>7084.4382275519902</v>
      </c>
    </row>
    <row r="62" spans="2:22" x14ac:dyDescent="0.25">
      <c r="B62" s="190"/>
      <c r="C62" s="196" t="s">
        <v>60</v>
      </c>
      <c r="D62" s="17" t="s">
        <v>7</v>
      </c>
      <c r="E62" s="191">
        <v>100</v>
      </c>
      <c r="F62" s="191">
        <v>100</v>
      </c>
      <c r="G62" s="191">
        <v>100</v>
      </c>
      <c r="H62" s="191">
        <v>100</v>
      </c>
      <c r="I62" s="191">
        <v>100</v>
      </c>
      <c r="J62" s="192">
        <v>100</v>
      </c>
      <c r="N62" s="190"/>
      <c r="O62" s="196" t="s">
        <v>60</v>
      </c>
      <c r="P62" s="210" t="s">
        <v>7</v>
      </c>
      <c r="Q62" s="36">
        <v>262519</v>
      </c>
      <c r="R62" s="36">
        <v>283911</v>
      </c>
      <c r="S62" s="36">
        <v>302278</v>
      </c>
      <c r="T62" s="36">
        <v>327619</v>
      </c>
      <c r="U62" s="36">
        <v>337515</v>
      </c>
      <c r="V62" s="37">
        <v>347859</v>
      </c>
    </row>
    <row r="63" spans="2:22" x14ac:dyDescent="0.25">
      <c r="B63" s="190"/>
      <c r="C63" s="196"/>
      <c r="D63" s="17" t="s">
        <v>32</v>
      </c>
      <c r="E63" s="191">
        <v>0</v>
      </c>
      <c r="F63" s="191">
        <v>0</v>
      </c>
      <c r="G63" s="191">
        <v>0</v>
      </c>
      <c r="H63" s="191">
        <v>0</v>
      </c>
      <c r="I63" s="191">
        <v>0</v>
      </c>
      <c r="J63" s="192">
        <v>0</v>
      </c>
      <c r="N63" s="190"/>
      <c r="O63" s="196"/>
      <c r="P63" s="210" t="s">
        <v>32</v>
      </c>
      <c r="Q63" s="36">
        <v>4238.8644436250361</v>
      </c>
      <c r="R63" s="36">
        <v>11969.772910484609</v>
      </c>
      <c r="S63" s="36">
        <v>13513.904559351686</v>
      </c>
      <c r="T63" s="36">
        <v>13250.634146903833</v>
      </c>
      <c r="U63" s="36">
        <v>14033.650896864116</v>
      </c>
      <c r="V63" s="37">
        <v>15995.620640246081</v>
      </c>
    </row>
    <row r="64" spans="2:22" x14ac:dyDescent="0.25">
      <c r="B64" s="70"/>
      <c r="C64" s="196" t="s">
        <v>61</v>
      </c>
      <c r="D64" s="17" t="s">
        <v>7</v>
      </c>
      <c r="E64" s="191">
        <v>100</v>
      </c>
      <c r="F64" s="191">
        <v>100</v>
      </c>
      <c r="G64" s="191">
        <v>100</v>
      </c>
      <c r="H64" s="191">
        <v>100</v>
      </c>
      <c r="I64" s="191">
        <v>100</v>
      </c>
      <c r="J64" s="192">
        <v>100</v>
      </c>
      <c r="N64" s="70"/>
      <c r="O64" s="196" t="s">
        <v>61</v>
      </c>
      <c r="P64" s="210" t="s">
        <v>7</v>
      </c>
      <c r="Q64" s="211">
        <v>195475</v>
      </c>
      <c r="R64" s="211">
        <v>206479</v>
      </c>
      <c r="S64" s="211">
        <v>219861</v>
      </c>
      <c r="T64" s="211">
        <v>229651</v>
      </c>
      <c r="U64" s="211">
        <v>233919</v>
      </c>
      <c r="V64" s="212">
        <v>247399</v>
      </c>
    </row>
    <row r="65" spans="2:22" x14ac:dyDescent="0.25">
      <c r="B65" s="190"/>
      <c r="C65" s="196"/>
      <c r="D65" s="17" t="s">
        <v>32</v>
      </c>
      <c r="E65" s="191">
        <v>0</v>
      </c>
      <c r="F65" s="191">
        <v>0</v>
      </c>
      <c r="G65" s="191">
        <v>0</v>
      </c>
      <c r="H65" s="191">
        <v>0</v>
      </c>
      <c r="I65" s="191">
        <v>0</v>
      </c>
      <c r="J65" s="192">
        <v>0</v>
      </c>
      <c r="N65" s="190"/>
      <c r="O65" s="196"/>
      <c r="P65" s="210" t="s">
        <v>32</v>
      </c>
      <c r="Q65" s="211">
        <v>3007.6791859695236</v>
      </c>
      <c r="R65" s="211">
        <v>7222.3104290340043</v>
      </c>
      <c r="S65" s="211">
        <v>11908.421009848751</v>
      </c>
      <c r="T65" s="211">
        <v>7579.8797058763112</v>
      </c>
      <c r="U65" s="211">
        <v>8973.2419783835703</v>
      </c>
      <c r="V65" s="212">
        <v>7921.0129610152426</v>
      </c>
    </row>
    <row r="66" spans="2:22" x14ac:dyDescent="0.25">
      <c r="B66" s="190"/>
      <c r="C66" s="196" t="s">
        <v>62</v>
      </c>
      <c r="D66" s="17" t="s">
        <v>7</v>
      </c>
      <c r="E66" s="191">
        <v>100</v>
      </c>
      <c r="F66" s="191">
        <v>100</v>
      </c>
      <c r="G66" s="191">
        <v>100</v>
      </c>
      <c r="H66" s="191">
        <v>100</v>
      </c>
      <c r="I66" s="191">
        <v>100</v>
      </c>
      <c r="J66" s="192">
        <v>100</v>
      </c>
      <c r="N66" s="190"/>
      <c r="O66" s="196" t="s">
        <v>62</v>
      </c>
      <c r="P66" s="210" t="s">
        <v>7</v>
      </c>
      <c r="Q66" s="211">
        <v>29447</v>
      </c>
      <c r="R66" s="211">
        <v>30562</v>
      </c>
      <c r="S66" s="211">
        <v>26817</v>
      </c>
      <c r="T66" s="211">
        <v>31346</v>
      </c>
      <c r="U66" s="211">
        <v>35452</v>
      </c>
      <c r="V66" s="212">
        <v>35176</v>
      </c>
    </row>
    <row r="67" spans="2:22" x14ac:dyDescent="0.25">
      <c r="B67" s="190"/>
      <c r="C67" s="196"/>
      <c r="D67" s="17" t="s">
        <v>32</v>
      </c>
      <c r="E67" s="191">
        <v>0</v>
      </c>
      <c r="F67" s="191">
        <v>0</v>
      </c>
      <c r="G67" s="191">
        <v>0</v>
      </c>
      <c r="H67" s="191">
        <v>0</v>
      </c>
      <c r="I67" s="191">
        <v>0</v>
      </c>
      <c r="J67" s="192">
        <v>0</v>
      </c>
      <c r="N67" s="190"/>
      <c r="O67" s="196"/>
      <c r="P67" s="210" t="s">
        <v>32</v>
      </c>
      <c r="Q67" s="211">
        <v>981.88677215518783</v>
      </c>
      <c r="R67" s="211">
        <v>1111.3856794881906</v>
      </c>
      <c r="S67" s="211">
        <v>2854.5806191297374</v>
      </c>
      <c r="T67" s="211">
        <v>2816.4427918919282</v>
      </c>
      <c r="U67" s="211">
        <v>4282.3342738900392</v>
      </c>
      <c r="V67" s="212">
        <v>4534.6633098095972</v>
      </c>
    </row>
    <row r="68" spans="2:22" x14ac:dyDescent="0.25">
      <c r="B68" s="190"/>
      <c r="C68" s="196" t="s">
        <v>10</v>
      </c>
      <c r="D68" s="17" t="s">
        <v>7</v>
      </c>
      <c r="E68" s="191">
        <v>100</v>
      </c>
      <c r="F68" s="191">
        <v>100</v>
      </c>
      <c r="G68" s="191">
        <v>100</v>
      </c>
      <c r="H68" s="191">
        <v>100</v>
      </c>
      <c r="I68" s="191">
        <v>100</v>
      </c>
      <c r="J68" s="192">
        <v>100</v>
      </c>
      <c r="N68" s="190"/>
      <c r="O68" s="196" t="s">
        <v>10</v>
      </c>
      <c r="P68" s="210" t="s">
        <v>7</v>
      </c>
      <c r="Q68" s="211">
        <v>569305</v>
      </c>
      <c r="R68" s="211">
        <v>612147</v>
      </c>
      <c r="S68" s="211">
        <v>643017</v>
      </c>
      <c r="T68" s="211">
        <v>679915</v>
      </c>
      <c r="U68" s="211">
        <v>710802</v>
      </c>
      <c r="V68" s="212">
        <v>733084</v>
      </c>
    </row>
    <row r="69" spans="2:22" x14ac:dyDescent="0.25">
      <c r="B69" s="193"/>
      <c r="C69" s="198"/>
      <c r="D69" s="21" t="s">
        <v>32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5">
        <v>0</v>
      </c>
      <c r="N69" s="213"/>
      <c r="O69" s="214"/>
      <c r="P69" s="215" t="s">
        <v>32</v>
      </c>
      <c r="Q69" s="216">
        <v>5657.8585151083598</v>
      </c>
      <c r="R69" s="216">
        <v>19778.874700644872</v>
      </c>
      <c r="S69" s="216">
        <v>18263.494674795387</v>
      </c>
      <c r="T69" s="216">
        <v>16876.775626272287</v>
      </c>
      <c r="U69" s="216">
        <v>17206.263183652511</v>
      </c>
      <c r="V69" s="217">
        <v>19831.927897422662</v>
      </c>
    </row>
    <row r="70" spans="2:22" ht="15" customHeight="1" x14ac:dyDescent="0.25">
      <c r="B70" s="376" t="s">
        <v>30</v>
      </c>
      <c r="C70" s="376"/>
      <c r="D70" s="376"/>
      <c r="E70" s="376"/>
      <c r="F70" s="376"/>
      <c r="G70" s="376"/>
      <c r="H70" s="376"/>
      <c r="I70" s="376"/>
      <c r="N70" s="376" t="s">
        <v>30</v>
      </c>
      <c r="O70" s="376"/>
      <c r="P70" s="376"/>
      <c r="Q70" s="376"/>
      <c r="R70" s="376"/>
      <c r="S70" s="376"/>
      <c r="T70" s="376"/>
      <c r="U70" s="376"/>
    </row>
  </sheetData>
  <mergeCells count="6">
    <mergeCell ref="B7:K7"/>
    <mergeCell ref="N7:W7"/>
    <mergeCell ref="B8:K8"/>
    <mergeCell ref="N8:W8"/>
    <mergeCell ref="B70:I70"/>
    <mergeCell ref="N70:U70"/>
  </mergeCells>
  <hyperlinks>
    <hyperlink ref="A1" location="Indice!A1" display="Indice"/>
  </hyperlinks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2"/>
  <dimension ref="A1:V40"/>
  <sheetViews>
    <sheetView topLeftCell="A28" workbookViewId="0">
      <selection activeCell="A42" sqref="A42:L86"/>
    </sheetView>
  </sheetViews>
  <sheetFormatPr baseColWidth="10" defaultRowHeight="15" x14ac:dyDescent="0.25"/>
  <cols>
    <col min="4" max="4" width="17.85546875" customWidth="1"/>
    <col min="16" max="16" width="14" customWidth="1"/>
    <col min="17" max="22" width="13.140625" bestFit="1" customWidth="1"/>
  </cols>
  <sheetData>
    <row r="1" spans="1:22" x14ac:dyDescent="0.25">
      <c r="A1" s="306" t="s">
        <v>516</v>
      </c>
    </row>
    <row r="7" spans="1:22" x14ac:dyDescent="0.25">
      <c r="B7" s="410" t="s">
        <v>458</v>
      </c>
      <c r="C7" s="410"/>
      <c r="D7" s="410"/>
      <c r="E7" s="410"/>
      <c r="F7" s="410"/>
      <c r="G7" s="410"/>
      <c r="H7" s="410"/>
      <c r="I7" s="410"/>
      <c r="J7" s="410"/>
      <c r="N7" s="182" t="s">
        <v>460</v>
      </c>
    </row>
    <row r="8" spans="1:22" x14ac:dyDescent="0.25">
      <c r="B8" t="s">
        <v>459</v>
      </c>
      <c r="N8" t="s">
        <v>74</v>
      </c>
    </row>
    <row r="9" spans="1:22" x14ac:dyDescent="0.25">
      <c r="B9" s="2"/>
      <c r="C9" s="4"/>
      <c r="D9" s="4"/>
      <c r="E9" s="4">
        <v>2006</v>
      </c>
      <c r="F9" s="4">
        <v>2009</v>
      </c>
      <c r="G9" s="4">
        <v>2011</v>
      </c>
      <c r="H9" s="4">
        <v>2013</v>
      </c>
      <c r="I9" s="4">
        <v>2015</v>
      </c>
      <c r="J9" s="76">
        <v>2017</v>
      </c>
      <c r="N9" s="2"/>
      <c r="O9" s="4"/>
      <c r="P9" s="4"/>
      <c r="Q9" s="4">
        <v>2006</v>
      </c>
      <c r="R9" s="4">
        <v>2009</v>
      </c>
      <c r="S9" s="4">
        <v>2011</v>
      </c>
      <c r="T9" s="4">
        <v>2013</v>
      </c>
      <c r="U9" s="4">
        <v>2015</v>
      </c>
      <c r="V9" s="76">
        <v>2017</v>
      </c>
    </row>
    <row r="10" spans="1:22" x14ac:dyDescent="0.25">
      <c r="B10" s="105" t="s">
        <v>454</v>
      </c>
      <c r="C10" s="100" t="s">
        <v>6</v>
      </c>
      <c r="D10" s="17" t="s">
        <v>7</v>
      </c>
      <c r="E10" s="203">
        <v>68.903800637147995</v>
      </c>
      <c r="F10" s="203">
        <v>67.10640375730695</v>
      </c>
      <c r="G10" s="203">
        <v>65.065047007624884</v>
      </c>
      <c r="H10" s="203">
        <v>63.783946278477629</v>
      </c>
      <c r="I10" s="203">
        <v>62.465030336551919</v>
      </c>
      <c r="J10" s="204">
        <v>59.299444458934303</v>
      </c>
      <c r="N10" s="105" t="s">
        <v>454</v>
      </c>
      <c r="O10" s="100" t="s">
        <v>6</v>
      </c>
      <c r="P10" s="17" t="s">
        <v>7</v>
      </c>
      <c r="Q10" s="211">
        <v>2595026</v>
      </c>
      <c r="R10" s="211">
        <v>2733474</v>
      </c>
      <c r="S10" s="211">
        <v>2813330</v>
      </c>
      <c r="T10" s="211">
        <v>2930179</v>
      </c>
      <c r="U10" s="211">
        <v>2963411</v>
      </c>
      <c r="V10" s="212">
        <v>3001152</v>
      </c>
    </row>
    <row r="11" spans="1:22" x14ac:dyDescent="0.25">
      <c r="B11" s="105"/>
      <c r="C11" s="100"/>
      <c r="D11" s="17" t="s">
        <v>32</v>
      </c>
      <c r="E11" s="203">
        <v>0.44358997719989812</v>
      </c>
      <c r="F11" s="203">
        <v>0.46472108340338442</v>
      </c>
      <c r="G11" s="203">
        <v>0.61873822951065538</v>
      </c>
      <c r="H11" s="203">
        <v>0.55190874435031223</v>
      </c>
      <c r="I11" s="203">
        <v>0.48543158946429676</v>
      </c>
      <c r="J11" s="204">
        <v>0.51855412370553067</v>
      </c>
      <c r="N11" s="105"/>
      <c r="O11" s="100"/>
      <c r="P11" s="17" t="s">
        <v>32</v>
      </c>
      <c r="Q11" s="211">
        <v>26211.608552908114</v>
      </c>
      <c r="R11" s="211">
        <v>34582.194783441642</v>
      </c>
      <c r="S11" s="211">
        <v>90409.031328385463</v>
      </c>
      <c r="T11" s="211">
        <v>61695.913585060138</v>
      </c>
      <c r="U11" s="211">
        <v>29682.112528310827</v>
      </c>
      <c r="V11" s="212">
        <v>30521.135919334589</v>
      </c>
    </row>
    <row r="12" spans="1:22" x14ac:dyDescent="0.25">
      <c r="B12" s="105"/>
      <c r="C12" s="100" t="s">
        <v>9</v>
      </c>
      <c r="D12" s="17" t="s">
        <v>7</v>
      </c>
      <c r="E12" s="203">
        <v>71.204997100838114</v>
      </c>
      <c r="F12" s="203">
        <v>69.643892725113403</v>
      </c>
      <c r="G12" s="203">
        <v>68.165849425442872</v>
      </c>
      <c r="H12" s="203">
        <v>70.400610712173943</v>
      </c>
      <c r="I12" s="203">
        <v>71.483338538721057</v>
      </c>
      <c r="J12" s="204">
        <v>68.098880892230625</v>
      </c>
      <c r="N12" s="105"/>
      <c r="O12" s="100" t="s">
        <v>9</v>
      </c>
      <c r="P12" s="17" t="s">
        <v>7</v>
      </c>
      <c r="Q12" s="211">
        <v>405249</v>
      </c>
      <c r="R12" s="211">
        <v>426323</v>
      </c>
      <c r="S12" s="211">
        <v>438318</v>
      </c>
      <c r="T12" s="211">
        <v>478627</v>
      </c>
      <c r="U12" s="211">
        <v>508105</v>
      </c>
      <c r="V12" s="212">
        <v>499222</v>
      </c>
    </row>
    <row r="13" spans="1:22" x14ac:dyDescent="0.25">
      <c r="B13" s="105"/>
      <c r="C13" s="100"/>
      <c r="D13" s="17" t="s">
        <v>32</v>
      </c>
      <c r="E13" s="203">
        <v>0.56331376421899648</v>
      </c>
      <c r="F13" s="203">
        <v>0.67983575546742325</v>
      </c>
      <c r="G13" s="203">
        <v>0.86520074914428757</v>
      </c>
      <c r="H13" s="203">
        <v>0.63893381925830184</v>
      </c>
      <c r="I13" s="203">
        <v>0.57766909946833445</v>
      </c>
      <c r="J13" s="204">
        <v>0.64278057741001493</v>
      </c>
      <c r="N13" s="105"/>
      <c r="O13" s="100"/>
      <c r="P13" s="17" t="s">
        <v>32</v>
      </c>
      <c r="Q13" s="211">
        <v>5450.9662676985399</v>
      </c>
      <c r="R13" s="211">
        <v>13667.843458075029</v>
      </c>
      <c r="S13" s="211">
        <v>12657.40754233255</v>
      </c>
      <c r="T13" s="211">
        <v>12042.669933543928</v>
      </c>
      <c r="U13" s="211">
        <v>12361.449631705482</v>
      </c>
      <c r="V13" s="212">
        <v>15139.871357256827</v>
      </c>
    </row>
    <row r="14" spans="1:22" x14ac:dyDescent="0.25">
      <c r="B14" s="105"/>
      <c r="C14" s="100" t="s">
        <v>10</v>
      </c>
      <c r="D14" s="17" t="s">
        <v>7</v>
      </c>
      <c r="E14" s="152">
        <v>69.205898200996103</v>
      </c>
      <c r="F14" s="152">
        <v>67.437920046782722</v>
      </c>
      <c r="G14" s="152">
        <v>65.46647902409758</v>
      </c>
      <c r="H14" s="152">
        <v>64.636925162715514</v>
      </c>
      <c r="I14" s="152">
        <v>63.640160046519526</v>
      </c>
      <c r="J14" s="153">
        <v>60.412771897462527</v>
      </c>
      <c r="N14" s="105"/>
      <c r="O14" s="100" t="s">
        <v>10</v>
      </c>
      <c r="P14" s="17" t="s">
        <v>7</v>
      </c>
      <c r="Q14" s="36">
        <v>3000275</v>
      </c>
      <c r="R14" s="36">
        <v>3159797</v>
      </c>
      <c r="S14" s="36">
        <v>3251648</v>
      </c>
      <c r="T14" s="36">
        <v>3408806</v>
      </c>
      <c r="U14" s="36">
        <v>3471516</v>
      </c>
      <c r="V14" s="37">
        <v>3500374</v>
      </c>
    </row>
    <row r="15" spans="1:22" x14ac:dyDescent="0.25">
      <c r="B15" s="105"/>
      <c r="C15" s="100"/>
      <c r="D15" s="17" t="s">
        <v>32</v>
      </c>
      <c r="E15" s="152">
        <v>0.39285805322978351</v>
      </c>
      <c r="F15" s="152">
        <v>0.41286600581681215</v>
      </c>
      <c r="G15" s="152">
        <v>0.54730836361440338</v>
      </c>
      <c r="H15" s="152">
        <v>0.48780410780026889</v>
      </c>
      <c r="I15" s="152">
        <v>0.43423083533311263</v>
      </c>
      <c r="J15" s="153">
        <v>0.46670685254850297</v>
      </c>
      <c r="N15" s="105"/>
      <c r="O15" s="100"/>
      <c r="P15" s="17" t="s">
        <v>32</v>
      </c>
      <c r="Q15" s="36">
        <v>26772.33467933779</v>
      </c>
      <c r="R15" s="36">
        <v>37185.187115763452</v>
      </c>
      <c r="S15" s="36">
        <v>91290.760274135537</v>
      </c>
      <c r="T15" s="36">
        <v>62776.41675202152</v>
      </c>
      <c r="U15" s="36">
        <v>32153.27730015244</v>
      </c>
      <c r="V15" s="37">
        <v>34069.861204894616</v>
      </c>
    </row>
    <row r="16" spans="1:22" x14ac:dyDescent="0.25">
      <c r="B16" s="105" t="s">
        <v>455</v>
      </c>
      <c r="C16" s="100" t="s">
        <v>6</v>
      </c>
      <c r="D16" s="17" t="s">
        <v>7</v>
      </c>
      <c r="E16" s="203">
        <v>17.820972991573907</v>
      </c>
      <c r="F16" s="203">
        <v>18.782115819856074</v>
      </c>
      <c r="G16" s="203">
        <v>18.822245704256346</v>
      </c>
      <c r="H16" s="203">
        <v>20.616824915926792</v>
      </c>
      <c r="I16" s="203">
        <v>22.262417076156719</v>
      </c>
      <c r="J16" s="204">
        <v>24.461431824307077</v>
      </c>
      <c r="N16" s="105" t="s">
        <v>455</v>
      </c>
      <c r="O16" s="100" t="s">
        <v>6</v>
      </c>
      <c r="P16" s="17" t="s">
        <v>7</v>
      </c>
      <c r="Q16" s="36">
        <v>671166</v>
      </c>
      <c r="R16" s="36">
        <v>765060</v>
      </c>
      <c r="S16" s="36">
        <v>813850</v>
      </c>
      <c r="T16" s="36">
        <v>947119</v>
      </c>
      <c r="U16" s="36">
        <v>1056154</v>
      </c>
      <c r="V16" s="37">
        <v>1237996</v>
      </c>
    </row>
    <row r="17" spans="2:22" x14ac:dyDescent="0.25">
      <c r="B17" s="105"/>
      <c r="C17" s="100"/>
      <c r="D17" s="17" t="s">
        <v>32</v>
      </c>
      <c r="E17" s="203">
        <v>0.40255769878780462</v>
      </c>
      <c r="F17" s="203">
        <v>0.39807513841071657</v>
      </c>
      <c r="G17" s="203">
        <v>0.44603997894013087</v>
      </c>
      <c r="H17" s="203">
        <v>0.49571927142542677</v>
      </c>
      <c r="I17" s="203">
        <v>0.48126927973336403</v>
      </c>
      <c r="J17" s="204">
        <v>0.52421650540986675</v>
      </c>
      <c r="N17" s="105"/>
      <c r="O17" s="100"/>
      <c r="P17" s="17" t="s">
        <v>32</v>
      </c>
      <c r="Q17" s="36">
        <v>17642.072448156559</v>
      </c>
      <c r="R17" s="36">
        <v>17656.216298797852</v>
      </c>
      <c r="S17" s="36">
        <v>28300.373163582193</v>
      </c>
      <c r="T17" s="36">
        <v>29298.301401987886</v>
      </c>
      <c r="U17" s="36">
        <v>30511.384564866847</v>
      </c>
      <c r="V17" s="37">
        <v>35102.778596374788</v>
      </c>
    </row>
    <row r="18" spans="2:22" x14ac:dyDescent="0.25">
      <c r="B18" s="105"/>
      <c r="C18" s="100" t="s">
        <v>9</v>
      </c>
      <c r="D18" s="17" t="s">
        <v>7</v>
      </c>
      <c r="E18" s="203">
        <v>3.4276878744750756</v>
      </c>
      <c r="F18" s="203">
        <v>5.1781679890614507</v>
      </c>
      <c r="G18" s="203">
        <v>4.5303623387873104</v>
      </c>
      <c r="H18" s="203">
        <v>4.6066701771830161</v>
      </c>
      <c r="I18" s="203">
        <v>5.0618878393701765</v>
      </c>
      <c r="J18" s="204">
        <v>4.4315521822874322</v>
      </c>
      <c r="N18" s="105"/>
      <c r="O18" s="100" t="s">
        <v>9</v>
      </c>
      <c r="P18" s="17" t="s">
        <v>7</v>
      </c>
      <c r="Q18" s="211">
        <v>19508</v>
      </c>
      <c r="R18" s="211">
        <v>31698</v>
      </c>
      <c r="S18" s="211">
        <v>29131</v>
      </c>
      <c r="T18" s="211">
        <v>31319</v>
      </c>
      <c r="U18" s="211">
        <v>35980</v>
      </c>
      <c r="V18" s="212">
        <v>32487</v>
      </c>
    </row>
    <row r="19" spans="2:22" x14ac:dyDescent="0.25">
      <c r="B19" s="105"/>
      <c r="C19" s="100"/>
      <c r="D19" s="17" t="s">
        <v>32</v>
      </c>
      <c r="E19" s="203">
        <v>0.20720757377436708</v>
      </c>
      <c r="F19" s="203">
        <v>0.82231081763472469</v>
      </c>
      <c r="G19" s="203">
        <v>0.35661690267554635</v>
      </c>
      <c r="H19" s="203">
        <v>0.22345977480038795</v>
      </c>
      <c r="I19" s="203">
        <v>0.26980004483733883</v>
      </c>
      <c r="J19" s="204">
        <v>0.24458229704960471</v>
      </c>
      <c r="N19" s="105"/>
      <c r="O19" s="100"/>
      <c r="P19" s="17" t="s">
        <v>32</v>
      </c>
      <c r="Q19" s="211">
        <v>1194.6092048787129</v>
      </c>
      <c r="R19" s="211">
        <v>5805.5190752708149</v>
      </c>
      <c r="S19" s="211">
        <v>2593.6460178303059</v>
      </c>
      <c r="T19" s="211">
        <v>1774.9936218815155</v>
      </c>
      <c r="U19" s="211">
        <v>2329.2118641286279</v>
      </c>
      <c r="V19" s="212">
        <v>2020.7291517573315</v>
      </c>
    </row>
    <row r="20" spans="2:22" x14ac:dyDescent="0.25">
      <c r="B20" s="105"/>
      <c r="C20" s="100" t="s">
        <v>10</v>
      </c>
      <c r="D20" s="17" t="s">
        <v>7</v>
      </c>
      <c r="E20" s="152">
        <v>15.931444462282551</v>
      </c>
      <c r="F20" s="152">
        <v>17.004795656377457</v>
      </c>
      <c r="G20" s="152">
        <v>16.972008641222171</v>
      </c>
      <c r="H20" s="152">
        <v>18.552896170200665</v>
      </c>
      <c r="I20" s="152">
        <v>20.021103907412655</v>
      </c>
      <c r="J20" s="153">
        <v>21.927199687405938</v>
      </c>
      <c r="N20" s="105"/>
      <c r="O20" s="100" t="s">
        <v>10</v>
      </c>
      <c r="P20" s="17" t="s">
        <v>7</v>
      </c>
      <c r="Q20" s="36">
        <v>690674</v>
      </c>
      <c r="R20" s="36">
        <v>796758</v>
      </c>
      <c r="S20" s="36">
        <v>842981</v>
      </c>
      <c r="T20" s="36">
        <v>978438</v>
      </c>
      <c r="U20" s="36">
        <v>1092134</v>
      </c>
      <c r="V20" s="37">
        <v>1270483</v>
      </c>
    </row>
    <row r="21" spans="2:22" x14ac:dyDescent="0.25">
      <c r="B21" s="105"/>
      <c r="C21" s="100"/>
      <c r="D21" s="17" t="s">
        <v>32</v>
      </c>
      <c r="E21" s="152">
        <v>0.35506878918181567</v>
      </c>
      <c r="F21" s="152">
        <v>0.35545012489715383</v>
      </c>
      <c r="G21" s="152">
        <v>0.39024655345239356</v>
      </c>
      <c r="H21" s="152">
        <v>0.43654329422212867</v>
      </c>
      <c r="I21" s="152">
        <v>0.4329368074670184</v>
      </c>
      <c r="J21" s="153">
        <v>0.47491189738173506</v>
      </c>
      <c r="N21" s="105"/>
      <c r="O21" s="100"/>
      <c r="P21" s="17" t="s">
        <v>32</v>
      </c>
      <c r="Q21" s="36">
        <v>17682.471869577108</v>
      </c>
      <c r="R21" s="36">
        <v>18586.178351755592</v>
      </c>
      <c r="S21" s="36">
        <v>28418.974662429497</v>
      </c>
      <c r="T21" s="36">
        <v>29347.981078763245</v>
      </c>
      <c r="U21" s="36">
        <v>30600.160391298487</v>
      </c>
      <c r="V21" s="37">
        <v>35160.893212358402</v>
      </c>
    </row>
    <row r="22" spans="2:22" x14ac:dyDescent="0.25">
      <c r="B22" s="105" t="s">
        <v>456</v>
      </c>
      <c r="C22" s="100" t="s">
        <v>6</v>
      </c>
      <c r="D22" s="17" t="s">
        <v>7</v>
      </c>
      <c r="E22" s="203">
        <v>12.729604015551127</v>
      </c>
      <c r="F22" s="203">
        <v>13.044445311872826</v>
      </c>
      <c r="G22" s="203">
        <v>13.533237447075805</v>
      </c>
      <c r="H22" s="203">
        <v>12.891928950330577</v>
      </c>
      <c r="I22" s="203">
        <v>13.209110577490582</v>
      </c>
      <c r="J22" s="204">
        <v>13.824942521377148</v>
      </c>
      <c r="N22" s="105" t="s">
        <v>456</v>
      </c>
      <c r="O22" s="100" t="s">
        <v>6</v>
      </c>
      <c r="P22" s="17" t="s">
        <v>7</v>
      </c>
      <c r="Q22" s="211">
        <v>479417</v>
      </c>
      <c r="R22" s="211">
        <v>531345</v>
      </c>
      <c r="S22" s="211">
        <v>585160</v>
      </c>
      <c r="T22" s="211">
        <v>592244</v>
      </c>
      <c r="U22" s="211">
        <v>626655</v>
      </c>
      <c r="V22" s="212">
        <v>699682</v>
      </c>
    </row>
    <row r="23" spans="2:22" x14ac:dyDescent="0.25">
      <c r="B23" s="105"/>
      <c r="C23" s="100"/>
      <c r="D23" s="17" t="s">
        <v>32</v>
      </c>
      <c r="E23" s="203">
        <v>0.3122698347488711</v>
      </c>
      <c r="F23" s="203">
        <v>0.29580823627929048</v>
      </c>
      <c r="G23" s="203">
        <v>0.48172391718773139</v>
      </c>
      <c r="H23" s="203">
        <v>0.33253808496329512</v>
      </c>
      <c r="I23" s="203">
        <v>0.23889191767839912</v>
      </c>
      <c r="J23" s="204">
        <v>0.29928843883196282</v>
      </c>
      <c r="N23" s="105"/>
      <c r="O23" s="100"/>
      <c r="P23" s="17" t="s">
        <v>32</v>
      </c>
      <c r="Q23" s="211">
        <v>12193.301562921844</v>
      </c>
      <c r="R23" s="211">
        <v>11579.089023674027</v>
      </c>
      <c r="S23" s="211">
        <v>23199.254213214866</v>
      </c>
      <c r="T23" s="211">
        <v>19519.878176146245</v>
      </c>
      <c r="U23" s="211">
        <v>12260.337064379159</v>
      </c>
      <c r="V23" s="212">
        <v>16621.612314387014</v>
      </c>
    </row>
    <row r="24" spans="2:22" x14ac:dyDescent="0.25">
      <c r="B24" s="105"/>
      <c r="C24" s="100" t="s">
        <v>9</v>
      </c>
      <c r="D24" s="17" t="s">
        <v>7</v>
      </c>
      <c r="E24" s="203">
        <v>24.76551930138984</v>
      </c>
      <c r="F24" s="203">
        <v>23.408266315117121</v>
      </c>
      <c r="G24" s="203">
        <v>23.731254383632159</v>
      </c>
      <c r="H24" s="203">
        <v>21.19385993039764</v>
      </c>
      <c r="I24" s="203">
        <v>20.694229898058815</v>
      </c>
      <c r="J24" s="204">
        <v>22.872276574035173</v>
      </c>
      <c r="N24" s="105"/>
      <c r="O24" s="100" t="s">
        <v>9</v>
      </c>
      <c r="P24" s="17" t="s">
        <v>7</v>
      </c>
      <c r="Q24" s="36">
        <v>140948</v>
      </c>
      <c r="R24" s="36">
        <v>143293</v>
      </c>
      <c r="S24" s="36">
        <v>152596</v>
      </c>
      <c r="T24" s="36">
        <v>144089</v>
      </c>
      <c r="U24" s="36">
        <v>147095</v>
      </c>
      <c r="V24" s="37">
        <v>167673</v>
      </c>
    </row>
    <row r="25" spans="2:22" x14ac:dyDescent="0.25">
      <c r="B25" s="105"/>
      <c r="C25" s="100"/>
      <c r="D25" s="17" t="s">
        <v>32</v>
      </c>
      <c r="E25" s="203">
        <v>0.53435589689205876</v>
      </c>
      <c r="F25" s="203">
        <v>0.71139803977036575</v>
      </c>
      <c r="G25" s="203">
        <v>0.79918163449992452</v>
      </c>
      <c r="H25" s="203">
        <v>0.60657816739919435</v>
      </c>
      <c r="I25" s="203">
        <v>0.5707393950213242</v>
      </c>
      <c r="J25" s="204">
        <v>0.61532685067450277</v>
      </c>
      <c r="N25" s="105"/>
      <c r="O25" s="100"/>
      <c r="P25" s="17" t="s">
        <v>32</v>
      </c>
      <c r="Q25" s="36">
        <v>3177.5222727230089</v>
      </c>
      <c r="R25" s="36">
        <v>3701.5875190397846</v>
      </c>
      <c r="S25" s="36">
        <v>7148.76650387482</v>
      </c>
      <c r="T25" s="36">
        <v>5875.3364969428585</v>
      </c>
      <c r="U25" s="36">
        <v>5524.9525554512957</v>
      </c>
      <c r="V25" s="37">
        <v>5928.4002592042762</v>
      </c>
    </row>
    <row r="26" spans="2:22" x14ac:dyDescent="0.25">
      <c r="B26" s="105"/>
      <c r="C26" s="100" t="s">
        <v>10</v>
      </c>
      <c r="D26" s="17" t="s">
        <v>7</v>
      </c>
      <c r="E26" s="152">
        <v>14.309660626929514</v>
      </c>
      <c r="F26" s="152">
        <v>14.398451389289061</v>
      </c>
      <c r="G26" s="152">
        <v>14.8534797428572</v>
      </c>
      <c r="H26" s="152">
        <v>13.962161829050348</v>
      </c>
      <c r="I26" s="152">
        <v>14.184458270102883</v>
      </c>
      <c r="J26" s="153">
        <v>14.969634607365842</v>
      </c>
      <c r="N26" s="105"/>
      <c r="O26" s="100" t="s">
        <v>10</v>
      </c>
      <c r="P26" s="17" t="s">
        <v>7</v>
      </c>
      <c r="Q26" s="36">
        <v>620365</v>
      </c>
      <c r="R26" s="36">
        <v>674638</v>
      </c>
      <c r="S26" s="36">
        <v>737756</v>
      </c>
      <c r="T26" s="36">
        <v>736333</v>
      </c>
      <c r="U26" s="36">
        <v>773750</v>
      </c>
      <c r="V26" s="37">
        <v>867355</v>
      </c>
    </row>
    <row r="27" spans="2:22" x14ac:dyDescent="0.25">
      <c r="B27" s="105"/>
      <c r="C27" s="100"/>
      <c r="D27" s="17" t="s">
        <v>32</v>
      </c>
      <c r="E27" s="152">
        <v>0.28130410107540765</v>
      </c>
      <c r="F27" s="152">
        <v>0.27076906102051451</v>
      </c>
      <c r="G27" s="152">
        <v>0.44296804937421991</v>
      </c>
      <c r="H27" s="152">
        <v>0.30143640371506658</v>
      </c>
      <c r="I27" s="152">
        <v>0.22357339331766274</v>
      </c>
      <c r="J27" s="153">
        <v>0.27364584218598487</v>
      </c>
      <c r="N27" s="105"/>
      <c r="O27" s="100"/>
      <c r="P27" s="17" t="s">
        <v>32</v>
      </c>
      <c r="Q27" s="36">
        <v>12600.522639875024</v>
      </c>
      <c r="R27" s="36">
        <v>12156.358532853466</v>
      </c>
      <c r="S27" s="36">
        <v>24275.713348453646</v>
      </c>
      <c r="T27" s="36">
        <v>20352.34932296268</v>
      </c>
      <c r="U27" s="36">
        <v>13447.712283960307</v>
      </c>
      <c r="V27" s="37">
        <v>17647.207302095012</v>
      </c>
    </row>
    <row r="28" spans="2:22" x14ac:dyDescent="0.25">
      <c r="B28" s="105" t="s">
        <v>457</v>
      </c>
      <c r="C28" s="100" t="s">
        <v>6</v>
      </c>
      <c r="D28" s="17" t="s">
        <v>7</v>
      </c>
      <c r="E28" s="203">
        <v>0.54562235572697693</v>
      </c>
      <c r="F28" s="203">
        <v>1.0670351109641394</v>
      </c>
      <c r="G28" s="203">
        <v>2.5794698410429722</v>
      </c>
      <c r="H28" s="203">
        <v>2.7072998552649996</v>
      </c>
      <c r="I28" s="203">
        <v>2.0634420098007804</v>
      </c>
      <c r="J28" s="204">
        <v>2.4141811953814769</v>
      </c>
      <c r="N28" s="105" t="s">
        <v>457</v>
      </c>
      <c r="O28" s="100" t="s">
        <v>6</v>
      </c>
      <c r="P28" s="17" t="s">
        <v>7</v>
      </c>
      <c r="Q28" s="211">
        <v>20549</v>
      </c>
      <c r="R28" s="211">
        <v>43464</v>
      </c>
      <c r="S28" s="211">
        <v>111533</v>
      </c>
      <c r="T28" s="211">
        <v>124371</v>
      </c>
      <c r="U28" s="211">
        <v>97892</v>
      </c>
      <c r="V28" s="212">
        <v>122182</v>
      </c>
    </row>
    <row r="29" spans="2:22" x14ac:dyDescent="0.25">
      <c r="B29" s="105"/>
      <c r="C29" s="100"/>
      <c r="D29" s="17" t="s">
        <v>32</v>
      </c>
      <c r="E29" s="203">
        <v>8.7569894732793863E-2</v>
      </c>
      <c r="F29" s="203">
        <v>8.6029533668070646E-2</v>
      </c>
      <c r="G29" s="203">
        <v>0.20503581372247015</v>
      </c>
      <c r="H29" s="203">
        <v>0.15308747489610663</v>
      </c>
      <c r="I29" s="203">
        <v>0.12697233431515872</v>
      </c>
      <c r="J29" s="204">
        <v>0.11344519718830175</v>
      </c>
      <c r="N29" s="105"/>
      <c r="O29" s="100"/>
      <c r="P29" s="17" t="s">
        <v>32</v>
      </c>
      <c r="Q29" s="211">
        <v>3305.2046788663401</v>
      </c>
      <c r="R29" s="211">
        <v>3488.7029869784351</v>
      </c>
      <c r="S29" s="211">
        <v>9367.6179054710301</v>
      </c>
      <c r="T29" s="211">
        <v>6968.8454141499487</v>
      </c>
      <c r="U29" s="211">
        <v>6274.2454484557702</v>
      </c>
      <c r="V29" s="212">
        <v>5797.4365872857834</v>
      </c>
    </row>
    <row r="30" spans="2:22" x14ac:dyDescent="0.25">
      <c r="B30" s="105"/>
      <c r="C30" s="100" t="s">
        <v>9</v>
      </c>
      <c r="D30" s="17" t="s">
        <v>7</v>
      </c>
      <c r="E30" s="203">
        <v>0.60179572329696196</v>
      </c>
      <c r="F30" s="203">
        <v>1.7696729707080163</v>
      </c>
      <c r="G30" s="203">
        <v>3.5725338521376577</v>
      </c>
      <c r="H30" s="203">
        <v>3.7988591802454028</v>
      </c>
      <c r="I30" s="203">
        <v>2.7605437238499611</v>
      </c>
      <c r="J30" s="204">
        <v>4.5972903514467642</v>
      </c>
      <c r="N30" s="105"/>
      <c r="O30" s="100" t="s">
        <v>9</v>
      </c>
      <c r="P30" s="17" t="s">
        <v>7</v>
      </c>
      <c r="Q30" s="211">
        <v>3425</v>
      </c>
      <c r="R30" s="211">
        <v>10833</v>
      </c>
      <c r="S30" s="211">
        <v>22972</v>
      </c>
      <c r="T30" s="211">
        <v>25827</v>
      </c>
      <c r="U30" s="211">
        <v>19622</v>
      </c>
      <c r="V30" s="212">
        <v>33702</v>
      </c>
    </row>
    <row r="31" spans="2:22" x14ac:dyDescent="0.25">
      <c r="B31" s="105"/>
      <c r="C31" s="100"/>
      <c r="D31" s="17" t="s">
        <v>32</v>
      </c>
      <c r="E31" s="203">
        <v>8.6218693550366529E-2</v>
      </c>
      <c r="F31" s="203">
        <v>0.15109045926294823</v>
      </c>
      <c r="G31" s="203">
        <v>0.28984782588228186</v>
      </c>
      <c r="H31" s="203">
        <v>0.20960397464404906</v>
      </c>
      <c r="I31" s="203">
        <v>0.16549754848135664</v>
      </c>
      <c r="J31" s="204">
        <v>0.29649356606125682</v>
      </c>
      <c r="N31" s="105"/>
      <c r="O31" s="100"/>
      <c r="P31" s="17" t="s">
        <v>32</v>
      </c>
      <c r="Q31" s="211">
        <v>492.41081699980225</v>
      </c>
      <c r="R31" s="211">
        <v>1005.2659144376473</v>
      </c>
      <c r="S31" s="211">
        <v>1933.8039873203409</v>
      </c>
      <c r="T31" s="211">
        <v>1486.5430077373526</v>
      </c>
      <c r="U31" s="211">
        <v>1215.3546864176371</v>
      </c>
      <c r="V31" s="212">
        <v>2226.0174645273892</v>
      </c>
    </row>
    <row r="32" spans="2:22" x14ac:dyDescent="0.25">
      <c r="B32" s="105"/>
      <c r="C32" s="100" t="s">
        <v>10</v>
      </c>
      <c r="D32" s="17" t="s">
        <v>7</v>
      </c>
      <c r="E32" s="222">
        <v>0.55299670979182924</v>
      </c>
      <c r="F32" s="222">
        <v>1.1588329075507577</v>
      </c>
      <c r="G32" s="222">
        <v>2.7080325918230521</v>
      </c>
      <c r="H32" s="222">
        <v>2.8480168380334772</v>
      </c>
      <c r="I32" s="222">
        <v>2.1542777759649372</v>
      </c>
      <c r="J32" s="223">
        <v>2.6903938077656981</v>
      </c>
      <c r="N32" s="105"/>
      <c r="O32" s="100" t="s">
        <v>10</v>
      </c>
      <c r="P32" s="17" t="s">
        <v>7</v>
      </c>
      <c r="Q32" s="224">
        <v>23974</v>
      </c>
      <c r="R32" s="224">
        <v>54297</v>
      </c>
      <c r="S32" s="224">
        <v>134505</v>
      </c>
      <c r="T32" s="224">
        <v>150198</v>
      </c>
      <c r="U32" s="224">
        <v>117514</v>
      </c>
      <c r="V32" s="225">
        <v>155884</v>
      </c>
    </row>
    <row r="33" spans="2:22" x14ac:dyDescent="0.25">
      <c r="B33" s="105"/>
      <c r="C33" s="100"/>
      <c r="D33" s="17" t="s">
        <v>32</v>
      </c>
      <c r="E33" s="222">
        <v>7.6910832658510994E-2</v>
      </c>
      <c r="F33" s="222">
        <v>7.7498933362425262E-2</v>
      </c>
      <c r="G33" s="222">
        <v>0.18244622659409149</v>
      </c>
      <c r="H33" s="222">
        <v>0.13648224920561769</v>
      </c>
      <c r="I33" s="222">
        <v>0.11236278982728462</v>
      </c>
      <c r="J33" s="223">
        <v>0.10600848747907307</v>
      </c>
      <c r="N33" s="105"/>
      <c r="O33" s="100"/>
      <c r="P33" s="17" t="s">
        <v>32</v>
      </c>
      <c r="Q33" s="224">
        <v>3341.683165995601</v>
      </c>
      <c r="R33" s="224">
        <v>3630.6484393400633</v>
      </c>
      <c r="S33" s="224">
        <v>9565.1379020000313</v>
      </c>
      <c r="T33" s="224">
        <v>7125.3324322568724</v>
      </c>
      <c r="U33" s="224">
        <v>6390.8718467252484</v>
      </c>
      <c r="V33" s="225">
        <v>6210.1066605961569</v>
      </c>
    </row>
    <row r="34" spans="2:22" x14ac:dyDescent="0.25">
      <c r="B34" s="105" t="s">
        <v>10</v>
      </c>
      <c r="C34" s="100" t="s">
        <v>6</v>
      </c>
      <c r="D34" s="17" t="s">
        <v>7</v>
      </c>
      <c r="E34" s="108">
        <v>100</v>
      </c>
      <c r="F34" s="108">
        <v>100</v>
      </c>
      <c r="G34" s="108">
        <v>100</v>
      </c>
      <c r="H34" s="108">
        <v>100</v>
      </c>
      <c r="I34" s="108">
        <v>100</v>
      </c>
      <c r="J34" s="109">
        <v>100</v>
      </c>
      <c r="N34" s="105" t="s">
        <v>10</v>
      </c>
      <c r="O34" s="100" t="s">
        <v>6</v>
      </c>
      <c r="P34" s="17" t="s">
        <v>7</v>
      </c>
      <c r="Q34" s="282">
        <v>3766158</v>
      </c>
      <c r="R34" s="282">
        <v>4073343</v>
      </c>
      <c r="S34" s="282">
        <v>4323873</v>
      </c>
      <c r="T34" s="282">
        <v>4593913</v>
      </c>
      <c r="U34" s="282">
        <v>4744112</v>
      </c>
      <c r="V34" s="283">
        <v>5061012</v>
      </c>
    </row>
    <row r="35" spans="2:22" x14ac:dyDescent="0.25">
      <c r="B35" s="105"/>
      <c r="C35" s="100"/>
      <c r="D35" s="17" t="s">
        <v>32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9">
        <v>0</v>
      </c>
      <c r="N35" s="105"/>
      <c r="O35" s="100"/>
      <c r="P35" s="17" t="s">
        <v>32</v>
      </c>
      <c r="Q35" s="282">
        <v>33747.220122348226</v>
      </c>
      <c r="R35" s="282">
        <v>37585.823368555983</v>
      </c>
      <c r="S35" s="282">
        <v>121932.08787478875</v>
      </c>
      <c r="T35" s="282">
        <v>87864.548594901687</v>
      </c>
      <c r="U35" s="282">
        <v>52118.847304377494</v>
      </c>
      <c r="V35" s="283">
        <v>54174.426859149309</v>
      </c>
    </row>
    <row r="36" spans="2:22" x14ac:dyDescent="0.25">
      <c r="B36" s="70"/>
      <c r="C36" s="100" t="s">
        <v>9</v>
      </c>
      <c r="D36" s="17" t="s">
        <v>7</v>
      </c>
      <c r="E36" s="1">
        <v>100</v>
      </c>
      <c r="F36" s="1">
        <v>100</v>
      </c>
      <c r="G36" s="1">
        <v>100</v>
      </c>
      <c r="H36" s="1">
        <v>100</v>
      </c>
      <c r="I36" s="1">
        <v>100</v>
      </c>
      <c r="J36" s="71">
        <v>100</v>
      </c>
      <c r="N36" s="70"/>
      <c r="O36" s="100" t="s">
        <v>9</v>
      </c>
      <c r="P36" s="17" t="s">
        <v>7</v>
      </c>
      <c r="Q36" s="220">
        <v>569130</v>
      </c>
      <c r="R36" s="220">
        <v>612147</v>
      </c>
      <c r="S36" s="220">
        <v>643017</v>
      </c>
      <c r="T36" s="220">
        <v>679862</v>
      </c>
      <c r="U36" s="220">
        <v>710802</v>
      </c>
      <c r="V36" s="221">
        <v>733084</v>
      </c>
    </row>
    <row r="37" spans="2:22" x14ac:dyDescent="0.25">
      <c r="B37" s="70"/>
      <c r="C37" s="100"/>
      <c r="D37" s="17" t="s">
        <v>32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71">
        <v>0</v>
      </c>
      <c r="N37" s="70"/>
      <c r="O37" s="100"/>
      <c r="P37" s="17" t="s">
        <v>32</v>
      </c>
      <c r="Q37" s="220">
        <v>5662.0896122354116</v>
      </c>
      <c r="R37" s="220">
        <v>19778.874700644872</v>
      </c>
      <c r="S37" s="220">
        <v>18263.494674795387</v>
      </c>
      <c r="T37" s="220">
        <v>16877.113845072512</v>
      </c>
      <c r="U37" s="220">
        <v>17206.263183652511</v>
      </c>
      <c r="V37" s="221">
        <v>19831.927897422662</v>
      </c>
    </row>
    <row r="38" spans="2:22" x14ac:dyDescent="0.25">
      <c r="B38" s="70"/>
      <c r="C38" s="100" t="s">
        <v>10</v>
      </c>
      <c r="D38" s="17" t="s">
        <v>7</v>
      </c>
      <c r="E38" s="1">
        <v>100</v>
      </c>
      <c r="F38" s="1">
        <v>100</v>
      </c>
      <c r="G38" s="1">
        <v>100</v>
      </c>
      <c r="H38" s="1">
        <v>100</v>
      </c>
      <c r="I38" s="1">
        <v>100</v>
      </c>
      <c r="J38" s="71">
        <v>100</v>
      </c>
      <c r="N38" s="70"/>
      <c r="O38" s="100" t="s">
        <v>10</v>
      </c>
      <c r="P38" s="17" t="s">
        <v>7</v>
      </c>
      <c r="Q38" s="220">
        <v>4335288</v>
      </c>
      <c r="R38" s="220">
        <v>4685490</v>
      </c>
      <c r="S38" s="220">
        <v>4966890</v>
      </c>
      <c r="T38" s="220">
        <v>5273775</v>
      </c>
      <c r="U38" s="220">
        <v>5454914</v>
      </c>
      <c r="V38" s="221">
        <v>5794096</v>
      </c>
    </row>
    <row r="39" spans="2:22" x14ac:dyDescent="0.25">
      <c r="B39" s="72"/>
      <c r="C39" s="3"/>
      <c r="D39" s="21" t="s">
        <v>32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73">
        <v>0</v>
      </c>
      <c r="N39" s="72"/>
      <c r="O39" s="3"/>
      <c r="P39" s="21" t="s">
        <v>32</v>
      </c>
      <c r="Q39" s="284">
        <v>34218.866094060017</v>
      </c>
      <c r="R39" s="284">
        <v>42472.320430088286</v>
      </c>
      <c r="S39" s="284">
        <v>123292.29209987735</v>
      </c>
      <c r="T39" s="284">
        <v>89324.771280285844</v>
      </c>
      <c r="U39" s="284">
        <v>54885.605918875772</v>
      </c>
      <c r="V39" s="285">
        <v>57690.32752243556</v>
      </c>
    </row>
    <row r="40" spans="2:22" x14ac:dyDescent="0.25">
      <c r="B40" s="376" t="s">
        <v>30</v>
      </c>
      <c r="C40" s="376"/>
      <c r="D40" s="376"/>
      <c r="E40" s="376"/>
      <c r="F40" s="376"/>
      <c r="G40" s="376"/>
      <c r="H40" s="376"/>
      <c r="I40" s="376"/>
      <c r="N40" s="376" t="s">
        <v>30</v>
      </c>
      <c r="O40" s="376"/>
      <c r="P40" s="376"/>
      <c r="Q40" s="376"/>
      <c r="R40" s="376"/>
      <c r="S40" s="376"/>
      <c r="T40" s="376"/>
      <c r="U40" s="376"/>
    </row>
  </sheetData>
  <mergeCells count="3">
    <mergeCell ref="B7:J7"/>
    <mergeCell ref="B40:I40"/>
    <mergeCell ref="N40:U40"/>
  </mergeCells>
  <hyperlinks>
    <hyperlink ref="A1" location="Indice!A1" display="Indice"/>
  </hyperlinks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3"/>
  <dimension ref="A1:V70"/>
  <sheetViews>
    <sheetView topLeftCell="A58" workbookViewId="0">
      <selection activeCell="A72" sqref="A72:K221"/>
    </sheetView>
  </sheetViews>
  <sheetFormatPr baseColWidth="10" defaultRowHeight="15" x14ac:dyDescent="0.25"/>
  <cols>
    <col min="3" max="3" width="22.28515625" customWidth="1"/>
    <col min="4" max="4" width="19.5703125" customWidth="1"/>
    <col min="15" max="15" width="18.5703125" style="230" customWidth="1"/>
    <col min="16" max="16" width="14.140625" customWidth="1"/>
  </cols>
  <sheetData>
    <row r="1" spans="1:22" x14ac:dyDescent="0.25">
      <c r="A1" s="306" t="s">
        <v>516</v>
      </c>
    </row>
    <row r="7" spans="1:22" x14ac:dyDescent="0.25">
      <c r="B7" s="410" t="s">
        <v>461</v>
      </c>
      <c r="C7" s="410"/>
      <c r="D7" s="410"/>
      <c r="E7" s="410"/>
      <c r="F7" s="410"/>
      <c r="G7" s="410"/>
      <c r="H7" s="410"/>
      <c r="I7" s="410"/>
      <c r="J7" s="410"/>
      <c r="N7" s="182" t="s">
        <v>462</v>
      </c>
    </row>
    <row r="8" spans="1:22" x14ac:dyDescent="0.25">
      <c r="B8" t="s">
        <v>445</v>
      </c>
      <c r="N8" t="s">
        <v>445</v>
      </c>
    </row>
    <row r="9" spans="1:22" x14ac:dyDescent="0.25">
      <c r="B9" s="2"/>
      <c r="C9" s="4"/>
      <c r="D9" s="4"/>
      <c r="E9" s="4">
        <v>2006</v>
      </c>
      <c r="F9" s="4">
        <v>2009</v>
      </c>
      <c r="G9" s="4">
        <v>2011</v>
      </c>
      <c r="H9" s="4">
        <v>2013</v>
      </c>
      <c r="I9" s="4">
        <v>2015</v>
      </c>
      <c r="J9" s="76">
        <v>2017</v>
      </c>
      <c r="N9" s="287"/>
      <c r="O9" s="288"/>
      <c r="P9" s="289"/>
      <c r="Q9" s="289">
        <v>2006</v>
      </c>
      <c r="R9" s="289">
        <v>2009</v>
      </c>
      <c r="S9" s="289">
        <v>2011</v>
      </c>
      <c r="T9" s="289">
        <v>2013</v>
      </c>
      <c r="U9" s="289">
        <v>2015</v>
      </c>
      <c r="V9" s="290">
        <v>2017</v>
      </c>
    </row>
    <row r="10" spans="1:22" x14ac:dyDescent="0.25">
      <c r="B10" s="105" t="s">
        <v>454</v>
      </c>
      <c r="C10" s="196" t="s">
        <v>58</v>
      </c>
      <c r="D10" s="17" t="s">
        <v>7</v>
      </c>
      <c r="E10" s="203">
        <v>55.22816166883964</v>
      </c>
      <c r="F10" s="203">
        <v>49.789999207544177</v>
      </c>
      <c r="G10" s="203">
        <v>50.741116751269033</v>
      </c>
      <c r="H10" s="203">
        <v>51.378243915557356</v>
      </c>
      <c r="I10" s="203">
        <v>53.944227746405069</v>
      </c>
      <c r="J10" s="204">
        <v>46.311518600484774</v>
      </c>
      <c r="N10" s="80" t="s">
        <v>454</v>
      </c>
      <c r="O10" s="286" t="s">
        <v>58</v>
      </c>
      <c r="P10" s="210" t="s">
        <v>7</v>
      </c>
      <c r="Q10" s="220">
        <v>6354</v>
      </c>
      <c r="R10" s="220">
        <v>6283</v>
      </c>
      <c r="S10" s="220">
        <v>7497</v>
      </c>
      <c r="T10" s="220">
        <v>7642</v>
      </c>
      <c r="U10" s="220">
        <v>9266</v>
      </c>
      <c r="V10" s="221">
        <v>8789</v>
      </c>
    </row>
    <row r="11" spans="1:22" x14ac:dyDescent="0.25">
      <c r="B11" s="105"/>
      <c r="C11" s="196"/>
      <c r="D11" s="17" t="s">
        <v>32</v>
      </c>
      <c r="E11" s="203">
        <v>3.266827138795072</v>
      </c>
      <c r="F11" s="203">
        <v>3.6941515425053026</v>
      </c>
      <c r="G11" s="203">
        <v>3.8908711734452659</v>
      </c>
      <c r="H11" s="203">
        <v>1.9158897612205454</v>
      </c>
      <c r="I11" s="203">
        <v>3.5506206380902405</v>
      </c>
      <c r="J11" s="204">
        <v>4.3947829049816534</v>
      </c>
      <c r="N11" s="80"/>
      <c r="O11" s="286"/>
      <c r="P11" s="210" t="s">
        <v>32</v>
      </c>
      <c r="Q11" s="220">
        <v>611.384651478504</v>
      </c>
      <c r="R11" s="220">
        <v>664.48135163198265</v>
      </c>
      <c r="S11" s="220">
        <v>1073.6008465802261</v>
      </c>
      <c r="T11" s="220">
        <v>840.8190451379337</v>
      </c>
      <c r="U11" s="220">
        <v>1125.2126465695274</v>
      </c>
      <c r="V11" s="221">
        <v>1615.7899615977317</v>
      </c>
    </row>
    <row r="12" spans="1:22" x14ac:dyDescent="0.25">
      <c r="B12" s="105"/>
      <c r="C12" s="196" t="s">
        <v>59</v>
      </c>
      <c r="D12" s="17" t="s">
        <v>7</v>
      </c>
      <c r="E12" s="203">
        <v>72.823151491031069</v>
      </c>
      <c r="F12" s="203">
        <v>70.218641824475668</v>
      </c>
      <c r="G12" s="203">
        <v>71.36064374542795</v>
      </c>
      <c r="H12" s="203">
        <v>74.31468760222441</v>
      </c>
      <c r="I12" s="203">
        <v>71.029179492500489</v>
      </c>
      <c r="J12" s="204">
        <v>68.560569844153363</v>
      </c>
      <c r="N12" s="80"/>
      <c r="O12" s="286" t="s">
        <v>59</v>
      </c>
      <c r="P12" s="210" t="s">
        <v>7</v>
      </c>
      <c r="Q12" s="220">
        <v>51234</v>
      </c>
      <c r="R12" s="220">
        <v>55175</v>
      </c>
      <c r="S12" s="220">
        <v>56579</v>
      </c>
      <c r="T12" s="220">
        <v>56795</v>
      </c>
      <c r="U12" s="220">
        <v>61610</v>
      </c>
      <c r="V12" s="221">
        <v>57366</v>
      </c>
    </row>
    <row r="13" spans="1:22" x14ac:dyDescent="0.25">
      <c r="B13" s="105"/>
      <c r="C13" s="196"/>
      <c r="D13" s="17" t="s">
        <v>32</v>
      </c>
      <c r="E13" s="203">
        <v>1.9999225414007848</v>
      </c>
      <c r="F13" s="203">
        <v>3.3347005583841307</v>
      </c>
      <c r="G13" s="203">
        <v>2.0929809037357949</v>
      </c>
      <c r="H13" s="203">
        <v>1.4177373584382544</v>
      </c>
      <c r="I13" s="203">
        <v>1.4637235065057073</v>
      </c>
      <c r="J13" s="204">
        <v>2.0991440285377032</v>
      </c>
      <c r="N13" s="80"/>
      <c r="O13" s="286"/>
      <c r="P13" s="210" t="s">
        <v>32</v>
      </c>
      <c r="Q13" s="220">
        <v>2149.6599636974697</v>
      </c>
      <c r="R13" s="220">
        <v>7335.1665949854541</v>
      </c>
      <c r="S13" s="220">
        <v>5710.3265383516518</v>
      </c>
      <c r="T13" s="220">
        <v>4809.6956706682022</v>
      </c>
      <c r="U13" s="220">
        <v>4440.2775438779354</v>
      </c>
      <c r="V13" s="221">
        <v>4603.6189025591602</v>
      </c>
    </row>
    <row r="14" spans="1:22" x14ac:dyDescent="0.25">
      <c r="B14" s="105"/>
      <c r="C14" s="196" t="s">
        <v>60</v>
      </c>
      <c r="D14" s="17" t="s">
        <v>7</v>
      </c>
      <c r="E14" s="203">
        <v>68.353185569171544</v>
      </c>
      <c r="F14" s="203">
        <v>67.492629732557035</v>
      </c>
      <c r="G14" s="203">
        <v>67.092543949609293</v>
      </c>
      <c r="H14" s="203">
        <v>68.848415281195244</v>
      </c>
      <c r="I14" s="203">
        <v>72.624920373909305</v>
      </c>
      <c r="J14" s="204">
        <v>67.325266846624643</v>
      </c>
      <c r="N14" s="80"/>
      <c r="O14" s="286" t="s">
        <v>60</v>
      </c>
      <c r="P14" s="210" t="s">
        <v>7</v>
      </c>
      <c r="Q14" s="220">
        <v>179328</v>
      </c>
      <c r="R14" s="220">
        <v>191619</v>
      </c>
      <c r="S14" s="220">
        <v>202806</v>
      </c>
      <c r="T14" s="220">
        <v>225524</v>
      </c>
      <c r="U14" s="220">
        <v>245120</v>
      </c>
      <c r="V14" s="221">
        <v>234197</v>
      </c>
    </row>
    <row r="15" spans="1:22" x14ac:dyDescent="0.25">
      <c r="B15" s="105"/>
      <c r="C15" s="196"/>
      <c r="D15" s="17" t="s">
        <v>32</v>
      </c>
      <c r="E15" s="203">
        <v>0.8202303103811972</v>
      </c>
      <c r="F15" s="203">
        <v>0.87139697987523823</v>
      </c>
      <c r="G15" s="203">
        <v>1.3307972419087049</v>
      </c>
      <c r="H15" s="203">
        <v>1.0543568774955288</v>
      </c>
      <c r="I15" s="203">
        <v>0.88795189783808115</v>
      </c>
      <c r="J15" s="204">
        <v>1.1165501475115829</v>
      </c>
      <c r="N15" s="80"/>
      <c r="O15" s="286"/>
      <c r="P15" s="210" t="s">
        <v>32</v>
      </c>
      <c r="Q15" s="220">
        <v>3910.4370197861899</v>
      </c>
      <c r="R15" s="220">
        <v>9574.2839038037127</v>
      </c>
      <c r="S15" s="220">
        <v>8943.5571489323102</v>
      </c>
      <c r="T15" s="220">
        <v>8893.6845761132063</v>
      </c>
      <c r="U15" s="220">
        <v>9994.9406238169486</v>
      </c>
      <c r="V15" s="221">
        <v>12512.597119170206</v>
      </c>
    </row>
    <row r="16" spans="1:22" x14ac:dyDescent="0.25">
      <c r="B16" s="105"/>
      <c r="C16" s="196" t="s">
        <v>61</v>
      </c>
      <c r="D16" s="17" t="s">
        <v>7</v>
      </c>
      <c r="E16" s="203">
        <v>73.757987200016373</v>
      </c>
      <c r="F16" s="203">
        <v>71.289574242416904</v>
      </c>
      <c r="G16" s="203">
        <v>68.778455478688798</v>
      </c>
      <c r="H16" s="203">
        <v>70.52745252578913</v>
      </c>
      <c r="I16" s="203">
        <v>70.769796382508474</v>
      </c>
      <c r="J16" s="204">
        <v>69.640540180033057</v>
      </c>
      <c r="N16" s="80"/>
      <c r="O16" s="286" t="s">
        <v>61</v>
      </c>
      <c r="P16" s="210" t="s">
        <v>7</v>
      </c>
      <c r="Q16" s="220">
        <v>144174</v>
      </c>
      <c r="R16" s="220">
        <v>147198</v>
      </c>
      <c r="S16" s="220">
        <v>151217</v>
      </c>
      <c r="T16" s="220">
        <v>161967</v>
      </c>
      <c r="U16" s="220">
        <v>165544</v>
      </c>
      <c r="V16" s="221">
        <v>172290</v>
      </c>
    </row>
    <row r="17" spans="2:22" x14ac:dyDescent="0.25">
      <c r="B17" s="105"/>
      <c r="C17" s="196"/>
      <c r="D17" s="17" t="s">
        <v>32</v>
      </c>
      <c r="E17" s="203">
        <v>0.94831717431640294</v>
      </c>
      <c r="F17" s="203">
        <v>1.0178906122306102</v>
      </c>
      <c r="G17" s="203">
        <v>1.5025588511534931</v>
      </c>
      <c r="H17" s="203">
        <v>0.89817648662749894</v>
      </c>
      <c r="I17" s="203">
        <v>0.99046257056186882</v>
      </c>
      <c r="J17" s="204">
        <v>0.77272353615048306</v>
      </c>
      <c r="N17" s="80"/>
      <c r="O17" s="286"/>
      <c r="P17" s="210" t="s">
        <v>32</v>
      </c>
      <c r="Q17" s="220">
        <v>2953.9612871048739</v>
      </c>
      <c r="R17" s="220">
        <v>6261.222560901575</v>
      </c>
      <c r="S17" s="220">
        <v>8515.9605977360479</v>
      </c>
      <c r="T17" s="220">
        <v>5866.0594771012102</v>
      </c>
      <c r="U17" s="220">
        <v>6916.2384090817486</v>
      </c>
      <c r="V17" s="221">
        <v>6148.9258558672209</v>
      </c>
    </row>
    <row r="18" spans="2:22" x14ac:dyDescent="0.25">
      <c r="B18" s="105"/>
      <c r="C18" s="196" t="s">
        <v>62</v>
      </c>
      <c r="D18" s="17" t="s">
        <v>7</v>
      </c>
      <c r="E18" s="203">
        <v>82.042313308656233</v>
      </c>
      <c r="F18" s="203">
        <v>85.230024213075069</v>
      </c>
      <c r="G18" s="203">
        <v>75.396203900510869</v>
      </c>
      <c r="H18" s="203">
        <v>85.175141963886929</v>
      </c>
      <c r="I18" s="203">
        <v>74.9323028319982</v>
      </c>
      <c r="J18" s="204">
        <v>75.562883784398451</v>
      </c>
      <c r="N18" s="80"/>
      <c r="O18" s="286" t="s">
        <v>62</v>
      </c>
      <c r="P18" s="210" t="s">
        <v>7</v>
      </c>
      <c r="Q18" s="220">
        <v>24159</v>
      </c>
      <c r="R18" s="220">
        <v>26048</v>
      </c>
      <c r="S18" s="220">
        <v>20219</v>
      </c>
      <c r="T18" s="220">
        <v>26699</v>
      </c>
      <c r="U18" s="220">
        <v>26565</v>
      </c>
      <c r="V18" s="221">
        <v>26580</v>
      </c>
    </row>
    <row r="19" spans="2:22" x14ac:dyDescent="0.25">
      <c r="B19" s="105"/>
      <c r="C19" s="100"/>
      <c r="D19" s="17" t="s">
        <v>32</v>
      </c>
      <c r="E19" s="203">
        <v>1.2966124153654837</v>
      </c>
      <c r="F19" s="203">
        <v>1.6486611563224223</v>
      </c>
      <c r="G19" s="203">
        <v>1.7547037949414817</v>
      </c>
      <c r="H19" s="203">
        <v>1.5208686601859867</v>
      </c>
      <c r="I19" s="203">
        <v>1.7193013973764302</v>
      </c>
      <c r="J19" s="204">
        <v>1.2322388238645805</v>
      </c>
      <c r="N19" s="80"/>
      <c r="O19" s="286"/>
      <c r="P19" s="210" t="s">
        <v>32</v>
      </c>
      <c r="Q19" s="220">
        <v>837.17329661870338</v>
      </c>
      <c r="R19" s="220">
        <v>1301.5068666009884</v>
      </c>
      <c r="S19" s="220">
        <v>2332.1185361526268</v>
      </c>
      <c r="T19" s="220">
        <v>2556.2549429455057</v>
      </c>
      <c r="U19" s="220">
        <v>3183.6300559790761</v>
      </c>
      <c r="V19" s="221">
        <v>3322.2348903511725</v>
      </c>
    </row>
    <row r="20" spans="2:22" x14ac:dyDescent="0.25">
      <c r="B20" s="105"/>
      <c r="C20" s="100" t="s">
        <v>10</v>
      </c>
      <c r="D20" s="17" t="s">
        <v>7</v>
      </c>
      <c r="E20" s="152">
        <v>71.204997100838114</v>
      </c>
      <c r="F20" s="152">
        <v>69.643892725113403</v>
      </c>
      <c r="G20" s="152">
        <v>68.165849425442872</v>
      </c>
      <c r="H20" s="152">
        <v>70.400610712173943</v>
      </c>
      <c r="I20" s="152">
        <v>71.483338538721057</v>
      </c>
      <c r="J20" s="153">
        <v>68.098880892230625</v>
      </c>
      <c r="N20" s="80"/>
      <c r="O20" s="286" t="s">
        <v>10</v>
      </c>
      <c r="P20" s="210" t="s">
        <v>7</v>
      </c>
      <c r="Q20" s="220">
        <v>405249</v>
      </c>
      <c r="R20" s="220">
        <v>426323</v>
      </c>
      <c r="S20" s="220">
        <v>438318</v>
      </c>
      <c r="T20" s="220">
        <v>478627</v>
      </c>
      <c r="U20" s="220">
        <v>508105</v>
      </c>
      <c r="V20" s="221">
        <v>499222</v>
      </c>
    </row>
    <row r="21" spans="2:22" x14ac:dyDescent="0.25">
      <c r="B21" s="105"/>
      <c r="C21" s="100"/>
      <c r="D21" s="17" t="s">
        <v>32</v>
      </c>
      <c r="E21" s="152">
        <v>0.56331376421899648</v>
      </c>
      <c r="F21" s="152">
        <v>0.67983575546742325</v>
      </c>
      <c r="G21" s="152">
        <v>0.86520074914428757</v>
      </c>
      <c r="H21" s="152">
        <v>0.63893381925830184</v>
      </c>
      <c r="I21" s="152">
        <v>0.57766909946833445</v>
      </c>
      <c r="J21" s="153">
        <v>0.64278057741001493</v>
      </c>
      <c r="N21" s="80"/>
      <c r="O21" s="286"/>
      <c r="P21" s="210" t="s">
        <v>32</v>
      </c>
      <c r="Q21" s="220">
        <v>5450.9662676985399</v>
      </c>
      <c r="R21" s="220">
        <v>13667.843458075029</v>
      </c>
      <c r="S21" s="220">
        <v>12657.40754233255</v>
      </c>
      <c r="T21" s="220">
        <v>12042.669933543928</v>
      </c>
      <c r="U21" s="220">
        <v>12361.449631705482</v>
      </c>
      <c r="V21" s="221">
        <v>15139.871357256827</v>
      </c>
    </row>
    <row r="22" spans="2:22" x14ac:dyDescent="0.25">
      <c r="B22" s="105" t="s">
        <v>455</v>
      </c>
      <c r="C22" s="196" t="s">
        <v>58</v>
      </c>
      <c r="D22" s="17" t="s">
        <v>7</v>
      </c>
      <c r="E22" s="152">
        <v>5.9278574532811827</v>
      </c>
      <c r="F22" s="152">
        <v>7.2509707583802205</v>
      </c>
      <c r="G22" s="152">
        <v>5.1844331641285955</v>
      </c>
      <c r="H22" s="152">
        <v>8.8947156111335222</v>
      </c>
      <c r="I22" s="152">
        <v>9.6873726494731329</v>
      </c>
      <c r="J22" s="153">
        <v>7.9196964906734113</v>
      </c>
      <c r="N22" s="80" t="s">
        <v>455</v>
      </c>
      <c r="O22" s="286" t="s">
        <v>58</v>
      </c>
      <c r="P22" s="210" t="s">
        <v>7</v>
      </c>
      <c r="Q22" s="220">
        <v>682</v>
      </c>
      <c r="R22" s="220">
        <v>915</v>
      </c>
      <c r="S22" s="220">
        <v>766</v>
      </c>
      <c r="T22" s="220">
        <v>1323</v>
      </c>
      <c r="U22" s="220">
        <v>1664</v>
      </c>
      <c r="V22" s="221">
        <v>1503</v>
      </c>
    </row>
    <row r="23" spans="2:22" x14ac:dyDescent="0.25">
      <c r="B23" s="105"/>
      <c r="C23" s="196"/>
      <c r="D23" s="17" t="s">
        <v>32</v>
      </c>
      <c r="E23" s="152">
        <v>1.1280360374248397</v>
      </c>
      <c r="F23" s="152">
        <v>1.5077932051111644</v>
      </c>
      <c r="G23" s="152">
        <v>0.93111178517627058</v>
      </c>
      <c r="H23" s="152">
        <v>1.6496607058791888</v>
      </c>
      <c r="I23" s="152">
        <v>2.0733867870528702</v>
      </c>
      <c r="J23" s="153">
        <v>1.1168804987788503</v>
      </c>
      <c r="N23" s="80"/>
      <c r="O23" s="286"/>
      <c r="P23" s="210" t="s">
        <v>32</v>
      </c>
      <c r="Q23" s="220">
        <v>131.60865509242961</v>
      </c>
      <c r="R23" s="220">
        <v>186.02278406280294</v>
      </c>
      <c r="S23" s="220">
        <v>162.30270073743887</v>
      </c>
      <c r="T23" s="220">
        <v>289.42183746220672</v>
      </c>
      <c r="U23" s="220">
        <v>437.87393543499866</v>
      </c>
      <c r="V23" s="221">
        <v>209.46837470128995</v>
      </c>
    </row>
    <row r="24" spans="2:22" x14ac:dyDescent="0.25">
      <c r="B24" s="105"/>
      <c r="C24" s="196" t="s">
        <v>59</v>
      </c>
      <c r="D24" s="17" t="s">
        <v>7</v>
      </c>
      <c r="E24" s="203">
        <v>4.0011939619637831</v>
      </c>
      <c r="F24" s="203">
        <v>12.022755039706782</v>
      </c>
      <c r="G24" s="203">
        <v>6.7262820674520096</v>
      </c>
      <c r="H24" s="203">
        <v>5.4210009813542692</v>
      </c>
      <c r="I24" s="203">
        <v>6.4227164251374811</v>
      </c>
      <c r="J24" s="204">
        <v>4.1830002868343055</v>
      </c>
      <c r="N24" s="80"/>
      <c r="O24" s="286" t="s">
        <v>59</v>
      </c>
      <c r="P24" s="210" t="s">
        <v>7</v>
      </c>
      <c r="Q24" s="220">
        <v>2815</v>
      </c>
      <c r="R24" s="220">
        <v>9447</v>
      </c>
      <c r="S24" s="220">
        <v>5333</v>
      </c>
      <c r="T24" s="220">
        <v>4143</v>
      </c>
      <c r="U24" s="220">
        <v>5571</v>
      </c>
      <c r="V24" s="221">
        <v>3500</v>
      </c>
    </row>
    <row r="25" spans="2:22" x14ac:dyDescent="0.25">
      <c r="B25" s="105"/>
      <c r="C25" s="196"/>
      <c r="D25" s="17" t="s">
        <v>32</v>
      </c>
      <c r="E25" s="203">
        <v>0.45520063459416665</v>
      </c>
      <c r="F25" s="203">
        <v>4.9466202033612321</v>
      </c>
      <c r="G25" s="203">
        <v>1.2880322636891093</v>
      </c>
      <c r="H25" s="203">
        <v>0.62431914076098394</v>
      </c>
      <c r="I25" s="203">
        <v>0.89124408427512147</v>
      </c>
      <c r="J25" s="204">
        <v>0.66548790132982871</v>
      </c>
      <c r="N25" s="80"/>
      <c r="O25" s="286"/>
      <c r="P25" s="210" t="s">
        <v>32</v>
      </c>
      <c r="Q25" s="220">
        <v>327.07452187099938</v>
      </c>
      <c r="R25" s="220">
        <v>5536.7372954269213</v>
      </c>
      <c r="S25" s="220">
        <v>1272.3864872812319</v>
      </c>
      <c r="T25" s="220">
        <v>482.9372515026036</v>
      </c>
      <c r="U25" s="220">
        <v>979.56623053267822</v>
      </c>
      <c r="V25" s="221">
        <v>615.60133203234716</v>
      </c>
    </row>
    <row r="26" spans="2:22" x14ac:dyDescent="0.25">
      <c r="B26" s="105"/>
      <c r="C26" s="196" t="s">
        <v>60</v>
      </c>
      <c r="D26" s="17" t="s">
        <v>7</v>
      </c>
      <c r="E26" s="203">
        <v>4.0765375159611974</v>
      </c>
      <c r="F26" s="203">
        <v>5.1315377001947793</v>
      </c>
      <c r="G26" s="203">
        <v>4.8154347984305836</v>
      </c>
      <c r="H26" s="203">
        <v>5.1824670448092904</v>
      </c>
      <c r="I26" s="203">
        <v>5.162140941884064</v>
      </c>
      <c r="J26" s="204">
        <v>4.5288464579039207</v>
      </c>
      <c r="N26" s="80"/>
      <c r="O26" s="286" t="s">
        <v>60</v>
      </c>
      <c r="P26" s="210" t="s">
        <v>7</v>
      </c>
      <c r="Q26" s="220">
        <v>10695</v>
      </c>
      <c r="R26" s="220">
        <v>14569</v>
      </c>
      <c r="S26" s="220">
        <v>14556</v>
      </c>
      <c r="T26" s="220">
        <v>16976</v>
      </c>
      <c r="U26" s="220">
        <v>17423</v>
      </c>
      <c r="V26" s="221">
        <v>15754</v>
      </c>
    </row>
    <row r="27" spans="2:22" x14ac:dyDescent="0.25">
      <c r="B27" s="105"/>
      <c r="C27" s="196"/>
      <c r="D27" s="17" t="s">
        <v>32</v>
      </c>
      <c r="E27" s="203">
        <v>0.3268989456778606</v>
      </c>
      <c r="F27" s="203">
        <v>0.40207493494771024</v>
      </c>
      <c r="G27" s="203">
        <v>0.59084611570192525</v>
      </c>
      <c r="H27" s="203">
        <v>0.37287446659389856</v>
      </c>
      <c r="I27" s="203">
        <v>0.44100658105651985</v>
      </c>
      <c r="J27" s="204">
        <v>0.34588248263079424</v>
      </c>
      <c r="N27" s="80"/>
      <c r="O27" s="286"/>
      <c r="P27" s="210" t="s">
        <v>32</v>
      </c>
      <c r="Q27" s="220">
        <v>878.28744616739095</v>
      </c>
      <c r="R27" s="220">
        <v>1520.0031868700926</v>
      </c>
      <c r="S27" s="220">
        <v>2013.862712787884</v>
      </c>
      <c r="T27" s="220">
        <v>1459.1545580872253</v>
      </c>
      <c r="U27" s="220">
        <v>1816.4607192803937</v>
      </c>
      <c r="V27" s="221">
        <v>1303.0967602855385</v>
      </c>
    </row>
    <row r="28" spans="2:22" x14ac:dyDescent="0.25">
      <c r="B28" s="105"/>
      <c r="C28" s="196" t="s">
        <v>61</v>
      </c>
      <c r="D28" s="17" t="s">
        <v>7</v>
      </c>
      <c r="E28" s="203">
        <v>2.0320357703779117</v>
      </c>
      <c r="F28" s="203">
        <v>2.7484635241356266</v>
      </c>
      <c r="G28" s="203">
        <v>3.3784982329744704</v>
      </c>
      <c r="H28" s="203">
        <v>3.2214098784677616</v>
      </c>
      <c r="I28" s="203">
        <v>3.9436728098187839</v>
      </c>
      <c r="J28" s="204">
        <v>3.9963783200417136</v>
      </c>
      <c r="N28" s="80"/>
      <c r="O28" s="286" t="s">
        <v>61</v>
      </c>
      <c r="P28" s="210" t="s">
        <v>7</v>
      </c>
      <c r="Q28" s="220">
        <v>3972</v>
      </c>
      <c r="R28" s="220">
        <v>5675</v>
      </c>
      <c r="S28" s="220">
        <v>7428</v>
      </c>
      <c r="T28" s="220">
        <v>7398</v>
      </c>
      <c r="U28" s="220">
        <v>9225</v>
      </c>
      <c r="V28" s="221">
        <v>9887</v>
      </c>
    </row>
    <row r="29" spans="2:22" x14ac:dyDescent="0.25">
      <c r="B29" s="105"/>
      <c r="C29" s="196"/>
      <c r="D29" s="17" t="s">
        <v>32</v>
      </c>
      <c r="E29" s="203">
        <v>0.34914786942205356</v>
      </c>
      <c r="F29" s="203">
        <v>0.37998311548595259</v>
      </c>
      <c r="G29" s="203">
        <v>0.41042699483866146</v>
      </c>
      <c r="H29" s="203">
        <v>0.26486631571343316</v>
      </c>
      <c r="I29" s="203">
        <v>0.3407657263697671</v>
      </c>
      <c r="J29" s="204">
        <v>0.46277583975228359</v>
      </c>
      <c r="N29" s="80"/>
      <c r="O29" s="286"/>
      <c r="P29" s="210" t="s">
        <v>32</v>
      </c>
      <c r="Q29" s="220">
        <v>680.66065945765774</v>
      </c>
      <c r="R29" s="220">
        <v>798.69467615246242</v>
      </c>
      <c r="S29" s="220">
        <v>1022.6587089971509</v>
      </c>
      <c r="T29" s="220">
        <v>689.66284033093564</v>
      </c>
      <c r="U29" s="220">
        <v>979.71281662153569</v>
      </c>
      <c r="V29" s="221">
        <v>1312.1024368401672</v>
      </c>
    </row>
    <row r="30" spans="2:22" x14ac:dyDescent="0.25">
      <c r="B30" s="105"/>
      <c r="C30" s="196" t="s">
        <v>62</v>
      </c>
      <c r="D30" s="17" t="s">
        <v>7</v>
      </c>
      <c r="E30" s="203">
        <v>4.5641321696607466</v>
      </c>
      <c r="F30" s="203">
        <v>3.5730645900137428</v>
      </c>
      <c r="G30" s="203">
        <v>3.9079688257448635</v>
      </c>
      <c r="H30" s="203">
        <v>4.7183053659159064</v>
      </c>
      <c r="I30" s="203">
        <v>5.9150400541577346</v>
      </c>
      <c r="J30" s="204">
        <v>5.2393677507391407</v>
      </c>
      <c r="N30" s="80"/>
      <c r="O30" s="286" t="s">
        <v>62</v>
      </c>
      <c r="P30" s="210" t="s">
        <v>7</v>
      </c>
      <c r="Q30" s="220">
        <v>1344</v>
      </c>
      <c r="R30" s="220">
        <v>1092</v>
      </c>
      <c r="S30" s="220">
        <v>1048</v>
      </c>
      <c r="T30" s="220">
        <v>1479</v>
      </c>
      <c r="U30" s="220">
        <v>2097</v>
      </c>
      <c r="V30" s="221">
        <v>1843</v>
      </c>
    </row>
    <row r="31" spans="2:22" x14ac:dyDescent="0.25">
      <c r="B31" s="105"/>
      <c r="C31" s="100"/>
      <c r="D31" s="17" t="s">
        <v>32</v>
      </c>
      <c r="E31" s="203">
        <v>0.83926913156947036</v>
      </c>
      <c r="F31" s="203">
        <v>0.85910785102711296</v>
      </c>
      <c r="G31" s="203">
        <v>0.78572874165260131</v>
      </c>
      <c r="H31" s="203">
        <v>1.2770887076347832</v>
      </c>
      <c r="I31" s="203">
        <v>0.93207029064048608</v>
      </c>
      <c r="J31" s="204">
        <v>1.0484372618200946</v>
      </c>
      <c r="N31" s="80"/>
      <c r="O31" s="286"/>
      <c r="P31" s="210" t="s">
        <v>32</v>
      </c>
      <c r="Q31" s="220">
        <v>260.9689636719279</v>
      </c>
      <c r="R31" s="220">
        <v>256.25086294860512</v>
      </c>
      <c r="S31" s="220">
        <v>220.57127847679732</v>
      </c>
      <c r="T31" s="220">
        <v>445.37175482960305</v>
      </c>
      <c r="U31" s="220">
        <v>439.38309025268586</v>
      </c>
      <c r="V31" s="221">
        <v>490.74467224141449</v>
      </c>
    </row>
    <row r="32" spans="2:22" x14ac:dyDescent="0.25">
      <c r="B32" s="105"/>
      <c r="C32" s="100" t="s">
        <v>10</v>
      </c>
      <c r="D32" s="17" t="s">
        <v>7</v>
      </c>
      <c r="E32" s="152">
        <v>3.4276878744750756</v>
      </c>
      <c r="F32" s="152">
        <v>5.1781679890614507</v>
      </c>
      <c r="G32" s="152">
        <v>4.5303623387873104</v>
      </c>
      <c r="H32" s="152">
        <v>4.6066701771830161</v>
      </c>
      <c r="I32" s="152">
        <v>5.0618878393701765</v>
      </c>
      <c r="J32" s="153">
        <v>4.4315521822874322</v>
      </c>
      <c r="N32" s="80"/>
      <c r="O32" s="286" t="s">
        <v>10</v>
      </c>
      <c r="P32" s="210" t="s">
        <v>7</v>
      </c>
      <c r="Q32" s="220">
        <v>19508</v>
      </c>
      <c r="R32" s="220">
        <v>31698</v>
      </c>
      <c r="S32" s="220">
        <v>29131</v>
      </c>
      <c r="T32" s="220">
        <v>31319</v>
      </c>
      <c r="U32" s="220">
        <v>35980</v>
      </c>
      <c r="V32" s="221">
        <v>32487</v>
      </c>
    </row>
    <row r="33" spans="2:22" x14ac:dyDescent="0.25">
      <c r="B33" s="105"/>
      <c r="C33" s="100"/>
      <c r="D33" s="17" t="s">
        <v>32</v>
      </c>
      <c r="E33" s="152">
        <v>0.20720757377436708</v>
      </c>
      <c r="F33" s="152">
        <v>0.82231081763472469</v>
      </c>
      <c r="G33" s="152">
        <v>0.35661690267554635</v>
      </c>
      <c r="H33" s="152">
        <v>0.22345977480038795</v>
      </c>
      <c r="I33" s="152">
        <v>0.26980004483733883</v>
      </c>
      <c r="J33" s="153">
        <v>0.24458229704960471</v>
      </c>
      <c r="N33" s="80"/>
      <c r="O33" s="286"/>
      <c r="P33" s="210" t="s">
        <v>32</v>
      </c>
      <c r="Q33" s="220">
        <v>1194.6092048787129</v>
      </c>
      <c r="R33" s="220">
        <v>5805.5190752708149</v>
      </c>
      <c r="S33" s="220">
        <v>2593.6460178303059</v>
      </c>
      <c r="T33" s="220">
        <v>1774.9936218815155</v>
      </c>
      <c r="U33" s="220">
        <v>2329.2118641286279</v>
      </c>
      <c r="V33" s="221">
        <v>2020.7291517573315</v>
      </c>
    </row>
    <row r="34" spans="2:22" x14ac:dyDescent="0.25">
      <c r="B34" s="105" t="s">
        <v>456</v>
      </c>
      <c r="C34" s="196" t="s">
        <v>58</v>
      </c>
      <c r="D34" s="17" t="s">
        <v>7</v>
      </c>
      <c r="E34" s="203">
        <v>33.428943937418516</v>
      </c>
      <c r="F34" s="203">
        <v>38.560900229812191</v>
      </c>
      <c r="G34" s="203">
        <v>28.839255499153975</v>
      </c>
      <c r="H34" s="203">
        <v>30.986957106360091</v>
      </c>
      <c r="I34" s="203">
        <v>30.971648134132852</v>
      </c>
      <c r="J34" s="204">
        <v>29.233849720729268</v>
      </c>
      <c r="N34" s="80" t="s">
        <v>456</v>
      </c>
      <c r="O34" s="286" t="s">
        <v>58</v>
      </c>
      <c r="P34" s="210" t="s">
        <v>7</v>
      </c>
      <c r="Q34" s="220">
        <v>3846</v>
      </c>
      <c r="R34" s="220">
        <v>4866</v>
      </c>
      <c r="S34" s="220">
        <v>4261</v>
      </c>
      <c r="T34" s="220">
        <v>4609</v>
      </c>
      <c r="U34" s="220">
        <v>5320</v>
      </c>
      <c r="V34" s="221">
        <v>5548</v>
      </c>
    </row>
    <row r="35" spans="2:22" x14ac:dyDescent="0.25">
      <c r="B35" s="105"/>
      <c r="C35" s="196"/>
      <c r="D35" s="17" t="s">
        <v>32</v>
      </c>
      <c r="E35" s="203">
        <v>3.5218997377611942</v>
      </c>
      <c r="F35" s="203">
        <v>3.3180249297797006</v>
      </c>
      <c r="G35" s="203">
        <v>4.3915713156201015</v>
      </c>
      <c r="H35" s="203">
        <v>2.5380210621037742</v>
      </c>
      <c r="I35" s="203">
        <v>3.59046358046756</v>
      </c>
      <c r="J35" s="204">
        <v>3.3830508625752862</v>
      </c>
      <c r="N35" s="80"/>
      <c r="O35" s="286"/>
      <c r="P35" s="210" t="s">
        <v>32</v>
      </c>
      <c r="Q35" s="220">
        <v>442.42023583846748</v>
      </c>
      <c r="R35" s="220">
        <v>690.10300818411292</v>
      </c>
      <c r="S35" s="220">
        <v>851.93749770743148</v>
      </c>
      <c r="T35" s="220">
        <v>663.70098689093425</v>
      </c>
      <c r="U35" s="220">
        <v>1167.6768245823271</v>
      </c>
      <c r="V35" s="221">
        <v>666.06726387054937</v>
      </c>
    </row>
    <row r="36" spans="2:22" x14ac:dyDescent="0.25">
      <c r="B36" s="105"/>
      <c r="C36" s="196" t="s">
        <v>59</v>
      </c>
      <c r="D36" s="17" t="s">
        <v>7</v>
      </c>
      <c r="E36" s="152">
        <v>22.530346533246153</v>
      </c>
      <c r="F36" s="152">
        <v>15.220932600285074</v>
      </c>
      <c r="G36" s="152">
        <v>18.064979946018212</v>
      </c>
      <c r="H36" s="152">
        <v>18.181223421655218</v>
      </c>
      <c r="I36" s="152">
        <v>20.226195828865908</v>
      </c>
      <c r="J36" s="153">
        <v>24.223157089587914</v>
      </c>
      <c r="N36" s="80"/>
      <c r="O36" s="286" t="s">
        <v>59</v>
      </c>
      <c r="P36" s="210" t="s">
        <v>7</v>
      </c>
      <c r="Q36" s="220">
        <v>15851</v>
      </c>
      <c r="R36" s="220">
        <v>11960</v>
      </c>
      <c r="S36" s="220">
        <v>14323</v>
      </c>
      <c r="T36" s="220">
        <v>13895</v>
      </c>
      <c r="U36" s="220">
        <v>17544</v>
      </c>
      <c r="V36" s="221">
        <v>20268</v>
      </c>
    </row>
    <row r="37" spans="2:22" x14ac:dyDescent="0.25">
      <c r="B37" s="105"/>
      <c r="C37" s="196"/>
      <c r="D37" s="17" t="s">
        <v>32</v>
      </c>
      <c r="E37" s="152">
        <v>1.9374369327369325</v>
      </c>
      <c r="F37" s="152">
        <v>2.301043902335254</v>
      </c>
      <c r="G37" s="152">
        <v>1.4256558755100321</v>
      </c>
      <c r="H37" s="152">
        <v>0.97355715239529472</v>
      </c>
      <c r="I37" s="152">
        <v>1.4863550869398352</v>
      </c>
      <c r="J37" s="153">
        <v>2.4287744412097823</v>
      </c>
      <c r="N37" s="80"/>
      <c r="O37" s="286"/>
      <c r="P37" s="210" t="s">
        <v>32</v>
      </c>
      <c r="Q37" s="220">
        <v>1347.4791623090659</v>
      </c>
      <c r="R37" s="220">
        <v>982.73867087751034</v>
      </c>
      <c r="S37" s="220">
        <v>1760.1297323217896</v>
      </c>
      <c r="T37" s="220">
        <v>992.65569727541163</v>
      </c>
      <c r="U37" s="220">
        <v>1795.9070131830329</v>
      </c>
      <c r="V37" s="221">
        <v>3177.6741494369749</v>
      </c>
    </row>
    <row r="38" spans="2:22" x14ac:dyDescent="0.25">
      <c r="B38" s="105"/>
      <c r="C38" s="196" t="s">
        <v>60</v>
      </c>
      <c r="D38" s="17" t="s">
        <v>7</v>
      </c>
      <c r="E38" s="203">
        <v>27.005774618360618</v>
      </c>
      <c r="F38" s="203">
        <v>25.851058958617312</v>
      </c>
      <c r="G38" s="203">
        <v>24.594909321882504</v>
      </c>
      <c r="H38" s="203">
        <v>21.86673830617341</v>
      </c>
      <c r="I38" s="203">
        <v>19.556760440276729</v>
      </c>
      <c r="J38" s="204">
        <v>23.647799826941377</v>
      </c>
      <c r="N38" s="80"/>
      <c r="O38" s="286" t="s">
        <v>60</v>
      </c>
      <c r="P38" s="210" t="s">
        <v>7</v>
      </c>
      <c r="Q38" s="220">
        <v>70851</v>
      </c>
      <c r="R38" s="220">
        <v>73394</v>
      </c>
      <c r="S38" s="220">
        <v>74345</v>
      </c>
      <c r="T38" s="220">
        <v>71628</v>
      </c>
      <c r="U38" s="220">
        <v>66007</v>
      </c>
      <c r="V38" s="221">
        <v>82261</v>
      </c>
    </row>
    <row r="39" spans="2:22" x14ac:dyDescent="0.25">
      <c r="B39" s="105"/>
      <c r="C39" s="196"/>
      <c r="D39" s="17" t="s">
        <v>32</v>
      </c>
      <c r="E39" s="203">
        <v>0.74977862301707432</v>
      </c>
      <c r="F39" s="203">
        <v>0.93938323318575812</v>
      </c>
      <c r="G39" s="203">
        <v>1.2525124981939588</v>
      </c>
      <c r="H39" s="203">
        <v>1.0101768206462114</v>
      </c>
      <c r="I39" s="203">
        <v>0.91543351437610976</v>
      </c>
      <c r="J39" s="204">
        <v>0.95816718762857245</v>
      </c>
      <c r="N39" s="80"/>
      <c r="O39" s="286"/>
      <c r="P39" s="210" t="s">
        <v>32</v>
      </c>
      <c r="Q39" s="220">
        <v>2059.9029097554685</v>
      </c>
      <c r="R39" s="220">
        <v>2612.7042156076445</v>
      </c>
      <c r="S39" s="220">
        <v>5477.220358178768</v>
      </c>
      <c r="T39" s="220">
        <v>4956.6381093189821</v>
      </c>
      <c r="U39" s="220">
        <v>4403.6894376197397</v>
      </c>
      <c r="V39" s="221">
        <v>4469.9094509844381</v>
      </c>
    </row>
    <row r="40" spans="2:22" x14ac:dyDescent="0.25">
      <c r="B40" s="105"/>
      <c r="C40" s="196" t="s">
        <v>61</v>
      </c>
      <c r="D40" s="17" t="s">
        <v>7</v>
      </c>
      <c r="E40" s="203">
        <v>23.81144836265597</v>
      </c>
      <c r="F40" s="203">
        <v>24.17049675753951</v>
      </c>
      <c r="G40" s="203">
        <v>24.841604468277684</v>
      </c>
      <c r="H40" s="203">
        <v>22.275539840889</v>
      </c>
      <c r="I40" s="203">
        <v>22.331234316152173</v>
      </c>
      <c r="J40" s="204">
        <v>22.327495260692242</v>
      </c>
      <c r="N40" s="80"/>
      <c r="O40" s="286" t="s">
        <v>61</v>
      </c>
      <c r="P40" s="210" t="s">
        <v>7</v>
      </c>
      <c r="Q40" s="220">
        <v>46544</v>
      </c>
      <c r="R40" s="220">
        <v>49907</v>
      </c>
      <c r="S40" s="220">
        <v>54617</v>
      </c>
      <c r="T40" s="220">
        <v>51156</v>
      </c>
      <c r="U40" s="220">
        <v>52237</v>
      </c>
      <c r="V40" s="221">
        <v>55238</v>
      </c>
    </row>
    <row r="41" spans="2:22" x14ac:dyDescent="0.25">
      <c r="B41" s="105"/>
      <c r="C41" s="196"/>
      <c r="D41" s="17" t="s">
        <v>32</v>
      </c>
      <c r="E41" s="203">
        <v>0.92540153886792409</v>
      </c>
      <c r="F41" s="203">
        <v>0.98142065916669541</v>
      </c>
      <c r="G41" s="203">
        <v>1.3963366723269091</v>
      </c>
      <c r="H41" s="203">
        <v>0.9036664579862318</v>
      </c>
      <c r="I41" s="203">
        <v>0.89071834207459444</v>
      </c>
      <c r="J41" s="204">
        <v>0.83648405710809948</v>
      </c>
      <c r="N41" s="80"/>
      <c r="O41" s="286"/>
      <c r="P41" s="210" t="s">
        <v>32</v>
      </c>
      <c r="Q41" s="220">
        <v>1926.6073252519009</v>
      </c>
      <c r="R41" s="220">
        <v>2312.7702292561048</v>
      </c>
      <c r="S41" s="220">
        <v>4523.128840724673</v>
      </c>
      <c r="T41" s="220">
        <v>2548.8542567636587</v>
      </c>
      <c r="U41" s="220">
        <v>2666.7062417049674</v>
      </c>
      <c r="V41" s="221">
        <v>2017.3239369686437</v>
      </c>
    </row>
    <row r="42" spans="2:22" x14ac:dyDescent="0.25">
      <c r="B42" s="105"/>
      <c r="C42" s="196" t="s">
        <v>62</v>
      </c>
      <c r="D42" s="17" t="s">
        <v>7</v>
      </c>
      <c r="E42" s="203">
        <v>13.09471253438381</v>
      </c>
      <c r="F42" s="203">
        <v>10.359269681303578</v>
      </c>
      <c r="G42" s="203">
        <v>18.831338330163703</v>
      </c>
      <c r="H42" s="203">
        <v>8.9357493779110584</v>
      </c>
      <c r="I42" s="203">
        <v>16.887622701117003</v>
      </c>
      <c r="J42" s="204">
        <v>12.389128951557881</v>
      </c>
      <c r="N42" s="80"/>
      <c r="O42" s="286" t="s">
        <v>62</v>
      </c>
      <c r="P42" s="210" t="s">
        <v>7</v>
      </c>
      <c r="Q42" s="220">
        <v>3856</v>
      </c>
      <c r="R42" s="220">
        <v>3166</v>
      </c>
      <c r="S42" s="220">
        <v>5050</v>
      </c>
      <c r="T42" s="220">
        <v>2801</v>
      </c>
      <c r="U42" s="220">
        <v>5987</v>
      </c>
      <c r="V42" s="221">
        <v>4358</v>
      </c>
    </row>
    <row r="43" spans="2:22" x14ac:dyDescent="0.25">
      <c r="B43" s="105"/>
      <c r="C43" s="100"/>
      <c r="D43" s="17" t="s">
        <v>32</v>
      </c>
      <c r="E43" s="203">
        <v>1.1434818031371945</v>
      </c>
      <c r="F43" s="203">
        <v>1.0900739530518393</v>
      </c>
      <c r="G43" s="203">
        <v>1.6280334782684776</v>
      </c>
      <c r="H43" s="203">
        <v>1.3582903408344693</v>
      </c>
      <c r="I43" s="203">
        <v>1.680412135437124</v>
      </c>
      <c r="J43" s="204">
        <v>1.2250686842479905</v>
      </c>
      <c r="N43" s="80"/>
      <c r="O43" s="286"/>
      <c r="P43" s="210" t="s">
        <v>32</v>
      </c>
      <c r="Q43" s="220">
        <v>357.5608373143686</v>
      </c>
      <c r="R43" s="220">
        <v>290.86638234927113</v>
      </c>
      <c r="S43" s="220">
        <v>638.65474936689304</v>
      </c>
      <c r="T43" s="220">
        <v>383.72038430780998</v>
      </c>
      <c r="U43" s="220">
        <v>842.18139376265003</v>
      </c>
      <c r="V43" s="221">
        <v>744.97293015697335</v>
      </c>
    </row>
    <row r="44" spans="2:22" x14ac:dyDescent="0.25">
      <c r="B44" s="105"/>
      <c r="C44" s="100" t="s">
        <v>10</v>
      </c>
      <c r="D44" s="17" t="s">
        <v>7</v>
      </c>
      <c r="E44" s="152">
        <v>24.76551930138984</v>
      </c>
      <c r="F44" s="152">
        <v>23.408266315117121</v>
      </c>
      <c r="G44" s="152">
        <v>23.731254383632159</v>
      </c>
      <c r="H44" s="152">
        <v>21.19385993039764</v>
      </c>
      <c r="I44" s="152">
        <v>20.694229898058815</v>
      </c>
      <c r="J44" s="153">
        <v>22.872276574035173</v>
      </c>
      <c r="N44" s="80"/>
      <c r="O44" s="286" t="s">
        <v>10</v>
      </c>
      <c r="P44" s="210" t="s">
        <v>7</v>
      </c>
      <c r="Q44" s="220">
        <v>140948</v>
      </c>
      <c r="R44" s="220">
        <v>143293</v>
      </c>
      <c r="S44" s="220">
        <v>152596</v>
      </c>
      <c r="T44" s="220">
        <v>144089</v>
      </c>
      <c r="U44" s="220">
        <v>147095</v>
      </c>
      <c r="V44" s="221">
        <v>167673</v>
      </c>
    </row>
    <row r="45" spans="2:22" x14ac:dyDescent="0.25">
      <c r="B45" s="105"/>
      <c r="C45" s="100"/>
      <c r="D45" s="17" t="s">
        <v>32</v>
      </c>
      <c r="E45" s="152">
        <v>0.53435589689205876</v>
      </c>
      <c r="F45" s="152">
        <v>0.71139803977036575</v>
      </c>
      <c r="G45" s="152">
        <v>0.79918163449992452</v>
      </c>
      <c r="H45" s="152">
        <v>0.60657816739919435</v>
      </c>
      <c r="I45" s="152">
        <v>0.5707393950213242</v>
      </c>
      <c r="J45" s="153">
        <v>0.61532685067450277</v>
      </c>
      <c r="N45" s="80"/>
      <c r="O45" s="286"/>
      <c r="P45" s="210" t="s">
        <v>32</v>
      </c>
      <c r="Q45" s="220">
        <v>3177.5222727230089</v>
      </c>
      <c r="R45" s="220">
        <v>3701.5875190397846</v>
      </c>
      <c r="S45" s="220">
        <v>7148.76650387482</v>
      </c>
      <c r="T45" s="220">
        <v>5875.3364969428585</v>
      </c>
      <c r="U45" s="220">
        <v>5524.9525554512957</v>
      </c>
      <c r="V45" s="221">
        <v>5928.4002592042762</v>
      </c>
    </row>
    <row r="46" spans="2:22" x14ac:dyDescent="0.25">
      <c r="B46" s="105" t="s">
        <v>457</v>
      </c>
      <c r="C46" s="196" t="s">
        <v>58</v>
      </c>
      <c r="D46" s="17" t="s">
        <v>7</v>
      </c>
      <c r="E46" s="203">
        <v>5.4150369404606691</v>
      </c>
      <c r="F46" s="203">
        <v>4.3981298042634123</v>
      </c>
      <c r="G46" s="203">
        <v>15.235194585448392</v>
      </c>
      <c r="H46" s="203">
        <v>8.7400833669490385</v>
      </c>
      <c r="I46" s="203">
        <v>5.3967514699889385</v>
      </c>
      <c r="J46" s="204">
        <v>16.534935188112552</v>
      </c>
      <c r="N46" s="80" t="s">
        <v>457</v>
      </c>
      <c r="O46" s="286" t="s">
        <v>58</v>
      </c>
      <c r="P46" s="210" t="s">
        <v>7</v>
      </c>
      <c r="Q46" s="220">
        <v>623</v>
      </c>
      <c r="R46" s="220">
        <v>555</v>
      </c>
      <c r="S46" s="220">
        <v>2251</v>
      </c>
      <c r="T46" s="220">
        <v>1300</v>
      </c>
      <c r="U46" s="220">
        <v>927</v>
      </c>
      <c r="V46" s="221">
        <v>3138</v>
      </c>
    </row>
    <row r="47" spans="2:22" x14ac:dyDescent="0.25">
      <c r="B47" s="105"/>
      <c r="C47" s="196"/>
      <c r="D47" s="17" t="s">
        <v>32</v>
      </c>
      <c r="E47" s="203">
        <v>1.4129551825108146</v>
      </c>
      <c r="F47" s="203">
        <v>0.94685227584258824</v>
      </c>
      <c r="G47" s="203">
        <v>4.5337407451022083</v>
      </c>
      <c r="H47" s="203">
        <v>1.5253861097078598</v>
      </c>
      <c r="I47" s="203">
        <v>1.0603612114901704</v>
      </c>
      <c r="J47" s="204">
        <v>4.2444832612833254</v>
      </c>
      <c r="N47" s="80"/>
      <c r="O47" s="286"/>
      <c r="P47" s="210" t="s">
        <v>32</v>
      </c>
      <c r="Q47" s="220">
        <v>156.29241011743807</v>
      </c>
      <c r="R47" s="220">
        <v>121.43640310878777</v>
      </c>
      <c r="S47" s="220">
        <v>790.01870582635922</v>
      </c>
      <c r="T47" s="220">
        <v>235.24030266941932</v>
      </c>
      <c r="U47" s="220">
        <v>169.14909596763047</v>
      </c>
      <c r="V47" s="221">
        <v>776.35146679838249</v>
      </c>
    </row>
    <row r="48" spans="2:22" x14ac:dyDescent="0.25">
      <c r="B48" s="105"/>
      <c r="C48" s="196" t="s">
        <v>59</v>
      </c>
      <c r="D48" s="17" t="s">
        <v>7</v>
      </c>
      <c r="E48" s="203">
        <v>0.64530801375899016</v>
      </c>
      <c r="F48" s="203">
        <v>2.5376705355324778</v>
      </c>
      <c r="G48" s="203">
        <v>3.8480942411018342</v>
      </c>
      <c r="H48" s="203">
        <v>2.0830879947661107</v>
      </c>
      <c r="I48" s="203">
        <v>2.3219082534961206</v>
      </c>
      <c r="J48" s="204">
        <v>3.033272779424419</v>
      </c>
      <c r="N48" s="80"/>
      <c r="O48" s="286" t="s">
        <v>59</v>
      </c>
      <c r="P48" s="210" t="s">
        <v>7</v>
      </c>
      <c r="Q48" s="220">
        <v>454</v>
      </c>
      <c r="R48" s="220">
        <v>1994</v>
      </c>
      <c r="S48" s="220">
        <v>3051</v>
      </c>
      <c r="T48" s="220">
        <v>1592</v>
      </c>
      <c r="U48" s="220">
        <v>2014</v>
      </c>
      <c r="V48" s="221">
        <v>2538</v>
      </c>
    </row>
    <row r="49" spans="2:22" x14ac:dyDescent="0.25">
      <c r="B49" s="105"/>
      <c r="C49" s="196"/>
      <c r="D49" s="17" t="s">
        <v>32</v>
      </c>
      <c r="E49" s="203">
        <v>0.19237844866894593</v>
      </c>
      <c r="F49" s="203">
        <v>0.44825816090749532</v>
      </c>
      <c r="G49" s="203">
        <v>0.66539601611578503</v>
      </c>
      <c r="H49" s="203">
        <v>0.3972658819240355</v>
      </c>
      <c r="I49" s="203">
        <v>0.42530732710168334</v>
      </c>
      <c r="J49" s="204">
        <v>0.61981549481665132</v>
      </c>
      <c r="N49" s="80"/>
      <c r="O49" s="286"/>
      <c r="P49" s="210" t="s">
        <v>32</v>
      </c>
      <c r="Q49" s="220">
        <v>135.16304087674123</v>
      </c>
      <c r="R49" s="220">
        <v>660.03184627352493</v>
      </c>
      <c r="S49" s="220">
        <v>648.01697508630127</v>
      </c>
      <c r="T49" s="220">
        <v>292.10985376509757</v>
      </c>
      <c r="U49" s="220">
        <v>407.18014031466049</v>
      </c>
      <c r="V49" s="221">
        <v>439.22317789479177</v>
      </c>
    </row>
    <row r="50" spans="2:22" x14ac:dyDescent="0.25">
      <c r="B50" s="105"/>
      <c r="C50" s="196" t="s">
        <v>60</v>
      </c>
      <c r="D50" s="17" t="s">
        <v>7</v>
      </c>
      <c r="E50" s="152">
        <v>0.56450229650664174</v>
      </c>
      <c r="F50" s="152">
        <v>1.5247736086308739</v>
      </c>
      <c r="G50" s="152">
        <v>3.4971119300776108</v>
      </c>
      <c r="H50" s="152">
        <v>4.1023793678220573</v>
      </c>
      <c r="I50" s="152">
        <v>2.6561782439298995</v>
      </c>
      <c r="J50" s="153">
        <v>4.4980868685300655</v>
      </c>
      <c r="N50" s="80"/>
      <c r="O50" s="286" t="s">
        <v>60</v>
      </c>
      <c r="P50" s="210" t="s">
        <v>7</v>
      </c>
      <c r="Q50" s="220">
        <v>1481</v>
      </c>
      <c r="R50" s="220">
        <v>4329</v>
      </c>
      <c r="S50" s="220">
        <v>10571</v>
      </c>
      <c r="T50" s="220">
        <v>13438</v>
      </c>
      <c r="U50" s="220">
        <v>8965</v>
      </c>
      <c r="V50" s="221">
        <v>15647</v>
      </c>
    </row>
    <row r="51" spans="2:22" x14ac:dyDescent="0.25">
      <c r="B51" s="105"/>
      <c r="C51" s="196"/>
      <c r="D51" s="17" t="s">
        <v>32</v>
      </c>
      <c r="E51" s="152">
        <v>0.10999580521580295</v>
      </c>
      <c r="F51" s="152">
        <v>0.16277760149423146</v>
      </c>
      <c r="G51" s="152">
        <v>0.44789905677440578</v>
      </c>
      <c r="H51" s="152">
        <v>0.34325937848822285</v>
      </c>
      <c r="I51" s="152">
        <v>0.24618179464937726</v>
      </c>
      <c r="J51" s="153">
        <v>0.40527804863308303</v>
      </c>
      <c r="N51" s="80"/>
      <c r="O51" s="286"/>
      <c r="P51" s="210" t="s">
        <v>32</v>
      </c>
      <c r="Q51" s="220">
        <v>290.10170630315156</v>
      </c>
      <c r="R51" s="220">
        <v>427.98361302259326</v>
      </c>
      <c r="S51" s="220">
        <v>1427.457072398254</v>
      </c>
      <c r="T51" s="220">
        <v>1185.6918948058847</v>
      </c>
      <c r="U51" s="220">
        <v>837.4436466743964</v>
      </c>
      <c r="V51" s="221">
        <v>1451.8521504156913</v>
      </c>
    </row>
    <row r="52" spans="2:22" x14ac:dyDescent="0.25">
      <c r="B52" s="105"/>
      <c r="C52" s="196" t="s">
        <v>61</v>
      </c>
      <c r="D52" s="17" t="s">
        <v>7</v>
      </c>
      <c r="E52" s="203">
        <v>0.39852866694974654</v>
      </c>
      <c r="F52" s="203">
        <v>1.7914654759079618</v>
      </c>
      <c r="G52" s="203">
        <v>3.0014418200590374</v>
      </c>
      <c r="H52" s="203">
        <v>3.9755977548541042</v>
      </c>
      <c r="I52" s="203">
        <v>2.9552964915205688</v>
      </c>
      <c r="J52" s="204">
        <v>4.0355862392329804</v>
      </c>
      <c r="N52" s="80"/>
      <c r="O52" s="286" t="s">
        <v>61</v>
      </c>
      <c r="P52" s="210" t="s">
        <v>7</v>
      </c>
      <c r="Q52" s="220">
        <v>779</v>
      </c>
      <c r="R52" s="220">
        <v>3699</v>
      </c>
      <c r="S52" s="220">
        <v>6599</v>
      </c>
      <c r="T52" s="220">
        <v>9130</v>
      </c>
      <c r="U52" s="220">
        <v>6913</v>
      </c>
      <c r="V52" s="221">
        <v>9984</v>
      </c>
    </row>
    <row r="53" spans="2:22" x14ac:dyDescent="0.25">
      <c r="B53" s="105"/>
      <c r="C53" s="196"/>
      <c r="D53" s="17" t="s">
        <v>32</v>
      </c>
      <c r="E53" s="203">
        <v>0.17215199781715348</v>
      </c>
      <c r="F53" s="203">
        <v>0.30646067943287864</v>
      </c>
      <c r="G53" s="203">
        <v>0.39192749763209428</v>
      </c>
      <c r="H53" s="203">
        <v>0.33659226179549695</v>
      </c>
      <c r="I53" s="203">
        <v>0.27893308999645894</v>
      </c>
      <c r="J53" s="204">
        <v>0.52743105445468641</v>
      </c>
      <c r="N53" s="80"/>
      <c r="O53" s="286"/>
      <c r="P53" s="210" t="s">
        <v>32</v>
      </c>
      <c r="Q53" s="220">
        <v>337.38264273528893</v>
      </c>
      <c r="R53" s="220">
        <v>595.03945047286379</v>
      </c>
      <c r="S53" s="220">
        <v>878.34243578625069</v>
      </c>
      <c r="T53" s="220">
        <v>812.7597089204437</v>
      </c>
      <c r="U53" s="220">
        <v>649.77929576990437</v>
      </c>
      <c r="V53" s="221">
        <v>1370.8124667683828</v>
      </c>
    </row>
    <row r="54" spans="2:22" x14ac:dyDescent="0.25">
      <c r="B54" s="105"/>
      <c r="C54" s="196" t="s">
        <v>62</v>
      </c>
      <c r="D54" s="17" t="s">
        <v>7</v>
      </c>
      <c r="E54" s="203">
        <v>0.29884198729921557</v>
      </c>
      <c r="F54" s="203">
        <v>0.83764151560761724</v>
      </c>
      <c r="G54" s="203">
        <v>1.8644889435805647</v>
      </c>
      <c r="H54" s="203">
        <v>1.1708032922860971</v>
      </c>
      <c r="I54" s="203">
        <v>2.2650344127270676</v>
      </c>
      <c r="J54" s="204">
        <v>6.8086195133045262</v>
      </c>
      <c r="N54" s="80"/>
      <c r="O54" s="286" t="s">
        <v>62</v>
      </c>
      <c r="P54" s="210" t="s">
        <v>7</v>
      </c>
      <c r="Q54" s="220">
        <v>88</v>
      </c>
      <c r="R54" s="220">
        <v>256</v>
      </c>
      <c r="S54" s="220">
        <v>500</v>
      </c>
      <c r="T54" s="220">
        <v>367</v>
      </c>
      <c r="U54" s="220">
        <v>803</v>
      </c>
      <c r="V54" s="221">
        <v>2395</v>
      </c>
    </row>
    <row r="55" spans="2:22" x14ac:dyDescent="0.25">
      <c r="B55" s="105"/>
      <c r="C55" s="100"/>
      <c r="D55" s="17" t="s">
        <v>32</v>
      </c>
      <c r="E55" s="203">
        <v>0.14071769960212116</v>
      </c>
      <c r="F55" s="203">
        <v>0.50514911247968985</v>
      </c>
      <c r="G55" s="203">
        <v>0.3551261757286347</v>
      </c>
      <c r="H55" s="203">
        <v>0.3680091862918744</v>
      </c>
      <c r="I55" s="203">
        <v>1.0017312518511969</v>
      </c>
      <c r="J55" s="204">
        <v>0.84900172069704138</v>
      </c>
      <c r="N55" s="80"/>
      <c r="O55" s="286"/>
      <c r="P55" s="210" t="s">
        <v>32</v>
      </c>
      <c r="Q55" s="220">
        <v>42.261093218230876</v>
      </c>
      <c r="R55" s="220">
        <v>151.4225874828455</v>
      </c>
      <c r="S55" s="220">
        <v>91.857135451380856</v>
      </c>
      <c r="T55" s="220">
        <v>120.36195412172404</v>
      </c>
      <c r="U55" s="220">
        <v>408.29339940782768</v>
      </c>
      <c r="V55" s="221">
        <v>415.34764555329633</v>
      </c>
    </row>
    <row r="56" spans="2:22" x14ac:dyDescent="0.25">
      <c r="B56" s="105"/>
      <c r="C56" s="100" t="s">
        <v>10</v>
      </c>
      <c r="D56" s="17" t="s">
        <v>7</v>
      </c>
      <c r="E56" s="222">
        <v>0.60179572329696196</v>
      </c>
      <c r="F56" s="222">
        <v>1.7696729707080163</v>
      </c>
      <c r="G56" s="222">
        <v>3.5725338521376577</v>
      </c>
      <c r="H56" s="222">
        <v>3.7988591802454028</v>
      </c>
      <c r="I56" s="222">
        <v>2.7605437238499611</v>
      </c>
      <c r="J56" s="223">
        <v>4.5972903514467642</v>
      </c>
      <c r="N56" s="80"/>
      <c r="O56" s="286" t="s">
        <v>10</v>
      </c>
      <c r="P56" s="210" t="s">
        <v>7</v>
      </c>
      <c r="Q56" s="224">
        <v>3425</v>
      </c>
      <c r="R56" s="224">
        <v>10833</v>
      </c>
      <c r="S56" s="224">
        <v>22972</v>
      </c>
      <c r="T56" s="224">
        <v>25827</v>
      </c>
      <c r="U56" s="224">
        <v>19622</v>
      </c>
      <c r="V56" s="225">
        <v>33702</v>
      </c>
    </row>
    <row r="57" spans="2:22" x14ac:dyDescent="0.25">
      <c r="B57" s="105"/>
      <c r="C57" s="100"/>
      <c r="D57" s="17" t="s">
        <v>32</v>
      </c>
      <c r="E57" s="222">
        <v>8.6218693550366529E-2</v>
      </c>
      <c r="F57" s="222">
        <v>0.15109045926294823</v>
      </c>
      <c r="G57" s="222">
        <v>0.28984782588228186</v>
      </c>
      <c r="H57" s="222">
        <v>0.20960397464404906</v>
      </c>
      <c r="I57" s="222">
        <v>0.16549754848135664</v>
      </c>
      <c r="J57" s="223">
        <v>0.29649356606125682</v>
      </c>
      <c r="N57" s="80"/>
      <c r="O57" s="286"/>
      <c r="P57" s="210" t="s">
        <v>32</v>
      </c>
      <c r="Q57" s="224">
        <v>492.41081699980225</v>
      </c>
      <c r="R57" s="224">
        <v>1005.2659144376473</v>
      </c>
      <c r="S57" s="224">
        <v>1933.8039873203409</v>
      </c>
      <c r="T57" s="224">
        <v>1486.5430077373526</v>
      </c>
      <c r="U57" s="224">
        <v>1215.3546864176371</v>
      </c>
      <c r="V57" s="225">
        <v>2226.0174645273892</v>
      </c>
    </row>
    <row r="58" spans="2:22" x14ac:dyDescent="0.25">
      <c r="B58" s="105" t="s">
        <v>10</v>
      </c>
      <c r="C58" s="196" t="s">
        <v>58</v>
      </c>
      <c r="D58" s="17" t="s">
        <v>7</v>
      </c>
      <c r="E58" s="108">
        <v>100</v>
      </c>
      <c r="F58" s="108">
        <v>100</v>
      </c>
      <c r="G58" s="108">
        <v>100</v>
      </c>
      <c r="H58" s="108">
        <v>100</v>
      </c>
      <c r="I58" s="108">
        <v>100</v>
      </c>
      <c r="J58" s="109">
        <v>100</v>
      </c>
      <c r="N58" s="80" t="s">
        <v>10</v>
      </c>
      <c r="O58" s="286" t="s">
        <v>58</v>
      </c>
      <c r="P58" s="210" t="s">
        <v>7</v>
      </c>
      <c r="Q58" s="282">
        <v>11505</v>
      </c>
      <c r="R58" s="282">
        <v>12619</v>
      </c>
      <c r="S58" s="282">
        <v>14775</v>
      </c>
      <c r="T58" s="282">
        <v>14874</v>
      </c>
      <c r="U58" s="282">
        <v>17177</v>
      </c>
      <c r="V58" s="283">
        <v>18978</v>
      </c>
    </row>
    <row r="59" spans="2:22" x14ac:dyDescent="0.25">
      <c r="B59" s="105"/>
      <c r="C59" s="196"/>
      <c r="D59" s="17" t="s">
        <v>32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  <c r="J59" s="109">
        <v>0</v>
      </c>
      <c r="N59" s="80"/>
      <c r="O59" s="286"/>
      <c r="P59" s="210" t="s">
        <v>32</v>
      </c>
      <c r="Q59" s="282">
        <v>697.54910278320222</v>
      </c>
      <c r="R59" s="282">
        <v>1104.2706017569976</v>
      </c>
      <c r="S59" s="282">
        <v>1992.8715044712078</v>
      </c>
      <c r="T59" s="282">
        <v>1577.5469353820611</v>
      </c>
      <c r="U59" s="282">
        <v>2327.4609019272484</v>
      </c>
      <c r="V59" s="283">
        <v>1987.6120848898056</v>
      </c>
    </row>
    <row r="60" spans="2:22" x14ac:dyDescent="0.25">
      <c r="B60" s="70"/>
      <c r="C60" s="196" t="s">
        <v>59</v>
      </c>
      <c r="D60" s="17" t="s">
        <v>7</v>
      </c>
      <c r="E60" s="110">
        <v>100</v>
      </c>
      <c r="F60" s="110">
        <v>100</v>
      </c>
      <c r="G60" s="110">
        <v>100</v>
      </c>
      <c r="H60" s="110">
        <v>100</v>
      </c>
      <c r="I60" s="110">
        <v>100</v>
      </c>
      <c r="J60" s="111">
        <v>100</v>
      </c>
      <c r="N60" s="291"/>
      <c r="O60" s="286" t="s">
        <v>59</v>
      </c>
      <c r="P60" s="210" t="s">
        <v>7</v>
      </c>
      <c r="Q60" s="220">
        <v>70354</v>
      </c>
      <c r="R60" s="220">
        <v>78576</v>
      </c>
      <c r="S60" s="220">
        <v>79286</v>
      </c>
      <c r="T60" s="220">
        <v>76425</v>
      </c>
      <c r="U60" s="220">
        <v>86739</v>
      </c>
      <c r="V60" s="221">
        <v>83672</v>
      </c>
    </row>
    <row r="61" spans="2:22" x14ac:dyDescent="0.25">
      <c r="B61" s="70"/>
      <c r="C61" s="196"/>
      <c r="D61" s="17" t="s">
        <v>32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1">
        <v>0</v>
      </c>
      <c r="N61" s="291"/>
      <c r="O61" s="286"/>
      <c r="P61" s="210" t="s">
        <v>32</v>
      </c>
      <c r="Q61" s="220">
        <v>1882.0845010380428</v>
      </c>
      <c r="R61" s="220">
        <v>13903.670784056585</v>
      </c>
      <c r="S61" s="220">
        <v>8009.7667341140841</v>
      </c>
      <c r="T61" s="220">
        <v>5630.0597786445496</v>
      </c>
      <c r="U61" s="220">
        <v>6334.8998808189554</v>
      </c>
      <c r="V61" s="221">
        <v>7084.4382275519902</v>
      </c>
    </row>
    <row r="62" spans="2:22" x14ac:dyDescent="0.25">
      <c r="B62" s="70"/>
      <c r="C62" s="196" t="s">
        <v>60</v>
      </c>
      <c r="D62" s="17" t="s">
        <v>7</v>
      </c>
      <c r="E62" s="110">
        <v>100</v>
      </c>
      <c r="F62" s="110">
        <v>100</v>
      </c>
      <c r="G62" s="110">
        <v>100</v>
      </c>
      <c r="H62" s="110">
        <v>100</v>
      </c>
      <c r="I62" s="110">
        <v>100</v>
      </c>
      <c r="J62" s="111">
        <v>100</v>
      </c>
      <c r="N62" s="291"/>
      <c r="O62" s="286" t="s">
        <v>60</v>
      </c>
      <c r="P62" s="210" t="s">
        <v>32</v>
      </c>
      <c r="Q62" s="220">
        <v>262355</v>
      </c>
      <c r="R62" s="220">
        <v>283911</v>
      </c>
      <c r="S62" s="220">
        <v>302278</v>
      </c>
      <c r="T62" s="220">
        <v>327566</v>
      </c>
      <c r="U62" s="220">
        <v>337515</v>
      </c>
      <c r="V62" s="221">
        <v>347859</v>
      </c>
    </row>
    <row r="63" spans="2:22" x14ac:dyDescent="0.25">
      <c r="B63" s="70"/>
      <c r="C63" s="196"/>
      <c r="D63" s="17" t="s">
        <v>32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1">
        <v>0</v>
      </c>
      <c r="N63" s="291"/>
      <c r="O63" s="286"/>
      <c r="P63" s="210" t="s">
        <v>7</v>
      </c>
      <c r="Q63" s="220">
        <v>4244.5471181381936</v>
      </c>
      <c r="R63" s="220">
        <v>11969.772910484609</v>
      </c>
      <c r="S63" s="220">
        <v>13513.904559351686</v>
      </c>
      <c r="T63" s="220">
        <v>13251.064919284556</v>
      </c>
      <c r="U63" s="220">
        <v>14033.650896864116</v>
      </c>
      <c r="V63" s="221">
        <v>15995.620640246081</v>
      </c>
    </row>
    <row r="64" spans="2:22" x14ac:dyDescent="0.25">
      <c r="B64" s="70"/>
      <c r="C64" s="196" t="s">
        <v>61</v>
      </c>
      <c r="D64" s="17" t="s">
        <v>7</v>
      </c>
      <c r="E64" s="110">
        <v>100</v>
      </c>
      <c r="F64" s="110">
        <v>100</v>
      </c>
      <c r="G64" s="110">
        <v>100</v>
      </c>
      <c r="H64" s="110">
        <v>100</v>
      </c>
      <c r="I64" s="110">
        <v>100</v>
      </c>
      <c r="J64" s="111">
        <v>100</v>
      </c>
      <c r="N64" s="291"/>
      <c r="O64" s="286" t="s">
        <v>61</v>
      </c>
      <c r="P64" s="210" t="s">
        <v>32</v>
      </c>
      <c r="Q64" s="220">
        <v>195469</v>
      </c>
      <c r="R64" s="220">
        <v>206479</v>
      </c>
      <c r="S64" s="220">
        <v>219861</v>
      </c>
      <c r="T64" s="220">
        <v>229651</v>
      </c>
      <c r="U64" s="220">
        <v>233919</v>
      </c>
      <c r="V64" s="221">
        <v>247399</v>
      </c>
    </row>
    <row r="65" spans="2:22" x14ac:dyDescent="0.25">
      <c r="B65" s="70"/>
      <c r="C65" s="196"/>
      <c r="D65" s="17" t="s">
        <v>32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1">
        <v>0</v>
      </c>
      <c r="N65" s="291"/>
      <c r="O65" s="286"/>
      <c r="P65" s="210" t="s">
        <v>32</v>
      </c>
      <c r="Q65" s="220">
        <v>3007.6023815847557</v>
      </c>
      <c r="R65" s="220">
        <v>7222.3104290340043</v>
      </c>
      <c r="S65" s="220">
        <v>11908.421009848751</v>
      </c>
      <c r="T65" s="220">
        <v>7579.8797058763112</v>
      </c>
      <c r="U65" s="220">
        <v>8973.2419783835703</v>
      </c>
      <c r="V65" s="221">
        <v>7921.0129610152426</v>
      </c>
    </row>
    <row r="66" spans="2:22" x14ac:dyDescent="0.25">
      <c r="B66" s="70"/>
      <c r="C66" s="196" t="s">
        <v>62</v>
      </c>
      <c r="D66" s="17" t="s">
        <v>7</v>
      </c>
      <c r="E66" s="110">
        <v>100</v>
      </c>
      <c r="F66" s="110">
        <v>100</v>
      </c>
      <c r="G66" s="110">
        <v>100</v>
      </c>
      <c r="H66" s="110">
        <v>100</v>
      </c>
      <c r="I66" s="110">
        <v>100</v>
      </c>
      <c r="J66" s="111">
        <v>100</v>
      </c>
      <c r="N66" s="291"/>
      <c r="O66" s="286" t="s">
        <v>62</v>
      </c>
      <c r="P66" s="210" t="s">
        <v>7</v>
      </c>
      <c r="Q66" s="220">
        <v>29447</v>
      </c>
      <c r="R66" s="220">
        <v>30562</v>
      </c>
      <c r="S66" s="220">
        <v>26817</v>
      </c>
      <c r="T66" s="220">
        <v>31346</v>
      </c>
      <c r="U66" s="220">
        <v>35452</v>
      </c>
      <c r="V66" s="221">
        <v>35176</v>
      </c>
    </row>
    <row r="67" spans="2:22" x14ac:dyDescent="0.25">
      <c r="B67" s="70"/>
      <c r="C67" s="100"/>
      <c r="D67" s="17" t="s">
        <v>32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1">
        <v>0</v>
      </c>
      <c r="N67" s="291"/>
      <c r="O67" s="286"/>
      <c r="P67" s="210" t="s">
        <v>32</v>
      </c>
      <c r="Q67" s="220">
        <v>981.88677215518783</v>
      </c>
      <c r="R67" s="220">
        <v>1111.3856794881906</v>
      </c>
      <c r="S67" s="220">
        <v>2854.5806191297374</v>
      </c>
      <c r="T67" s="220">
        <v>2816.4427918919282</v>
      </c>
      <c r="U67" s="220">
        <v>4282.3342738900392</v>
      </c>
      <c r="V67" s="221">
        <v>4534.6633098095972</v>
      </c>
    </row>
    <row r="68" spans="2:22" x14ac:dyDescent="0.25">
      <c r="B68" s="70"/>
      <c r="C68" s="100" t="s">
        <v>10</v>
      </c>
      <c r="D68" s="17" t="s">
        <v>7</v>
      </c>
      <c r="E68" s="110">
        <v>100</v>
      </c>
      <c r="F68" s="110">
        <v>100</v>
      </c>
      <c r="G68" s="110">
        <v>100</v>
      </c>
      <c r="H68" s="110">
        <v>100</v>
      </c>
      <c r="I68" s="110">
        <v>100</v>
      </c>
      <c r="J68" s="111">
        <v>100</v>
      </c>
      <c r="N68" s="291"/>
      <c r="O68" s="286" t="s">
        <v>10</v>
      </c>
      <c r="P68" s="210" t="s">
        <v>7</v>
      </c>
      <c r="Q68" s="220">
        <v>569130</v>
      </c>
      <c r="R68" s="220">
        <v>612147</v>
      </c>
      <c r="S68" s="220">
        <v>643017</v>
      </c>
      <c r="T68" s="220">
        <v>679862</v>
      </c>
      <c r="U68" s="220">
        <v>710802</v>
      </c>
      <c r="V68" s="221">
        <v>733084</v>
      </c>
    </row>
    <row r="69" spans="2:22" x14ac:dyDescent="0.25">
      <c r="B69" s="72"/>
      <c r="C69" s="3"/>
      <c r="D69" s="21" t="s">
        <v>32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5">
        <v>0</v>
      </c>
      <c r="N69" s="292"/>
      <c r="O69" s="293"/>
      <c r="P69" s="215" t="s">
        <v>32</v>
      </c>
      <c r="Q69" s="284">
        <v>5662.0896122354116</v>
      </c>
      <c r="R69" s="284">
        <v>19778.874700644872</v>
      </c>
      <c r="S69" s="284">
        <v>18263.494674795387</v>
      </c>
      <c r="T69" s="284">
        <v>16877.113845072512</v>
      </c>
      <c r="U69" s="284">
        <v>17206.263183652511</v>
      </c>
      <c r="V69" s="285">
        <v>19831.927897422662</v>
      </c>
    </row>
    <row r="70" spans="2:22" x14ac:dyDescent="0.25">
      <c r="B70" s="376" t="s">
        <v>30</v>
      </c>
      <c r="C70" s="376"/>
      <c r="D70" s="376"/>
      <c r="E70" s="376"/>
      <c r="F70" s="376"/>
      <c r="G70" s="376"/>
      <c r="H70" s="376"/>
      <c r="I70" s="376"/>
      <c r="N70" s="376" t="s">
        <v>30</v>
      </c>
      <c r="O70" s="376"/>
      <c r="P70" s="376"/>
      <c r="Q70" s="376"/>
      <c r="R70" s="376"/>
      <c r="S70" s="376"/>
      <c r="T70" s="376"/>
      <c r="U70" s="376"/>
    </row>
  </sheetData>
  <mergeCells count="3">
    <mergeCell ref="B7:J7"/>
    <mergeCell ref="B70:I70"/>
    <mergeCell ref="N70:U70"/>
  </mergeCells>
  <hyperlinks>
    <hyperlink ref="A1" location="Indice!A1" display="Indice"/>
  </hyperlinks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4"/>
  <dimension ref="A1:R80"/>
  <sheetViews>
    <sheetView topLeftCell="A28" workbookViewId="0">
      <selection activeCell="A42" sqref="A42:G80"/>
    </sheetView>
  </sheetViews>
  <sheetFormatPr baseColWidth="10" defaultRowHeight="15" x14ac:dyDescent="0.25"/>
  <cols>
    <col min="2" max="2" width="26.5703125" customWidth="1"/>
    <col min="3" max="3" width="24.42578125" style="230" customWidth="1"/>
    <col min="4" max="4" width="21.28515625" style="230" customWidth="1"/>
    <col min="13" max="13" width="25.5703125" customWidth="1"/>
    <col min="15" max="15" width="18.5703125" style="230" customWidth="1"/>
    <col min="16" max="17" width="13.140625" bestFit="1" customWidth="1"/>
  </cols>
  <sheetData>
    <row r="1" spans="1:18" x14ac:dyDescent="0.25">
      <c r="A1" s="306" t="s">
        <v>516</v>
      </c>
    </row>
    <row r="7" spans="1:18" ht="29.25" customHeight="1" x14ac:dyDescent="0.25">
      <c r="B7" s="389" t="s">
        <v>468</v>
      </c>
      <c r="C7" s="389"/>
      <c r="D7" s="389"/>
      <c r="E7" s="389"/>
      <c r="F7" s="389"/>
      <c r="G7" s="389"/>
      <c r="M7" s="389" t="s">
        <v>469</v>
      </c>
      <c r="N7" s="389"/>
      <c r="O7" s="389"/>
      <c r="P7" s="389"/>
      <c r="Q7" s="389"/>
      <c r="R7" s="389"/>
    </row>
    <row r="8" spans="1:18" ht="15" customHeight="1" x14ac:dyDescent="0.25">
      <c r="B8" s="388" t="s">
        <v>429</v>
      </c>
      <c r="C8" s="388"/>
      <c r="D8" s="388"/>
      <c r="E8" s="388"/>
      <c r="F8" s="388"/>
      <c r="G8" s="388"/>
      <c r="M8" s="388" t="s">
        <v>429</v>
      </c>
      <c r="N8" s="388"/>
      <c r="O8" s="388"/>
      <c r="P8" s="388"/>
      <c r="Q8" s="388"/>
      <c r="R8" s="388"/>
    </row>
    <row r="9" spans="1:18" x14ac:dyDescent="0.25">
      <c r="B9" s="185"/>
      <c r="C9" s="232"/>
      <c r="D9" s="232"/>
      <c r="E9" s="186">
        <v>2015</v>
      </c>
      <c r="F9" s="187">
        <v>2017</v>
      </c>
      <c r="M9" s="185"/>
      <c r="N9" s="232"/>
      <c r="O9" s="232"/>
      <c r="P9" s="186">
        <v>2015</v>
      </c>
      <c r="Q9" s="187">
        <v>2017</v>
      </c>
    </row>
    <row r="10" spans="1:18" x14ac:dyDescent="0.25">
      <c r="B10" s="189" t="s">
        <v>464</v>
      </c>
      <c r="C10" s="100" t="s">
        <v>6</v>
      </c>
      <c r="D10" s="226" t="s">
        <v>7</v>
      </c>
      <c r="E10" s="239">
        <v>93.410674115619528</v>
      </c>
      <c r="F10" s="240">
        <v>92.975487522429589</v>
      </c>
      <c r="M10" s="189" t="s">
        <v>464</v>
      </c>
      <c r="N10" s="100" t="s">
        <v>6</v>
      </c>
      <c r="O10" s="228" t="s">
        <v>7</v>
      </c>
      <c r="P10" s="36">
        <v>4431507</v>
      </c>
      <c r="Q10" s="37">
        <v>4704820</v>
      </c>
    </row>
    <row r="11" spans="1:18" x14ac:dyDescent="0.25">
      <c r="B11" s="190"/>
      <c r="C11" s="100"/>
      <c r="D11" s="226" t="s">
        <v>32</v>
      </c>
      <c r="E11" s="239">
        <v>0.55484237966185046</v>
      </c>
      <c r="F11" s="240">
        <v>0.53288181007829993</v>
      </c>
      <c r="M11" s="190"/>
      <c r="N11" s="100"/>
      <c r="O11" s="228" t="s">
        <v>32</v>
      </c>
      <c r="P11" s="36">
        <v>45258.013946520005</v>
      </c>
      <c r="Q11" s="37">
        <v>44409.140649009911</v>
      </c>
    </row>
    <row r="12" spans="1:18" x14ac:dyDescent="0.25">
      <c r="B12" s="190"/>
      <c r="C12" s="100" t="s">
        <v>9</v>
      </c>
      <c r="D12" s="226" t="s">
        <v>7</v>
      </c>
      <c r="E12" s="239">
        <v>65.64866165261212</v>
      </c>
      <c r="F12" s="240">
        <v>69.63620141121001</v>
      </c>
      <c r="M12" s="190"/>
      <c r="N12" s="100" t="s">
        <v>9</v>
      </c>
      <c r="O12" s="228" t="s">
        <v>7</v>
      </c>
      <c r="P12" s="36">
        <v>466632</v>
      </c>
      <c r="Q12" s="37">
        <v>510425</v>
      </c>
    </row>
    <row r="13" spans="1:18" x14ac:dyDescent="0.25">
      <c r="B13" s="190"/>
      <c r="C13" s="100"/>
      <c r="D13" s="226" t="s">
        <v>32</v>
      </c>
      <c r="E13" s="239">
        <v>0.94271110655253265</v>
      </c>
      <c r="F13" s="240">
        <v>0.97432532357323354</v>
      </c>
      <c r="M13" s="190"/>
      <c r="N13" s="100"/>
      <c r="O13" s="228" t="s">
        <v>32</v>
      </c>
      <c r="P13" s="36">
        <v>15542.726390482127</v>
      </c>
      <c r="Q13" s="37">
        <v>18667.699569679429</v>
      </c>
    </row>
    <row r="14" spans="1:18" x14ac:dyDescent="0.25">
      <c r="B14" s="190"/>
      <c r="C14" s="100" t="s">
        <v>10</v>
      </c>
      <c r="D14" s="226" t="s">
        <v>7</v>
      </c>
      <c r="E14" s="152">
        <v>89.793147976301739</v>
      </c>
      <c r="F14" s="153">
        <v>90.022505432167137</v>
      </c>
      <c r="M14" s="190"/>
      <c r="N14" s="100" t="s">
        <v>10</v>
      </c>
      <c r="O14" s="228" t="s">
        <v>7</v>
      </c>
      <c r="P14" s="36">
        <v>4898139</v>
      </c>
      <c r="Q14" s="37">
        <v>5215245</v>
      </c>
    </row>
    <row r="15" spans="1:18" x14ac:dyDescent="0.25">
      <c r="B15" s="190"/>
      <c r="C15" s="100"/>
      <c r="D15" s="226" t="s">
        <v>32</v>
      </c>
      <c r="E15" s="152">
        <v>0.48289452606870426</v>
      </c>
      <c r="F15" s="153">
        <v>0.46469504622063718</v>
      </c>
      <c r="M15" s="190"/>
      <c r="N15" s="100"/>
      <c r="O15" s="228" t="s">
        <v>32</v>
      </c>
      <c r="P15" s="36">
        <v>47852.525221066287</v>
      </c>
      <c r="Q15" s="37">
        <v>48173.174904788611</v>
      </c>
    </row>
    <row r="16" spans="1:18" x14ac:dyDescent="0.25">
      <c r="B16" s="69" t="s">
        <v>465</v>
      </c>
      <c r="C16" s="100" t="s">
        <v>6</v>
      </c>
      <c r="D16" s="226" t="s">
        <v>7</v>
      </c>
      <c r="E16" s="239">
        <v>3.7379176545579025</v>
      </c>
      <c r="F16" s="240">
        <v>3.3696751958389655</v>
      </c>
      <c r="M16" s="69" t="s">
        <v>465</v>
      </c>
      <c r="N16" s="100" t="s">
        <v>6</v>
      </c>
      <c r="O16" s="228" t="s">
        <v>7</v>
      </c>
      <c r="P16" s="36">
        <v>177331</v>
      </c>
      <c r="Q16" s="37">
        <v>170515</v>
      </c>
    </row>
    <row r="17" spans="2:17" x14ac:dyDescent="0.25">
      <c r="B17" s="190"/>
      <c r="C17" s="100"/>
      <c r="D17" s="226" t="s">
        <v>32</v>
      </c>
      <c r="E17" s="239">
        <v>0.1050561469851939</v>
      </c>
      <c r="F17" s="240">
        <v>0.10055438903093393</v>
      </c>
      <c r="M17" s="190"/>
      <c r="N17" s="100"/>
      <c r="O17" s="228" t="s">
        <v>32</v>
      </c>
      <c r="P17" s="36">
        <v>4723.7124027762557</v>
      </c>
      <c r="Q17" s="37">
        <v>4922.8158443138509</v>
      </c>
    </row>
    <row r="18" spans="2:17" x14ac:dyDescent="0.25">
      <c r="B18" s="190"/>
      <c r="C18" s="100" t="s">
        <v>9</v>
      </c>
      <c r="D18" s="226" t="s">
        <v>7</v>
      </c>
      <c r="E18" s="239">
        <v>33.309276000911645</v>
      </c>
      <c r="F18" s="240">
        <v>29.595163904456829</v>
      </c>
      <c r="M18" s="190"/>
      <c r="N18" s="100" t="s">
        <v>9</v>
      </c>
      <c r="O18" s="228" t="s">
        <v>7</v>
      </c>
      <c r="P18" s="36">
        <v>236763</v>
      </c>
      <c r="Q18" s="37">
        <v>216929</v>
      </c>
    </row>
    <row r="19" spans="2:17" x14ac:dyDescent="0.25">
      <c r="B19" s="190"/>
      <c r="C19" s="100"/>
      <c r="D19" s="226" t="s">
        <v>32</v>
      </c>
      <c r="E19" s="239">
        <v>0.93959936957028023</v>
      </c>
      <c r="F19" s="240">
        <v>1.0058499433640888</v>
      </c>
      <c r="M19" s="190"/>
      <c r="N19" s="100"/>
      <c r="O19" s="228" t="s">
        <v>32</v>
      </c>
      <c r="P19" s="36">
        <v>6533.8813640505632</v>
      </c>
      <c r="Q19" s="37">
        <v>6371.8727616357974</v>
      </c>
    </row>
    <row r="20" spans="2:17" x14ac:dyDescent="0.25">
      <c r="B20" s="189"/>
      <c r="C20" s="100" t="s">
        <v>10</v>
      </c>
      <c r="D20" s="226" t="s">
        <v>7</v>
      </c>
      <c r="E20" s="152">
        <v>7.5912104205492517</v>
      </c>
      <c r="F20" s="153">
        <v>6.6878314623110819</v>
      </c>
      <c r="M20" s="189"/>
      <c r="N20" s="100" t="s">
        <v>10</v>
      </c>
      <c r="O20" s="228" t="s">
        <v>7</v>
      </c>
      <c r="P20" s="36">
        <v>414094</v>
      </c>
      <c r="Q20" s="37">
        <v>387444</v>
      </c>
    </row>
    <row r="21" spans="2:17" ht="15.75" customHeight="1" x14ac:dyDescent="0.25">
      <c r="B21" s="190"/>
      <c r="C21" s="100"/>
      <c r="D21" s="226" t="s">
        <v>32</v>
      </c>
      <c r="E21" s="152">
        <v>0.15634826290469622</v>
      </c>
      <c r="F21" s="153">
        <v>0.1461831492650113</v>
      </c>
      <c r="M21" s="190"/>
      <c r="N21" s="100"/>
      <c r="O21" s="228" t="s">
        <v>32</v>
      </c>
      <c r="P21" s="36">
        <v>8062.571831843059</v>
      </c>
      <c r="Q21" s="37">
        <v>8052.0108250985086</v>
      </c>
    </row>
    <row r="22" spans="2:17" x14ac:dyDescent="0.25">
      <c r="B22" s="105" t="s">
        <v>466</v>
      </c>
      <c r="C22" s="100" t="s">
        <v>6</v>
      </c>
      <c r="D22" s="226" t="s">
        <v>7</v>
      </c>
      <c r="E22" s="241">
        <v>2.3362644052248345</v>
      </c>
      <c r="F22" s="240">
        <v>3.3221481815235521</v>
      </c>
      <c r="M22" s="105" t="s">
        <v>466</v>
      </c>
      <c r="N22" s="100" t="s">
        <v>6</v>
      </c>
      <c r="O22" s="228" t="s">
        <v>7</v>
      </c>
      <c r="P22" s="36">
        <v>110835</v>
      </c>
      <c r="Q22" s="37">
        <v>168110</v>
      </c>
    </row>
    <row r="23" spans="2:17" ht="15.75" customHeight="1" x14ac:dyDescent="0.25">
      <c r="B23" s="190"/>
      <c r="C23" s="196"/>
      <c r="D23" s="226" t="s">
        <v>32</v>
      </c>
      <c r="E23" s="241">
        <v>0.5664826795899125</v>
      </c>
      <c r="F23" s="240">
        <v>0.5455889520731082</v>
      </c>
      <c r="M23" s="190"/>
      <c r="N23" s="196"/>
      <c r="O23" s="228" t="s">
        <v>32</v>
      </c>
      <c r="P23" s="36">
        <v>27451.947266137999</v>
      </c>
      <c r="Q23" s="37">
        <v>28576.236078657399</v>
      </c>
    </row>
    <row r="24" spans="2:17" x14ac:dyDescent="0.25">
      <c r="B24" s="190"/>
      <c r="C24" s="100" t="s">
        <v>9</v>
      </c>
      <c r="D24" s="226" t="s">
        <v>7</v>
      </c>
      <c r="E24" s="239">
        <v>0.32625119231515953</v>
      </c>
      <c r="F24" s="240">
        <v>0.41296719728017373</v>
      </c>
      <c r="M24" s="190"/>
      <c r="N24" s="100" t="s">
        <v>9</v>
      </c>
      <c r="O24" s="228" t="s">
        <v>7</v>
      </c>
      <c r="P24" s="36">
        <v>2319</v>
      </c>
      <c r="Q24" s="37">
        <v>3027</v>
      </c>
    </row>
    <row r="25" spans="2:17" x14ac:dyDescent="0.25">
      <c r="B25" s="190"/>
      <c r="C25" s="100"/>
      <c r="D25" s="226" t="s">
        <v>32</v>
      </c>
      <c r="E25" s="239">
        <v>5.9965710045830213E-2</v>
      </c>
      <c r="F25" s="240">
        <v>9.0997464801052155E-2</v>
      </c>
      <c r="M25" s="190"/>
      <c r="N25" s="100"/>
      <c r="O25" s="228" t="s">
        <v>32</v>
      </c>
      <c r="P25" s="36">
        <v>430.60056408177843</v>
      </c>
      <c r="Q25" s="37">
        <v>698.57095627601132</v>
      </c>
    </row>
    <row r="26" spans="2:17" x14ac:dyDescent="0.25">
      <c r="B26" s="190"/>
      <c r="C26" s="100" t="s">
        <v>10</v>
      </c>
      <c r="D26" s="226" t="s">
        <v>7</v>
      </c>
      <c r="E26" s="152">
        <v>2.0743498430956016</v>
      </c>
      <c r="F26" s="153">
        <v>2.9540666856772377</v>
      </c>
      <c r="M26" s="190"/>
      <c r="N26" s="100" t="s">
        <v>10</v>
      </c>
      <c r="O26" s="228" t="s">
        <v>7</v>
      </c>
      <c r="P26" s="36">
        <v>113154</v>
      </c>
      <c r="Q26" s="37">
        <v>171137</v>
      </c>
    </row>
    <row r="27" spans="2:17" ht="14.25" customHeight="1" x14ac:dyDescent="0.25">
      <c r="B27" s="190"/>
      <c r="C27" s="100"/>
      <c r="D27" s="226" t="s">
        <v>32</v>
      </c>
      <c r="E27" s="152">
        <v>0.49390642196728296</v>
      </c>
      <c r="F27" s="153">
        <v>0.4784871475864273</v>
      </c>
      <c r="M27" s="190"/>
      <c r="N27" s="100"/>
      <c r="O27" s="228" t="s">
        <v>32</v>
      </c>
      <c r="P27" s="36">
        <v>27455.324174895639</v>
      </c>
      <c r="Q27" s="37">
        <v>28584.773390812694</v>
      </c>
    </row>
    <row r="28" spans="2:17" x14ac:dyDescent="0.25">
      <c r="B28" s="105" t="s">
        <v>467</v>
      </c>
      <c r="C28" s="100" t="s">
        <v>6</v>
      </c>
      <c r="D28" s="226" t="s">
        <v>7</v>
      </c>
      <c r="E28" s="239">
        <v>0.51514382459773289</v>
      </c>
      <c r="F28" s="240">
        <v>0.33268910020789361</v>
      </c>
      <c r="M28" s="105" t="s">
        <v>467</v>
      </c>
      <c r="N28" s="100" t="s">
        <v>6</v>
      </c>
      <c r="O28" s="228" t="s">
        <v>7</v>
      </c>
      <c r="P28" s="36">
        <v>24439</v>
      </c>
      <c r="Q28" s="37">
        <v>16835</v>
      </c>
    </row>
    <row r="29" spans="2:17" x14ac:dyDescent="0.25">
      <c r="B29" s="190"/>
      <c r="C29" s="100"/>
      <c r="D29" s="226" t="s">
        <v>32</v>
      </c>
      <c r="E29" s="239">
        <v>4.9163904788893507E-2</v>
      </c>
      <c r="F29" s="240">
        <v>3.2742464684941304E-2</v>
      </c>
      <c r="M29" s="190"/>
      <c r="N29" s="100"/>
      <c r="O29" s="228" t="s">
        <v>32</v>
      </c>
      <c r="P29" s="36">
        <v>2321.6875593592363</v>
      </c>
      <c r="Q29" s="37">
        <v>1663.4473916436996</v>
      </c>
    </row>
    <row r="30" spans="2:17" x14ac:dyDescent="0.25">
      <c r="B30" s="189"/>
      <c r="C30" s="100" t="s">
        <v>9</v>
      </c>
      <c r="D30" s="226" t="s">
        <v>7</v>
      </c>
      <c r="E30" s="239">
        <v>0.71581115416107444</v>
      </c>
      <c r="F30" s="240">
        <v>0.35566748705299406</v>
      </c>
      <c r="M30" s="189"/>
      <c r="N30" s="100" t="s">
        <v>9</v>
      </c>
      <c r="O30" s="228" t="s">
        <v>7</v>
      </c>
      <c r="P30" s="36">
        <v>5088</v>
      </c>
      <c r="Q30" s="37">
        <v>2607</v>
      </c>
    </row>
    <row r="31" spans="2:17" x14ac:dyDescent="0.25">
      <c r="B31" s="190"/>
      <c r="C31" s="100"/>
      <c r="D31" s="226" t="s">
        <v>32</v>
      </c>
      <c r="E31" s="239">
        <v>0.11554198833771998</v>
      </c>
      <c r="F31" s="240">
        <v>6.1044334767015734E-2</v>
      </c>
      <c r="M31" s="190"/>
      <c r="N31" s="100"/>
      <c r="O31" s="228" t="s">
        <v>32</v>
      </c>
      <c r="P31" s="36">
        <v>825.90596365800673</v>
      </c>
      <c r="Q31" s="37">
        <v>455.00087912002971</v>
      </c>
    </row>
    <row r="32" spans="2:17" x14ac:dyDescent="0.25">
      <c r="B32" s="190"/>
      <c r="C32" s="100" t="s">
        <v>10</v>
      </c>
      <c r="D32" s="226" t="s">
        <v>7</v>
      </c>
      <c r="E32" s="152">
        <v>0.5412917600534124</v>
      </c>
      <c r="F32" s="153">
        <v>0.33559641984455058</v>
      </c>
      <c r="M32" s="190"/>
      <c r="N32" s="100" t="s">
        <v>10</v>
      </c>
      <c r="O32" s="228" t="s">
        <v>7</v>
      </c>
      <c r="P32" s="36">
        <v>29527</v>
      </c>
      <c r="Q32" s="37">
        <v>19442</v>
      </c>
    </row>
    <row r="33" spans="2:17" x14ac:dyDescent="0.25">
      <c r="B33" s="190"/>
      <c r="C33" s="100"/>
      <c r="D33" s="226" t="s">
        <v>32</v>
      </c>
      <c r="E33" s="152">
        <v>4.5351004672050124E-2</v>
      </c>
      <c r="F33" s="153">
        <v>2.9625388768339218E-2</v>
      </c>
      <c r="M33" s="190"/>
      <c r="N33" s="100"/>
      <c r="O33" s="228" t="s">
        <v>32</v>
      </c>
      <c r="P33" s="36">
        <v>2464.2146383968452</v>
      </c>
      <c r="Q33" s="37">
        <v>1724.5529927393425</v>
      </c>
    </row>
    <row r="34" spans="2:17" x14ac:dyDescent="0.25">
      <c r="B34" s="189" t="s">
        <v>10</v>
      </c>
      <c r="C34" s="100" t="s">
        <v>6</v>
      </c>
      <c r="D34" s="226" t="s">
        <v>7</v>
      </c>
      <c r="E34" s="233">
        <v>100</v>
      </c>
      <c r="F34" s="234">
        <v>100</v>
      </c>
      <c r="M34" s="189" t="s">
        <v>10</v>
      </c>
      <c r="N34" s="100" t="s">
        <v>6</v>
      </c>
      <c r="O34" s="228" t="s">
        <v>7</v>
      </c>
      <c r="P34" s="294">
        <v>4744112</v>
      </c>
      <c r="Q34" s="295">
        <v>5061012</v>
      </c>
    </row>
    <row r="35" spans="2:17" x14ac:dyDescent="0.25">
      <c r="B35" s="190"/>
      <c r="C35" s="100"/>
      <c r="D35" s="226" t="s">
        <v>32</v>
      </c>
      <c r="E35" s="233">
        <v>0</v>
      </c>
      <c r="F35" s="234">
        <v>0</v>
      </c>
      <c r="M35" s="190"/>
      <c r="N35" s="100"/>
      <c r="O35" s="228" t="s">
        <v>32</v>
      </c>
      <c r="P35" s="294">
        <v>52118.847304377494</v>
      </c>
      <c r="Q35" s="295">
        <v>54174.426859149309</v>
      </c>
    </row>
    <row r="36" spans="2:17" x14ac:dyDescent="0.25">
      <c r="B36" s="190"/>
      <c r="C36" s="100" t="s">
        <v>9</v>
      </c>
      <c r="D36" s="226" t="s">
        <v>7</v>
      </c>
      <c r="E36" s="233">
        <v>100</v>
      </c>
      <c r="F36" s="234">
        <v>100</v>
      </c>
      <c r="M36" s="190"/>
      <c r="N36" s="100" t="s">
        <v>9</v>
      </c>
      <c r="O36" s="228" t="s">
        <v>7</v>
      </c>
      <c r="P36" s="294">
        <v>710802</v>
      </c>
      <c r="Q36" s="295">
        <v>733084</v>
      </c>
    </row>
    <row r="37" spans="2:17" x14ac:dyDescent="0.25">
      <c r="B37" s="190"/>
      <c r="C37" s="100"/>
      <c r="D37" s="226" t="s">
        <v>32</v>
      </c>
      <c r="E37" s="233">
        <v>0</v>
      </c>
      <c r="F37" s="234">
        <v>0</v>
      </c>
      <c r="M37" s="190"/>
      <c r="N37" s="100"/>
      <c r="O37" s="228" t="s">
        <v>32</v>
      </c>
      <c r="P37" s="294">
        <v>17206.263183652511</v>
      </c>
      <c r="Q37" s="295">
        <v>19831.927897422662</v>
      </c>
    </row>
    <row r="38" spans="2:17" x14ac:dyDescent="0.25">
      <c r="B38" s="190"/>
      <c r="C38" s="100" t="s">
        <v>10</v>
      </c>
      <c r="D38" s="226" t="s">
        <v>7</v>
      </c>
      <c r="E38" s="235">
        <v>100</v>
      </c>
      <c r="F38" s="234">
        <v>100</v>
      </c>
      <c r="M38" s="190"/>
      <c r="N38" s="100" t="s">
        <v>10</v>
      </c>
      <c r="O38" s="228" t="s">
        <v>7</v>
      </c>
      <c r="P38" s="296">
        <v>5454914</v>
      </c>
      <c r="Q38" s="295">
        <v>5794096</v>
      </c>
    </row>
    <row r="39" spans="2:17" x14ac:dyDescent="0.25">
      <c r="B39" s="193"/>
      <c r="C39" s="101"/>
      <c r="D39" s="236" t="s">
        <v>32</v>
      </c>
      <c r="E39" s="237">
        <v>0</v>
      </c>
      <c r="F39" s="238">
        <v>0</v>
      </c>
      <c r="M39" s="193"/>
      <c r="N39" s="101"/>
      <c r="O39" s="236" t="s">
        <v>32</v>
      </c>
      <c r="P39" s="297">
        <v>54885.605918875772</v>
      </c>
      <c r="Q39" s="298">
        <v>57690.32752243556</v>
      </c>
    </row>
    <row r="40" spans="2:17" x14ac:dyDescent="0.25">
      <c r="B40" t="s">
        <v>30</v>
      </c>
      <c r="M40" t="s">
        <v>30</v>
      </c>
      <c r="N40" s="230"/>
    </row>
    <row r="42" spans="2:17" x14ac:dyDescent="0.25">
      <c r="C42"/>
      <c r="D42"/>
    </row>
    <row r="43" spans="2:17" x14ac:dyDescent="0.25">
      <c r="C43"/>
      <c r="D43"/>
    </row>
    <row r="44" spans="2:17" x14ac:dyDescent="0.25">
      <c r="C44"/>
      <c r="D44"/>
    </row>
    <row r="45" spans="2:17" x14ac:dyDescent="0.25">
      <c r="C45"/>
      <c r="D45"/>
    </row>
    <row r="46" spans="2:17" x14ac:dyDescent="0.25">
      <c r="C46"/>
      <c r="D46"/>
    </row>
    <row r="47" spans="2:17" x14ac:dyDescent="0.25">
      <c r="C47"/>
      <c r="D47"/>
    </row>
    <row r="48" spans="2:17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</sheetData>
  <mergeCells count="4">
    <mergeCell ref="B7:G7"/>
    <mergeCell ref="B8:G8"/>
    <mergeCell ref="M7:R7"/>
    <mergeCell ref="M8:R8"/>
  </mergeCells>
  <hyperlinks>
    <hyperlink ref="A1" location="Indice!A1" display="Indice"/>
  </hyperlinks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5"/>
  <dimension ref="A1:Q70"/>
  <sheetViews>
    <sheetView topLeftCell="A58" workbookViewId="0">
      <selection activeCell="A72" sqref="A72:G217"/>
    </sheetView>
  </sheetViews>
  <sheetFormatPr baseColWidth="10" defaultRowHeight="15" x14ac:dyDescent="0.25"/>
  <cols>
    <col min="2" max="2" width="35.28515625" customWidth="1"/>
    <col min="3" max="3" width="21.42578125" customWidth="1"/>
    <col min="4" max="4" width="17.28515625" customWidth="1"/>
    <col min="13" max="13" width="22.85546875" customWidth="1"/>
    <col min="14" max="14" width="16.42578125" customWidth="1"/>
    <col min="15" max="15" width="15.5703125" style="230" customWidth="1"/>
  </cols>
  <sheetData>
    <row r="1" spans="1:17" x14ac:dyDescent="0.25">
      <c r="A1" s="306" t="s">
        <v>516</v>
      </c>
    </row>
    <row r="7" spans="1:17" ht="31.5" customHeight="1" x14ac:dyDescent="0.25">
      <c r="B7" s="425" t="s">
        <v>461</v>
      </c>
      <c r="C7" s="425"/>
      <c r="D7" s="425"/>
      <c r="E7" s="425"/>
      <c r="F7" s="425"/>
      <c r="M7" s="425" t="s">
        <v>461</v>
      </c>
      <c r="N7" s="425"/>
      <c r="O7" s="425"/>
      <c r="P7" s="425"/>
      <c r="Q7" s="425"/>
    </row>
    <row r="8" spans="1:17" x14ac:dyDescent="0.25">
      <c r="B8" t="s">
        <v>445</v>
      </c>
      <c r="M8" t="s">
        <v>445</v>
      </c>
    </row>
    <row r="9" spans="1:17" x14ac:dyDescent="0.25">
      <c r="B9" s="2"/>
      <c r="C9" s="4"/>
      <c r="D9" s="4"/>
      <c r="E9" s="4">
        <v>2015</v>
      </c>
      <c r="F9" s="76">
        <v>2017</v>
      </c>
      <c r="M9" s="2"/>
      <c r="N9" s="4"/>
      <c r="O9" s="231"/>
      <c r="P9" s="4">
        <v>2015</v>
      </c>
      <c r="Q9" s="76">
        <v>2017</v>
      </c>
    </row>
    <row r="10" spans="1:17" x14ac:dyDescent="0.25">
      <c r="B10" s="105" t="s">
        <v>464</v>
      </c>
      <c r="C10" s="196" t="s">
        <v>58</v>
      </c>
      <c r="D10" s="17" t="s">
        <v>7</v>
      </c>
      <c r="E10" s="203">
        <v>83.483728241252848</v>
      </c>
      <c r="F10" s="204">
        <v>92.99715460006324</v>
      </c>
      <c r="M10" s="105" t="s">
        <v>464</v>
      </c>
      <c r="N10" s="196" t="s">
        <v>58</v>
      </c>
      <c r="O10" s="228" t="s">
        <v>7</v>
      </c>
      <c r="P10" s="36">
        <v>14340</v>
      </c>
      <c r="Q10" s="37">
        <v>17649</v>
      </c>
    </row>
    <row r="11" spans="1:17" x14ac:dyDescent="0.25">
      <c r="B11" s="105"/>
      <c r="C11" s="196"/>
      <c r="D11" s="17" t="s">
        <v>32</v>
      </c>
      <c r="E11" s="203">
        <v>2.3813086530418639</v>
      </c>
      <c r="F11" s="204">
        <v>1.1307408625384707</v>
      </c>
      <c r="M11" s="105"/>
      <c r="N11" s="196"/>
      <c r="O11" s="228" t="s">
        <v>32</v>
      </c>
      <c r="P11" s="36">
        <v>1767.0045274418512</v>
      </c>
      <c r="Q11" s="37">
        <v>1968.6906308508708</v>
      </c>
    </row>
    <row r="12" spans="1:17" x14ac:dyDescent="0.25">
      <c r="B12" s="105"/>
      <c r="C12" s="196" t="s">
        <v>59</v>
      </c>
      <c r="D12" s="17" t="s">
        <v>7</v>
      </c>
      <c r="E12" s="203">
        <v>91.831817290953325</v>
      </c>
      <c r="F12" s="204">
        <v>92.966583803422893</v>
      </c>
      <c r="M12" s="105"/>
      <c r="N12" s="196" t="s">
        <v>59</v>
      </c>
      <c r="O12" s="228" t="s">
        <v>7</v>
      </c>
      <c r="P12" s="36">
        <v>79654</v>
      </c>
      <c r="Q12" s="37">
        <v>77787</v>
      </c>
    </row>
    <row r="13" spans="1:17" x14ac:dyDescent="0.25">
      <c r="B13" s="105"/>
      <c r="C13" s="196"/>
      <c r="D13" s="17" t="s">
        <v>32</v>
      </c>
      <c r="E13" s="203">
        <v>1.5348201499582028</v>
      </c>
      <c r="F13" s="204">
        <v>0.69688657620659866</v>
      </c>
      <c r="M13" s="105"/>
      <c r="N13" s="196"/>
      <c r="O13" s="228" t="s">
        <v>32</v>
      </c>
      <c r="P13" s="36">
        <v>6473.727893056157</v>
      </c>
      <c r="Q13" s="37">
        <v>6830.5187943522988</v>
      </c>
    </row>
    <row r="14" spans="1:17" x14ac:dyDescent="0.25">
      <c r="B14" s="105"/>
      <c r="C14" s="196" t="s">
        <v>60</v>
      </c>
      <c r="D14" s="17" t="s">
        <v>7</v>
      </c>
      <c r="E14" s="203">
        <v>85.931588225708495</v>
      </c>
      <c r="F14" s="204">
        <v>87.788882307953287</v>
      </c>
      <c r="M14" s="105"/>
      <c r="N14" s="196" t="s">
        <v>60</v>
      </c>
      <c r="O14" s="228" t="s">
        <v>7</v>
      </c>
      <c r="P14" s="36">
        <v>290032</v>
      </c>
      <c r="Q14" s="37">
        <v>305335</v>
      </c>
    </row>
    <row r="15" spans="1:17" x14ac:dyDescent="0.25">
      <c r="B15" s="105"/>
      <c r="C15" s="196"/>
      <c r="D15" s="17" t="s">
        <v>32</v>
      </c>
      <c r="E15" s="203">
        <v>0.82508171250832807</v>
      </c>
      <c r="F15" s="204">
        <v>0.86854010543800753</v>
      </c>
      <c r="M15" s="105"/>
      <c r="N15" s="196"/>
      <c r="O15" s="228" t="s">
        <v>32</v>
      </c>
      <c r="P15" s="36">
        <v>12906.677342175184</v>
      </c>
      <c r="Q15" s="37">
        <v>15705.356299683239</v>
      </c>
    </row>
    <row r="16" spans="1:17" x14ac:dyDescent="0.25">
      <c r="B16" s="105"/>
      <c r="C16" s="196" t="s">
        <v>61</v>
      </c>
      <c r="D16" s="17" t="s">
        <v>7</v>
      </c>
      <c r="E16" s="203">
        <v>31.957215959370551</v>
      </c>
      <c r="F16" s="204">
        <v>37.459774575914878</v>
      </c>
      <c r="M16" s="105"/>
      <c r="N16" s="196" t="s">
        <v>61</v>
      </c>
      <c r="O16" s="228" t="s">
        <v>7</v>
      </c>
      <c r="P16" s="36">
        <v>74754</v>
      </c>
      <c r="Q16" s="37">
        <v>92659</v>
      </c>
    </row>
    <row r="17" spans="2:17" x14ac:dyDescent="0.25">
      <c r="B17" s="105"/>
      <c r="C17" s="196"/>
      <c r="D17" s="17" t="s">
        <v>32</v>
      </c>
      <c r="E17" s="203">
        <v>2.0610300249494911</v>
      </c>
      <c r="F17" s="204">
        <v>1.5063031215814988</v>
      </c>
      <c r="M17" s="105"/>
      <c r="N17" s="196"/>
      <c r="O17" s="228" t="s">
        <v>32</v>
      </c>
      <c r="P17" s="36">
        <v>6797.1264907905825</v>
      </c>
      <c r="Q17" s="37">
        <v>5382.4253446263601</v>
      </c>
    </row>
    <row r="18" spans="2:17" x14ac:dyDescent="0.25">
      <c r="B18" s="105"/>
      <c r="C18" s="196" t="s">
        <v>62</v>
      </c>
      <c r="D18" s="17" t="s">
        <v>7</v>
      </c>
      <c r="E18" s="203">
        <v>22.148256797923953</v>
      </c>
      <c r="F18" s="204">
        <v>48.314191494200593</v>
      </c>
      <c r="M18" s="105"/>
      <c r="N18" s="196" t="s">
        <v>62</v>
      </c>
      <c r="O18" s="228" t="s">
        <v>7</v>
      </c>
      <c r="P18" s="36">
        <v>7852</v>
      </c>
      <c r="Q18" s="37">
        <v>16995</v>
      </c>
    </row>
    <row r="19" spans="2:17" x14ac:dyDescent="0.25">
      <c r="B19" s="105"/>
      <c r="C19" s="100"/>
      <c r="D19" s="17" t="s">
        <v>32</v>
      </c>
      <c r="E19" s="203">
        <v>3.625411134891305</v>
      </c>
      <c r="F19" s="204">
        <v>8.4499936994120972</v>
      </c>
      <c r="M19" s="105"/>
      <c r="N19" s="100"/>
      <c r="O19" s="228" t="s">
        <v>32</v>
      </c>
      <c r="P19" s="36">
        <v>1777.3905029565112</v>
      </c>
      <c r="Q19" s="37">
        <v>4724.6754738641393</v>
      </c>
    </row>
    <row r="20" spans="2:17" x14ac:dyDescent="0.25">
      <c r="B20" s="105"/>
      <c r="C20" s="100" t="s">
        <v>10</v>
      </c>
      <c r="D20" s="17" t="s">
        <v>7</v>
      </c>
      <c r="E20" s="152">
        <v>65.64866165261212</v>
      </c>
      <c r="F20" s="153">
        <v>69.63620141121001</v>
      </c>
      <c r="M20" s="105"/>
      <c r="N20" s="100" t="s">
        <v>10</v>
      </c>
      <c r="O20" s="228" t="s">
        <v>7</v>
      </c>
      <c r="P20" s="36">
        <v>466632</v>
      </c>
      <c r="Q20" s="37">
        <v>510425</v>
      </c>
    </row>
    <row r="21" spans="2:17" x14ac:dyDescent="0.25">
      <c r="B21" s="105"/>
      <c r="C21" s="100"/>
      <c r="D21" s="17" t="s">
        <v>32</v>
      </c>
      <c r="E21" s="152">
        <v>0.94271110655253232</v>
      </c>
      <c r="F21" s="153">
        <v>0.97432532357323354</v>
      </c>
      <c r="M21" s="105"/>
      <c r="N21" s="100"/>
      <c r="O21" s="228" t="s">
        <v>32</v>
      </c>
      <c r="P21" s="36">
        <v>15542.726390482127</v>
      </c>
      <c r="Q21" s="37">
        <v>18667.699569679429</v>
      </c>
    </row>
    <row r="22" spans="2:17" x14ac:dyDescent="0.25">
      <c r="B22" s="69" t="s">
        <v>465</v>
      </c>
      <c r="C22" s="196" t="s">
        <v>58</v>
      </c>
      <c r="D22" s="17" t="s">
        <v>7</v>
      </c>
      <c r="E22" s="152">
        <v>14.868719799732199</v>
      </c>
      <c r="F22" s="153">
        <v>5.4642217304247023</v>
      </c>
      <c r="M22" s="69" t="s">
        <v>465</v>
      </c>
      <c r="N22" s="196" t="s">
        <v>58</v>
      </c>
      <c r="O22" s="228" t="s">
        <v>7</v>
      </c>
      <c r="P22" s="36">
        <v>2554</v>
      </c>
      <c r="Q22" s="37">
        <v>1037</v>
      </c>
    </row>
    <row r="23" spans="2:17" x14ac:dyDescent="0.25">
      <c r="B23" s="105"/>
      <c r="C23" s="196"/>
      <c r="D23" s="17" t="s">
        <v>32</v>
      </c>
      <c r="E23" s="152">
        <v>2.4805827358964545</v>
      </c>
      <c r="F23" s="153">
        <v>0.98681433609784519</v>
      </c>
      <c r="M23" s="105"/>
      <c r="N23" s="196"/>
      <c r="O23" s="228" t="s">
        <v>32</v>
      </c>
      <c r="P23" s="36">
        <v>668.73151064783349</v>
      </c>
      <c r="Q23" s="37">
        <v>168.51884167653182</v>
      </c>
    </row>
    <row r="24" spans="2:17" x14ac:dyDescent="0.25">
      <c r="B24" s="105"/>
      <c r="C24" s="196" t="s">
        <v>59</v>
      </c>
      <c r="D24" s="17" t="s">
        <v>7</v>
      </c>
      <c r="E24" s="152">
        <v>6.4803606220961738</v>
      </c>
      <c r="F24" s="153">
        <v>6.3593555789272393</v>
      </c>
      <c r="M24" s="105"/>
      <c r="N24" s="196" t="s">
        <v>59</v>
      </c>
      <c r="O24" s="228" t="s">
        <v>7</v>
      </c>
      <c r="P24" s="36">
        <v>5621</v>
      </c>
      <c r="Q24" s="37">
        <v>5321</v>
      </c>
    </row>
    <row r="25" spans="2:17" x14ac:dyDescent="0.25">
      <c r="B25" s="105"/>
      <c r="C25" s="196"/>
      <c r="D25" s="17" t="s">
        <v>32</v>
      </c>
      <c r="E25" s="152">
        <v>1.3229339216353342</v>
      </c>
      <c r="F25" s="153">
        <v>0.77387601509709936</v>
      </c>
      <c r="M25" s="105"/>
      <c r="N25" s="196"/>
      <c r="O25" s="228" t="s">
        <v>32</v>
      </c>
      <c r="P25" s="36">
        <v>1111.1509798402737</v>
      </c>
      <c r="Q25" s="37">
        <v>587.61211696152088</v>
      </c>
    </row>
    <row r="26" spans="2:17" x14ac:dyDescent="0.25">
      <c r="B26" s="105"/>
      <c r="C26" s="196" t="s">
        <v>60</v>
      </c>
      <c r="D26" s="17" t="s">
        <v>7</v>
      </c>
      <c r="E26" s="203">
        <v>12.944313586062842</v>
      </c>
      <c r="F26" s="204">
        <v>11.519065226016803</v>
      </c>
      <c r="M26" s="105"/>
      <c r="N26" s="196" t="s">
        <v>60</v>
      </c>
      <c r="O26" s="228" t="s">
        <v>7</v>
      </c>
      <c r="P26" s="36">
        <v>43689</v>
      </c>
      <c r="Q26" s="37">
        <v>40064</v>
      </c>
    </row>
    <row r="27" spans="2:17" x14ac:dyDescent="0.25">
      <c r="B27" s="105"/>
      <c r="C27" s="196"/>
      <c r="D27" s="17" t="s">
        <v>32</v>
      </c>
      <c r="E27" s="203">
        <v>0.82280691503115022</v>
      </c>
      <c r="F27" s="204">
        <v>0.89984268286990454</v>
      </c>
      <c r="M27" s="105"/>
      <c r="N27" s="196"/>
      <c r="O27" s="228" t="s">
        <v>32</v>
      </c>
      <c r="P27" s="36">
        <v>2955.7211896758636</v>
      </c>
      <c r="Q27" s="37">
        <v>2600.6552699912645</v>
      </c>
    </row>
    <row r="28" spans="2:17" x14ac:dyDescent="0.25">
      <c r="B28" s="105"/>
      <c r="C28" s="196" t="s">
        <v>61</v>
      </c>
      <c r="D28" s="17" t="s">
        <v>7</v>
      </c>
      <c r="E28" s="203">
        <v>67.321594227061496</v>
      </c>
      <c r="F28" s="204">
        <v>61.731269910574241</v>
      </c>
      <c r="M28" s="105"/>
      <c r="N28" s="196" t="s">
        <v>61</v>
      </c>
      <c r="O28" s="228" t="s">
        <v>7</v>
      </c>
      <c r="P28" s="36">
        <v>157478</v>
      </c>
      <c r="Q28" s="37">
        <v>152696</v>
      </c>
    </row>
    <row r="29" spans="2:17" x14ac:dyDescent="0.25">
      <c r="B29" s="105"/>
      <c r="C29" s="196"/>
      <c r="D29" s="17" t="s">
        <v>32</v>
      </c>
      <c r="E29" s="203">
        <v>2.067696443632741</v>
      </c>
      <c r="F29" s="204">
        <v>1.5082675161525008</v>
      </c>
      <c r="M29" s="105"/>
      <c r="N29" s="196"/>
      <c r="O29" s="228" t="s">
        <v>32</v>
      </c>
      <c r="P29" s="36">
        <v>5378.7736775720659</v>
      </c>
      <c r="Q29" s="37">
        <v>5312.7107698245263</v>
      </c>
    </row>
    <row r="30" spans="2:17" x14ac:dyDescent="0.25">
      <c r="B30" s="105"/>
      <c r="C30" s="196" t="s">
        <v>62</v>
      </c>
      <c r="D30" s="17" t="s">
        <v>7</v>
      </c>
      <c r="E30" s="203">
        <v>77.346835157395915</v>
      </c>
      <c r="F30" s="204">
        <v>50.633954969297243</v>
      </c>
      <c r="M30" s="105"/>
      <c r="N30" s="196" t="s">
        <v>62</v>
      </c>
      <c r="O30" s="228" t="s">
        <v>7</v>
      </c>
      <c r="P30" s="36">
        <v>27421</v>
      </c>
      <c r="Q30" s="37">
        <v>17811</v>
      </c>
    </row>
    <row r="31" spans="2:17" x14ac:dyDescent="0.25">
      <c r="B31" s="105"/>
      <c r="C31" s="100"/>
      <c r="D31" s="17" t="s">
        <v>32</v>
      </c>
      <c r="E31" s="203">
        <v>3.6603594184252062</v>
      </c>
      <c r="F31" s="204">
        <v>8.5929017761349034</v>
      </c>
      <c r="M31" s="105"/>
      <c r="N31" s="100"/>
      <c r="O31" s="228" t="s">
        <v>32</v>
      </c>
      <c r="P31" s="36">
        <v>3260.9938413516406</v>
      </c>
      <c r="Q31" s="37">
        <v>2288.8364584070514</v>
      </c>
    </row>
    <row r="32" spans="2:17" x14ac:dyDescent="0.25">
      <c r="B32" s="105"/>
      <c r="C32" s="100" t="s">
        <v>10</v>
      </c>
      <c r="D32" s="17" t="s">
        <v>7</v>
      </c>
      <c r="E32" s="152">
        <v>33.309276000911645</v>
      </c>
      <c r="F32" s="153">
        <v>29.595163904456829</v>
      </c>
      <c r="M32" s="105"/>
      <c r="N32" s="100" t="s">
        <v>10</v>
      </c>
      <c r="O32" s="228" t="s">
        <v>7</v>
      </c>
      <c r="P32" s="36">
        <v>236763</v>
      </c>
      <c r="Q32" s="37">
        <v>216929</v>
      </c>
    </row>
    <row r="33" spans="2:17" x14ac:dyDescent="0.25">
      <c r="B33" s="105"/>
      <c r="C33" s="100"/>
      <c r="D33" s="17" t="s">
        <v>32</v>
      </c>
      <c r="E33" s="152">
        <v>0.93959936957028023</v>
      </c>
      <c r="F33" s="153">
        <v>1.0058499433640888</v>
      </c>
      <c r="M33" s="105"/>
      <c r="N33" s="100"/>
      <c r="O33" s="228" t="s">
        <v>32</v>
      </c>
      <c r="P33" s="36">
        <v>6533.8813640505632</v>
      </c>
      <c r="Q33" s="37">
        <v>6371.8727616357974</v>
      </c>
    </row>
    <row r="34" spans="2:17" x14ac:dyDescent="0.25">
      <c r="B34" s="105" t="s">
        <v>466</v>
      </c>
      <c r="C34" s="196" t="s">
        <v>58</v>
      </c>
      <c r="D34" s="17" t="s">
        <v>7</v>
      </c>
      <c r="E34" s="203">
        <v>0.48902602317051874</v>
      </c>
      <c r="F34" s="204">
        <v>0.52165665507429659</v>
      </c>
      <c r="M34" s="105" t="s">
        <v>466</v>
      </c>
      <c r="N34" s="196" t="s">
        <v>58</v>
      </c>
      <c r="O34" s="228" t="s">
        <v>7</v>
      </c>
      <c r="P34" s="36">
        <v>84</v>
      </c>
      <c r="Q34" s="37">
        <v>99</v>
      </c>
    </row>
    <row r="35" spans="2:17" x14ac:dyDescent="0.25">
      <c r="B35" s="105"/>
      <c r="C35" s="196"/>
      <c r="D35" s="17" t="s">
        <v>32</v>
      </c>
      <c r="E35" s="203">
        <v>0.29154791309100297</v>
      </c>
      <c r="F35" s="204">
        <v>0.29223286620994793</v>
      </c>
      <c r="M35" s="105"/>
      <c r="N35" s="196"/>
      <c r="O35" s="228" t="s">
        <v>32</v>
      </c>
      <c r="P35" s="36">
        <v>49.759421218498915</v>
      </c>
      <c r="Q35" s="37">
        <v>56.008927859761783</v>
      </c>
    </row>
    <row r="36" spans="2:17" x14ac:dyDescent="0.25">
      <c r="B36" s="105"/>
      <c r="C36" s="196" t="s">
        <v>59</v>
      </c>
      <c r="D36" s="17" t="s">
        <v>7</v>
      </c>
      <c r="E36" s="152">
        <v>0.21904794844303022</v>
      </c>
      <c r="F36" s="153">
        <v>0.45773974567358255</v>
      </c>
      <c r="M36" s="105"/>
      <c r="N36" s="196" t="s">
        <v>59</v>
      </c>
      <c r="O36" s="228" t="s">
        <v>7</v>
      </c>
      <c r="P36" s="36">
        <v>190</v>
      </c>
      <c r="Q36" s="37">
        <v>383</v>
      </c>
    </row>
    <row r="37" spans="2:17" x14ac:dyDescent="0.25">
      <c r="B37" s="105"/>
      <c r="C37" s="196"/>
      <c r="D37" s="17" t="s">
        <v>32</v>
      </c>
      <c r="E37" s="152">
        <v>0.13829528608087222</v>
      </c>
      <c r="F37" s="153">
        <v>0.25507739111320699</v>
      </c>
      <c r="M37" s="105"/>
      <c r="N37" s="196"/>
      <c r="O37" s="228" t="s">
        <v>32</v>
      </c>
      <c r="P37" s="36">
        <v>118.76868274086398</v>
      </c>
      <c r="Q37" s="37">
        <v>232.17450333746814</v>
      </c>
    </row>
    <row r="38" spans="2:17" x14ac:dyDescent="0.25">
      <c r="B38" s="105"/>
      <c r="C38" s="196" t="s">
        <v>60</v>
      </c>
      <c r="D38" s="17" t="s">
        <v>7</v>
      </c>
      <c r="E38" s="203">
        <v>0.36294683199265215</v>
      </c>
      <c r="F38" s="204">
        <v>0.44392563670551977</v>
      </c>
      <c r="M38" s="105"/>
      <c r="N38" s="196" t="s">
        <v>60</v>
      </c>
      <c r="O38" s="228" t="s">
        <v>7</v>
      </c>
      <c r="P38" s="36">
        <v>1225</v>
      </c>
      <c r="Q38" s="37">
        <v>1544</v>
      </c>
    </row>
    <row r="39" spans="2:17" x14ac:dyDescent="0.25">
      <c r="B39" s="105"/>
      <c r="C39" s="196"/>
      <c r="D39" s="17" t="s">
        <v>32</v>
      </c>
      <c r="E39" s="203">
        <v>0.10719366788493022</v>
      </c>
      <c r="F39" s="204">
        <v>0.16291542259897548</v>
      </c>
      <c r="M39" s="105"/>
      <c r="N39" s="196"/>
      <c r="O39" s="228" t="s">
        <v>32</v>
      </c>
      <c r="P39" s="36">
        <v>366.62679220414975</v>
      </c>
      <c r="Q39" s="37">
        <v>600.29048523749452</v>
      </c>
    </row>
    <row r="40" spans="2:17" ht="15" customHeight="1" x14ac:dyDescent="0.25">
      <c r="B40" s="105"/>
      <c r="C40" s="196" t="s">
        <v>61</v>
      </c>
      <c r="D40" s="17" t="s">
        <v>7</v>
      </c>
      <c r="E40" s="152">
        <v>0.28428644103300715</v>
      </c>
      <c r="F40" s="153">
        <v>0.3452513785798606</v>
      </c>
      <c r="M40" s="105"/>
      <c r="N40" s="196" t="s">
        <v>61</v>
      </c>
      <c r="O40" s="228" t="s">
        <v>7</v>
      </c>
      <c r="P40" s="36">
        <v>665</v>
      </c>
      <c r="Q40" s="37">
        <v>854</v>
      </c>
    </row>
    <row r="41" spans="2:17" x14ac:dyDescent="0.25">
      <c r="B41" s="105"/>
      <c r="C41" s="196"/>
      <c r="D41" s="17" t="s">
        <v>32</v>
      </c>
      <c r="E41" s="152">
        <v>7.1137661181202502E-2</v>
      </c>
      <c r="F41" s="153">
        <v>9.8654653374097831E-2</v>
      </c>
      <c r="M41" s="105"/>
      <c r="N41" s="196"/>
      <c r="O41" s="228" t="s">
        <v>32</v>
      </c>
      <c r="P41" s="36">
        <v>169.09555787278293</v>
      </c>
      <c r="Q41" s="37">
        <v>239.92022483674501</v>
      </c>
    </row>
    <row r="42" spans="2:17" x14ac:dyDescent="0.25">
      <c r="B42" s="105"/>
      <c r="C42" s="196" t="s">
        <v>62</v>
      </c>
      <c r="D42" s="17" t="s">
        <v>7</v>
      </c>
      <c r="E42" s="203">
        <v>0.43721087667832564</v>
      </c>
      <c r="F42" s="204">
        <v>0.41789856720491242</v>
      </c>
      <c r="M42" s="105"/>
      <c r="N42" s="196" t="s">
        <v>62</v>
      </c>
      <c r="O42" s="228" t="s">
        <v>7</v>
      </c>
      <c r="P42" s="36">
        <v>155</v>
      </c>
      <c r="Q42" s="37">
        <v>147</v>
      </c>
    </row>
    <row r="43" spans="2:17" x14ac:dyDescent="0.25">
      <c r="B43" s="105"/>
      <c r="C43" s="100"/>
      <c r="D43" s="17" t="s">
        <v>32</v>
      </c>
      <c r="E43" s="203">
        <v>0.21698107115923743</v>
      </c>
      <c r="F43" s="204">
        <v>0.31060564182740291</v>
      </c>
      <c r="M43" s="105"/>
      <c r="N43" s="100"/>
      <c r="O43" s="228" t="s">
        <v>32</v>
      </c>
      <c r="P43" s="36">
        <v>76.330422069665858</v>
      </c>
      <c r="Q43" s="37">
        <v>114.2322196230118</v>
      </c>
    </row>
    <row r="44" spans="2:17" x14ac:dyDescent="0.25">
      <c r="B44" s="105"/>
      <c r="C44" s="100" t="s">
        <v>10</v>
      </c>
      <c r="D44" s="17" t="s">
        <v>7</v>
      </c>
      <c r="E44" s="152">
        <v>0.32625119231515953</v>
      </c>
      <c r="F44" s="153">
        <v>0.41296719728017373</v>
      </c>
      <c r="M44" s="105"/>
      <c r="N44" s="100" t="s">
        <v>10</v>
      </c>
      <c r="O44" s="228" t="s">
        <v>7</v>
      </c>
      <c r="P44" s="36">
        <v>2319</v>
      </c>
      <c r="Q44" s="37">
        <v>3027</v>
      </c>
    </row>
    <row r="45" spans="2:17" x14ac:dyDescent="0.25">
      <c r="B45" s="105"/>
      <c r="C45" s="100"/>
      <c r="D45" s="17" t="s">
        <v>32</v>
      </c>
      <c r="E45" s="152">
        <v>5.9965710045830213E-2</v>
      </c>
      <c r="F45" s="153">
        <v>9.0997464801052183E-2</v>
      </c>
      <c r="M45" s="105"/>
      <c r="N45" s="100"/>
      <c r="O45" s="228" t="s">
        <v>32</v>
      </c>
      <c r="P45" s="36">
        <v>430.60056408177843</v>
      </c>
      <c r="Q45" s="37">
        <v>698.57095627601132</v>
      </c>
    </row>
    <row r="46" spans="2:17" x14ac:dyDescent="0.25">
      <c r="B46" s="105" t="s">
        <v>467</v>
      </c>
      <c r="C46" s="196" t="s">
        <v>58</v>
      </c>
      <c r="D46" s="17" t="s">
        <v>7</v>
      </c>
      <c r="E46" s="203">
        <v>1.1585259358444431</v>
      </c>
      <c r="F46" s="204">
        <v>1.01696701443777</v>
      </c>
      <c r="M46" s="105" t="s">
        <v>467</v>
      </c>
      <c r="N46" s="196" t="s">
        <v>58</v>
      </c>
      <c r="O46" s="228" t="s">
        <v>7</v>
      </c>
      <c r="P46" s="36">
        <v>199</v>
      </c>
      <c r="Q46" s="37">
        <v>193</v>
      </c>
    </row>
    <row r="47" spans="2:17" x14ac:dyDescent="0.25">
      <c r="B47" s="105"/>
      <c r="C47" s="196"/>
      <c r="D47" s="17" t="s">
        <v>32</v>
      </c>
      <c r="E47" s="203">
        <v>0.57109419845762333</v>
      </c>
      <c r="F47" s="204">
        <v>0.55717945304321015</v>
      </c>
      <c r="M47" s="105"/>
      <c r="N47" s="196"/>
      <c r="O47" s="228" t="s">
        <v>32</v>
      </c>
      <c r="P47" s="36">
        <v>103.68702908271604</v>
      </c>
      <c r="Q47" s="37">
        <v>102.96115772464877</v>
      </c>
    </row>
    <row r="48" spans="2:17" x14ac:dyDescent="0.25">
      <c r="B48" s="105"/>
      <c r="C48" s="196" t="s">
        <v>59</v>
      </c>
      <c r="D48" s="17" t="s">
        <v>7</v>
      </c>
      <c r="E48" s="203">
        <v>1.4687741385074764</v>
      </c>
      <c r="F48" s="204">
        <v>0.21632087197628835</v>
      </c>
      <c r="M48" s="105"/>
      <c r="N48" s="196" t="s">
        <v>59</v>
      </c>
      <c r="O48" s="228" t="s">
        <v>7</v>
      </c>
      <c r="P48" s="36">
        <v>1274</v>
      </c>
      <c r="Q48" s="37">
        <v>181</v>
      </c>
    </row>
    <row r="49" spans="2:17" x14ac:dyDescent="0.25">
      <c r="B49" s="105"/>
      <c r="C49" s="196"/>
      <c r="D49" s="17" t="s">
        <v>32</v>
      </c>
      <c r="E49" s="203">
        <v>0.41020332797737907</v>
      </c>
      <c r="F49" s="204">
        <v>0.12261168239051713</v>
      </c>
      <c r="M49" s="105"/>
      <c r="N49" s="196"/>
      <c r="O49" s="228" t="s">
        <v>32</v>
      </c>
      <c r="P49" s="36">
        <v>307.54511864115153</v>
      </c>
      <c r="Q49" s="37">
        <v>99.463561166891665</v>
      </c>
    </row>
    <row r="50" spans="2:17" x14ac:dyDescent="0.25">
      <c r="B50" s="105"/>
      <c r="C50" s="196" t="s">
        <v>60</v>
      </c>
      <c r="D50" s="17" t="s">
        <v>7</v>
      </c>
      <c r="E50" s="152">
        <v>0.76115135623601915</v>
      </c>
      <c r="F50" s="153">
        <v>0.24812682932439348</v>
      </c>
      <c r="M50" s="105"/>
      <c r="N50" s="196" t="s">
        <v>60</v>
      </c>
      <c r="O50" s="228" t="s">
        <v>7</v>
      </c>
      <c r="P50" s="36">
        <v>2569</v>
      </c>
      <c r="Q50" s="37">
        <v>863</v>
      </c>
    </row>
    <row r="51" spans="2:17" x14ac:dyDescent="0.25">
      <c r="B51" s="105"/>
      <c r="C51" s="196"/>
      <c r="D51" s="17" t="s">
        <v>32</v>
      </c>
      <c r="E51" s="152">
        <v>0.18825572797378876</v>
      </c>
      <c r="F51" s="153">
        <v>7.3636505735762955E-2</v>
      </c>
      <c r="M51" s="105"/>
      <c r="N51" s="196"/>
      <c r="O51" s="228" t="s">
        <v>32</v>
      </c>
      <c r="P51" s="36">
        <v>654.467071734971</v>
      </c>
      <c r="Q51" s="37">
        <v>268.24739824771211</v>
      </c>
    </row>
    <row r="52" spans="2:17" x14ac:dyDescent="0.25">
      <c r="B52" s="105"/>
      <c r="C52" s="196" t="s">
        <v>61</v>
      </c>
      <c r="D52" s="17" t="s">
        <v>7</v>
      </c>
      <c r="E52" s="203">
        <v>0.43690337253493733</v>
      </c>
      <c r="F52" s="204">
        <v>0.46370413493103063</v>
      </c>
      <c r="M52" s="105"/>
      <c r="N52" s="196" t="s">
        <v>61</v>
      </c>
      <c r="O52" s="228" t="s">
        <v>7</v>
      </c>
      <c r="P52" s="36">
        <v>1022</v>
      </c>
      <c r="Q52" s="37">
        <v>1147</v>
      </c>
    </row>
    <row r="53" spans="2:17" x14ac:dyDescent="0.25">
      <c r="B53" s="105"/>
      <c r="C53" s="196"/>
      <c r="D53" s="17" t="s">
        <v>32</v>
      </c>
      <c r="E53" s="203">
        <v>0.16514955962556607</v>
      </c>
      <c r="F53" s="204">
        <v>0.12348163149355287</v>
      </c>
      <c r="M53" s="105"/>
      <c r="N53" s="196"/>
      <c r="O53" s="228" t="s">
        <v>32</v>
      </c>
      <c r="P53" s="36">
        <v>387.09665525914903</v>
      </c>
      <c r="Q53" s="37">
        <v>304.04462391782783</v>
      </c>
    </row>
    <row r="54" spans="2:17" x14ac:dyDescent="0.25">
      <c r="B54" s="105"/>
      <c r="C54" s="196" t="s">
        <v>62</v>
      </c>
      <c r="D54" s="17" t="s">
        <v>7</v>
      </c>
      <c r="E54" s="203">
        <v>6.7697168001805252E-2</v>
      </c>
      <c r="F54" s="204">
        <v>0.63395496929724815</v>
      </c>
      <c r="M54" s="105"/>
      <c r="N54" s="196" t="s">
        <v>62</v>
      </c>
      <c r="O54" s="228" t="s">
        <v>7</v>
      </c>
      <c r="P54" s="36">
        <v>24</v>
      </c>
      <c r="Q54" s="37">
        <v>223</v>
      </c>
    </row>
    <row r="55" spans="2:17" x14ac:dyDescent="0.25">
      <c r="B55" s="105"/>
      <c r="C55" s="100"/>
      <c r="D55" s="17" t="s">
        <v>32</v>
      </c>
      <c r="E55" s="203">
        <v>4.6572255684556932E-2</v>
      </c>
      <c r="F55" s="204">
        <v>0.41815265565249038</v>
      </c>
      <c r="M55" s="105"/>
      <c r="N55" s="100"/>
      <c r="O55" s="228" t="s">
        <v>32</v>
      </c>
      <c r="P55" s="36">
        <v>16.155494421403514</v>
      </c>
      <c r="Q55" s="37">
        <v>148.76827618817126</v>
      </c>
    </row>
    <row r="56" spans="2:17" x14ac:dyDescent="0.25">
      <c r="B56" s="105"/>
      <c r="C56" s="100" t="s">
        <v>10</v>
      </c>
      <c r="D56" s="17" t="s">
        <v>7</v>
      </c>
      <c r="E56" s="222">
        <v>0.71581115416107444</v>
      </c>
      <c r="F56" s="223">
        <v>0.35566748705299406</v>
      </c>
      <c r="M56" s="105"/>
      <c r="N56" s="100" t="s">
        <v>10</v>
      </c>
      <c r="O56" s="228" t="s">
        <v>7</v>
      </c>
      <c r="P56" s="224">
        <v>5088</v>
      </c>
      <c r="Q56" s="225">
        <v>2607</v>
      </c>
    </row>
    <row r="57" spans="2:17" x14ac:dyDescent="0.25">
      <c r="B57" s="105"/>
      <c r="C57" s="100"/>
      <c r="D57" s="17" t="s">
        <v>32</v>
      </c>
      <c r="E57" s="222">
        <v>0.11554198833771995</v>
      </c>
      <c r="F57" s="223">
        <v>6.104433476701572E-2</v>
      </c>
      <c r="M57" s="105"/>
      <c r="N57" s="100"/>
      <c r="O57" s="228" t="s">
        <v>32</v>
      </c>
      <c r="P57" s="224">
        <v>825.90596365800673</v>
      </c>
      <c r="Q57" s="225">
        <v>455.00087912002971</v>
      </c>
    </row>
    <row r="58" spans="2:17" x14ac:dyDescent="0.25">
      <c r="B58" s="105" t="s">
        <v>10</v>
      </c>
      <c r="C58" s="196" t="s">
        <v>58</v>
      </c>
      <c r="D58" s="17" t="s">
        <v>7</v>
      </c>
      <c r="E58" s="108">
        <v>100</v>
      </c>
      <c r="F58" s="109">
        <v>100</v>
      </c>
      <c r="M58" s="105" t="s">
        <v>10</v>
      </c>
      <c r="N58" s="196" t="s">
        <v>58</v>
      </c>
      <c r="O58" s="228" t="s">
        <v>7</v>
      </c>
      <c r="P58" s="282">
        <v>17177</v>
      </c>
      <c r="Q58" s="283">
        <v>18978</v>
      </c>
    </row>
    <row r="59" spans="2:17" x14ac:dyDescent="0.25">
      <c r="B59" s="105"/>
      <c r="C59" s="196"/>
      <c r="D59" s="17" t="s">
        <v>32</v>
      </c>
      <c r="E59" s="108">
        <v>0</v>
      </c>
      <c r="F59" s="109">
        <v>0</v>
      </c>
      <c r="M59" s="105"/>
      <c r="N59" s="196"/>
      <c r="O59" s="228" t="s">
        <v>32</v>
      </c>
      <c r="P59" s="282">
        <v>2327.4609019272484</v>
      </c>
      <c r="Q59" s="283">
        <v>1987.6120848898056</v>
      </c>
    </row>
    <row r="60" spans="2:17" x14ac:dyDescent="0.25">
      <c r="B60" s="70"/>
      <c r="C60" s="196" t="s">
        <v>59</v>
      </c>
      <c r="D60" s="17" t="s">
        <v>7</v>
      </c>
      <c r="E60" s="110">
        <v>100</v>
      </c>
      <c r="F60" s="111">
        <v>100</v>
      </c>
      <c r="M60" s="70"/>
      <c r="N60" s="196" t="s">
        <v>59</v>
      </c>
      <c r="O60" s="228" t="s">
        <v>7</v>
      </c>
      <c r="P60" s="36">
        <v>86739</v>
      </c>
      <c r="Q60" s="37">
        <v>83672</v>
      </c>
    </row>
    <row r="61" spans="2:17" x14ac:dyDescent="0.25">
      <c r="B61" s="70"/>
      <c r="C61" s="196"/>
      <c r="D61" s="17" t="s">
        <v>32</v>
      </c>
      <c r="E61" s="110">
        <v>0</v>
      </c>
      <c r="F61" s="111">
        <v>0</v>
      </c>
      <c r="M61" s="70"/>
      <c r="N61" s="196"/>
      <c r="O61" s="228" t="s">
        <v>32</v>
      </c>
      <c r="P61" s="36">
        <v>6334.8998808189554</v>
      </c>
      <c r="Q61" s="37">
        <v>7084.4382275519902</v>
      </c>
    </row>
    <row r="62" spans="2:17" x14ac:dyDescent="0.25">
      <c r="B62" s="70"/>
      <c r="C62" s="196" t="s">
        <v>60</v>
      </c>
      <c r="D62" s="17" t="s">
        <v>7</v>
      </c>
      <c r="E62" s="110">
        <v>100</v>
      </c>
      <c r="F62" s="111">
        <v>100</v>
      </c>
      <c r="M62" s="70"/>
      <c r="N62" s="196" t="s">
        <v>60</v>
      </c>
      <c r="O62" s="228" t="s">
        <v>7</v>
      </c>
      <c r="P62" s="36">
        <v>337515</v>
      </c>
      <c r="Q62" s="37">
        <v>347859</v>
      </c>
    </row>
    <row r="63" spans="2:17" x14ac:dyDescent="0.25">
      <c r="B63" s="70"/>
      <c r="C63" s="196"/>
      <c r="D63" s="17" t="s">
        <v>32</v>
      </c>
      <c r="E63" s="110">
        <v>0</v>
      </c>
      <c r="F63" s="111">
        <v>0</v>
      </c>
      <c r="M63" s="70"/>
      <c r="N63" s="196"/>
      <c r="O63" s="228" t="s">
        <v>32</v>
      </c>
      <c r="P63" s="36">
        <v>14033.650896864116</v>
      </c>
      <c r="Q63" s="37">
        <v>15995.620640246081</v>
      </c>
    </row>
    <row r="64" spans="2:17" x14ac:dyDescent="0.25">
      <c r="B64" s="70"/>
      <c r="C64" s="196" t="s">
        <v>61</v>
      </c>
      <c r="D64" s="17" t="s">
        <v>7</v>
      </c>
      <c r="E64" s="110">
        <v>100</v>
      </c>
      <c r="F64" s="111">
        <v>100</v>
      </c>
      <c r="M64" s="70"/>
      <c r="N64" s="196" t="s">
        <v>61</v>
      </c>
      <c r="O64" s="228" t="s">
        <v>7</v>
      </c>
      <c r="P64" s="36">
        <v>233919</v>
      </c>
      <c r="Q64" s="37">
        <v>247399</v>
      </c>
    </row>
    <row r="65" spans="2:17" x14ac:dyDescent="0.25">
      <c r="B65" s="70"/>
      <c r="C65" s="196"/>
      <c r="D65" s="17" t="s">
        <v>32</v>
      </c>
      <c r="E65" s="110">
        <v>0</v>
      </c>
      <c r="F65" s="111">
        <v>0</v>
      </c>
      <c r="M65" s="70"/>
      <c r="N65" s="196"/>
      <c r="O65" s="228" t="s">
        <v>32</v>
      </c>
      <c r="P65" s="36">
        <v>8973.2419783835703</v>
      </c>
      <c r="Q65" s="37">
        <v>7921.0129610152426</v>
      </c>
    </row>
    <row r="66" spans="2:17" x14ac:dyDescent="0.25">
      <c r="B66" s="70"/>
      <c r="C66" s="196" t="s">
        <v>62</v>
      </c>
      <c r="D66" s="17" t="s">
        <v>7</v>
      </c>
      <c r="E66" s="110">
        <v>100</v>
      </c>
      <c r="F66" s="111">
        <v>100</v>
      </c>
      <c r="M66" s="70"/>
      <c r="N66" s="196" t="s">
        <v>62</v>
      </c>
      <c r="O66" s="228" t="s">
        <v>7</v>
      </c>
      <c r="P66" s="36">
        <v>35452</v>
      </c>
      <c r="Q66" s="37">
        <v>35176</v>
      </c>
    </row>
    <row r="67" spans="2:17" x14ac:dyDescent="0.25">
      <c r="B67" s="70"/>
      <c r="C67" s="100"/>
      <c r="D67" s="17" t="s">
        <v>32</v>
      </c>
      <c r="E67" s="110">
        <v>0</v>
      </c>
      <c r="F67" s="111">
        <v>0</v>
      </c>
      <c r="M67" s="70"/>
      <c r="N67" s="100"/>
      <c r="O67" s="228" t="s">
        <v>32</v>
      </c>
      <c r="P67" s="36">
        <v>4282.3342738900392</v>
      </c>
      <c r="Q67" s="37">
        <v>4534.6633098095972</v>
      </c>
    </row>
    <row r="68" spans="2:17" x14ac:dyDescent="0.25">
      <c r="B68" s="70"/>
      <c r="C68" s="100" t="s">
        <v>10</v>
      </c>
      <c r="D68" s="17" t="s">
        <v>7</v>
      </c>
      <c r="E68" s="110">
        <v>100</v>
      </c>
      <c r="F68" s="111">
        <v>100</v>
      </c>
      <c r="M68" s="70"/>
      <c r="N68" s="100" t="s">
        <v>10</v>
      </c>
      <c r="O68" s="228" t="s">
        <v>7</v>
      </c>
      <c r="P68" s="36">
        <v>710802</v>
      </c>
      <c r="Q68" s="37">
        <v>733084</v>
      </c>
    </row>
    <row r="69" spans="2:17" x14ac:dyDescent="0.25">
      <c r="B69" s="72"/>
      <c r="C69" s="3"/>
      <c r="D69" s="21" t="s">
        <v>32</v>
      </c>
      <c r="E69" s="74">
        <v>0</v>
      </c>
      <c r="F69" s="75">
        <v>0</v>
      </c>
      <c r="M69" s="72"/>
      <c r="N69" s="3"/>
      <c r="O69" s="236" t="s">
        <v>32</v>
      </c>
      <c r="P69" s="59">
        <v>17206.263183652511</v>
      </c>
      <c r="Q69" s="60">
        <v>19831.927897422662</v>
      </c>
    </row>
    <row r="70" spans="2:17" ht="15" customHeight="1" x14ac:dyDescent="0.25">
      <c r="B70" s="376" t="s">
        <v>30</v>
      </c>
      <c r="C70" s="376"/>
      <c r="D70" s="376"/>
      <c r="E70" s="376"/>
      <c r="M70" s="376" t="s">
        <v>30</v>
      </c>
      <c r="N70" s="376"/>
      <c r="O70" s="376"/>
      <c r="P70" s="376"/>
    </row>
  </sheetData>
  <mergeCells count="4">
    <mergeCell ref="B7:F7"/>
    <mergeCell ref="B70:E70"/>
    <mergeCell ref="M7:Q7"/>
    <mergeCell ref="M70:P70"/>
  </mergeCells>
  <hyperlinks>
    <hyperlink ref="A1" location="Indice!A1" display="Indice"/>
  </hyperlinks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6"/>
  <dimension ref="A1:T16"/>
  <sheetViews>
    <sheetView topLeftCell="A3" workbookViewId="0">
      <selection activeCell="A17" sqref="A17:K48"/>
    </sheetView>
  </sheetViews>
  <sheetFormatPr baseColWidth="10" defaultRowHeight="15" x14ac:dyDescent="0.25"/>
  <cols>
    <col min="3" max="3" width="19.140625" customWidth="1"/>
    <col min="14" max="14" width="14.85546875" customWidth="1"/>
    <col min="15" max="19" width="13.140625" bestFit="1" customWidth="1"/>
    <col min="20" max="20" width="16.28515625" customWidth="1"/>
  </cols>
  <sheetData>
    <row r="1" spans="1:20" x14ac:dyDescent="0.25">
      <c r="A1" s="306" t="s">
        <v>516</v>
      </c>
    </row>
    <row r="7" spans="1:20" x14ac:dyDescent="0.25">
      <c r="B7" s="173" t="s">
        <v>470</v>
      </c>
      <c r="C7" s="173"/>
      <c r="D7" s="173"/>
      <c r="E7" s="173"/>
      <c r="F7" s="173"/>
      <c r="G7" s="173"/>
      <c r="H7" s="173"/>
      <c r="I7" s="173"/>
      <c r="M7" s="173" t="s">
        <v>471</v>
      </c>
      <c r="N7" s="173"/>
      <c r="O7" s="173"/>
      <c r="P7" s="173"/>
      <c r="Q7" s="173"/>
      <c r="R7" s="173"/>
      <c r="S7" s="173"/>
      <c r="T7" s="173"/>
    </row>
    <row r="8" spans="1:20" x14ac:dyDescent="0.25">
      <c r="B8" t="s">
        <v>459</v>
      </c>
      <c r="M8" t="s">
        <v>472</v>
      </c>
    </row>
    <row r="9" spans="1:20" x14ac:dyDescent="0.25">
      <c r="B9" s="2"/>
      <c r="C9" s="4"/>
      <c r="D9" s="4">
        <v>2006</v>
      </c>
      <c r="E9" s="4">
        <v>2009</v>
      </c>
      <c r="F9" s="4">
        <v>2011</v>
      </c>
      <c r="G9" s="4">
        <v>2013</v>
      </c>
      <c r="H9" s="4">
        <v>2015</v>
      </c>
      <c r="I9" s="76">
        <v>2017</v>
      </c>
      <c r="M9" s="2"/>
      <c r="N9" s="4"/>
      <c r="O9" s="4">
        <v>2006</v>
      </c>
      <c r="P9" s="4">
        <v>2009</v>
      </c>
      <c r="Q9" s="4">
        <v>2011</v>
      </c>
      <c r="R9" s="4">
        <v>2013</v>
      </c>
      <c r="S9" s="4">
        <v>2015</v>
      </c>
      <c r="T9" s="76">
        <v>2017</v>
      </c>
    </row>
    <row r="10" spans="1:20" x14ac:dyDescent="0.25">
      <c r="B10" s="105" t="s">
        <v>6</v>
      </c>
      <c r="C10" s="17" t="s">
        <v>7</v>
      </c>
      <c r="D10" s="203">
        <v>30.886194745367341</v>
      </c>
      <c r="E10" s="203">
        <v>27.251522889184631</v>
      </c>
      <c r="F10" s="203">
        <v>26.010800964783193</v>
      </c>
      <c r="G10" s="203">
        <v>22.027300038115655</v>
      </c>
      <c r="H10" s="203">
        <v>16.170507778905726</v>
      </c>
      <c r="I10" s="204">
        <v>14.715554912732868</v>
      </c>
      <c r="M10" s="105" t="s">
        <v>6</v>
      </c>
      <c r="N10" s="17" t="s">
        <v>7</v>
      </c>
      <c r="O10" s="211">
        <v>1163718</v>
      </c>
      <c r="P10" s="211">
        <v>1110048</v>
      </c>
      <c r="Q10" s="211">
        <v>1124674</v>
      </c>
      <c r="R10" s="211">
        <v>1011915</v>
      </c>
      <c r="S10" s="211">
        <v>767147</v>
      </c>
      <c r="T10" s="212">
        <v>744756</v>
      </c>
    </row>
    <row r="11" spans="1:20" x14ac:dyDescent="0.25">
      <c r="B11" s="105"/>
      <c r="C11" s="17" t="s">
        <v>32</v>
      </c>
      <c r="D11" s="203">
        <v>0.52863792355010952</v>
      </c>
      <c r="E11" s="203">
        <v>0.54794060168635805</v>
      </c>
      <c r="F11" s="203">
        <v>0.72613340607566357</v>
      </c>
      <c r="G11" s="203">
        <v>0.45476533231666971</v>
      </c>
      <c r="H11" s="203">
        <v>0.36026801024717175</v>
      </c>
      <c r="I11" s="204">
        <v>0.31912556883716842</v>
      </c>
      <c r="M11" s="105"/>
      <c r="N11" s="17" t="s">
        <v>32</v>
      </c>
      <c r="O11" s="211">
        <v>21518.77714216103</v>
      </c>
      <c r="P11" s="211">
        <v>23763.206674190289</v>
      </c>
      <c r="Q11" s="211">
        <v>32290.13289264376</v>
      </c>
      <c r="R11" s="211">
        <v>24533.150071937122</v>
      </c>
      <c r="S11" s="211">
        <v>18825.328978029</v>
      </c>
      <c r="T11" s="212">
        <v>16555.407769517766</v>
      </c>
    </row>
    <row r="12" spans="1:20" x14ac:dyDescent="0.25">
      <c r="B12" s="105" t="s">
        <v>9</v>
      </c>
      <c r="C12" s="17" t="s">
        <v>7</v>
      </c>
      <c r="D12" s="203">
        <v>72.455713545463325</v>
      </c>
      <c r="E12" s="203">
        <v>64.918067065590463</v>
      </c>
      <c r="F12" s="203">
        <v>61.512370590513157</v>
      </c>
      <c r="G12" s="203">
        <v>55.567092945441708</v>
      </c>
      <c r="H12" s="203">
        <v>43.551228049442742</v>
      </c>
      <c r="I12" s="204">
        <v>42.400052381446059</v>
      </c>
      <c r="M12" s="105" t="s">
        <v>9</v>
      </c>
      <c r="N12" s="17" t="s">
        <v>7</v>
      </c>
      <c r="O12" s="211">
        <v>412494</v>
      </c>
      <c r="P12" s="211">
        <v>397394</v>
      </c>
      <c r="Q12" s="211">
        <v>395535</v>
      </c>
      <c r="R12" s="211">
        <v>377809</v>
      </c>
      <c r="S12" s="211">
        <v>309563</v>
      </c>
      <c r="T12" s="212">
        <v>310828</v>
      </c>
    </row>
    <row r="13" spans="1:20" x14ac:dyDescent="0.25">
      <c r="B13" s="105"/>
      <c r="C13" s="17" t="s">
        <v>32</v>
      </c>
      <c r="D13" s="203">
        <v>0.53147279638583911</v>
      </c>
      <c r="E13" s="203">
        <v>1.6711987322870128</v>
      </c>
      <c r="F13" s="203">
        <v>1.0344595712262101</v>
      </c>
      <c r="G13" s="203">
        <v>0.92484884011217883</v>
      </c>
      <c r="H13" s="203">
        <v>0.89770961679365657</v>
      </c>
      <c r="I13" s="204">
        <v>0.99327462338923878</v>
      </c>
      <c r="M13" s="105"/>
      <c r="N13" s="17" t="s">
        <v>32</v>
      </c>
      <c r="O13" s="211">
        <v>4820.4962815869576</v>
      </c>
      <c r="P13" s="211">
        <v>8908.9569055217908</v>
      </c>
      <c r="Q13" s="211">
        <v>12324.393498234424</v>
      </c>
      <c r="R13" s="211">
        <v>9665.5373145673038</v>
      </c>
      <c r="S13" s="211">
        <v>8021.4142288140019</v>
      </c>
      <c r="T13" s="212">
        <v>7995.4459126966203</v>
      </c>
    </row>
    <row r="14" spans="1:20" x14ac:dyDescent="0.25">
      <c r="B14" s="105" t="s">
        <v>10</v>
      </c>
      <c r="C14" s="17" t="s">
        <v>7</v>
      </c>
      <c r="D14" s="152">
        <v>36.342817932676148</v>
      </c>
      <c r="E14" s="152">
        <v>32.172558259648405</v>
      </c>
      <c r="F14" s="152">
        <v>30.606858617766854</v>
      </c>
      <c r="G14" s="152">
        <v>26.351333414741624</v>
      </c>
      <c r="H14" s="152">
        <v>19.738349678840034</v>
      </c>
      <c r="I14" s="153">
        <v>18.218269079421535</v>
      </c>
      <c r="M14" s="105" t="s">
        <v>10</v>
      </c>
      <c r="N14" s="17" t="s">
        <v>7</v>
      </c>
      <c r="O14" s="36">
        <v>1576212</v>
      </c>
      <c r="P14" s="36">
        <v>1507442</v>
      </c>
      <c r="Q14" s="36">
        <v>1520209</v>
      </c>
      <c r="R14" s="36">
        <v>1389724</v>
      </c>
      <c r="S14" s="36">
        <v>1076710</v>
      </c>
      <c r="T14" s="37">
        <v>1055584</v>
      </c>
    </row>
    <row r="15" spans="1:20" x14ac:dyDescent="0.25">
      <c r="B15" s="107"/>
      <c r="C15" s="21" t="s">
        <v>32</v>
      </c>
      <c r="D15" s="154">
        <v>0.47227629632879703</v>
      </c>
      <c r="E15" s="154">
        <v>0.50469463686196414</v>
      </c>
      <c r="F15" s="154">
        <v>0.71228913409674277</v>
      </c>
      <c r="G15" s="154">
        <v>0.43760026902901777</v>
      </c>
      <c r="H15" s="154">
        <v>0.3366469901651315</v>
      </c>
      <c r="I15" s="155">
        <v>0.30793951755365156</v>
      </c>
      <c r="M15" s="107"/>
      <c r="N15" s="21" t="s">
        <v>32</v>
      </c>
      <c r="O15" s="59">
        <v>22052.061152980361</v>
      </c>
      <c r="P15" s="59">
        <v>25378.327458379292</v>
      </c>
      <c r="Q15" s="59">
        <v>34562.166560039579</v>
      </c>
      <c r="R15" s="59">
        <v>26115.14036974495</v>
      </c>
      <c r="S15" s="59">
        <v>20463.042231331048</v>
      </c>
      <c r="T15" s="60">
        <v>18385.012422020991</v>
      </c>
    </row>
    <row r="16" spans="1:20" x14ac:dyDescent="0.25">
      <c r="B16" s="376" t="s">
        <v>30</v>
      </c>
      <c r="C16" s="376"/>
      <c r="D16" s="376"/>
      <c r="E16" s="376"/>
      <c r="F16" s="226"/>
      <c r="G16" s="226"/>
      <c r="H16" s="226"/>
      <c r="M16" s="376" t="s">
        <v>30</v>
      </c>
      <c r="N16" s="376"/>
      <c r="O16" s="376"/>
      <c r="P16" s="376"/>
    </row>
  </sheetData>
  <mergeCells count="2">
    <mergeCell ref="B16:E16"/>
    <mergeCell ref="M16:P16"/>
  </mergeCells>
  <hyperlinks>
    <hyperlink ref="A1" location="Indice!A1" display="Indice"/>
  </hyperlinks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7"/>
  <dimension ref="A1:T22"/>
  <sheetViews>
    <sheetView topLeftCell="A19" workbookViewId="0">
      <selection activeCell="B27" sqref="B27:J46"/>
    </sheetView>
  </sheetViews>
  <sheetFormatPr baseColWidth="10" defaultRowHeight="15" x14ac:dyDescent="0.25"/>
  <cols>
    <col min="2" max="2" width="16.5703125" customWidth="1"/>
    <col min="3" max="3" width="16" customWidth="1"/>
    <col min="13" max="13" width="15.42578125" customWidth="1"/>
    <col min="14" max="14" width="15.28515625" customWidth="1"/>
  </cols>
  <sheetData>
    <row r="1" spans="1:20" x14ac:dyDescent="0.25">
      <c r="A1" s="306" t="s">
        <v>516</v>
      </c>
    </row>
    <row r="7" spans="1:20" x14ac:dyDescent="0.25">
      <c r="B7" s="173" t="s">
        <v>473</v>
      </c>
      <c r="M7" s="173" t="s">
        <v>475</v>
      </c>
    </row>
    <row r="8" spans="1:20" x14ac:dyDescent="0.25">
      <c r="B8" t="s">
        <v>459</v>
      </c>
      <c r="M8" t="s">
        <v>474</v>
      </c>
    </row>
    <row r="9" spans="1:20" x14ac:dyDescent="0.25">
      <c r="B9" s="2"/>
      <c r="C9" s="4"/>
      <c r="D9" s="4">
        <v>2006</v>
      </c>
      <c r="E9" s="4">
        <v>2009</v>
      </c>
      <c r="F9" s="4">
        <v>2011</v>
      </c>
      <c r="G9" s="4">
        <v>2013</v>
      </c>
      <c r="H9" s="4">
        <v>2015</v>
      </c>
      <c r="I9" s="76">
        <v>2017</v>
      </c>
      <c r="M9" s="2"/>
      <c r="N9" s="4"/>
      <c r="O9" s="4">
        <v>2006</v>
      </c>
      <c r="P9" s="4">
        <v>2009</v>
      </c>
      <c r="Q9" s="4">
        <v>2011</v>
      </c>
      <c r="R9" s="4">
        <v>2013</v>
      </c>
      <c r="S9" s="4">
        <v>2015</v>
      </c>
      <c r="T9" s="76">
        <v>2017</v>
      </c>
    </row>
    <row r="10" spans="1:20" x14ac:dyDescent="0.25">
      <c r="B10" s="30" t="s">
        <v>58</v>
      </c>
      <c r="C10" s="1" t="s">
        <v>7</v>
      </c>
      <c r="D10" s="110">
        <v>87.827975673327543</v>
      </c>
      <c r="E10" s="110">
        <v>84.467865916475162</v>
      </c>
      <c r="F10" s="110">
        <v>79.539763113367172</v>
      </c>
      <c r="G10" s="110">
        <v>77.134597283851008</v>
      </c>
      <c r="H10" s="110">
        <v>74.262094661465909</v>
      </c>
      <c r="I10" s="111">
        <v>61.818948255875227</v>
      </c>
      <c r="M10" s="30" t="s">
        <v>58</v>
      </c>
      <c r="N10" s="1" t="s">
        <v>7</v>
      </c>
      <c r="O10" s="36">
        <v>10109</v>
      </c>
      <c r="P10" s="36">
        <v>10659</v>
      </c>
      <c r="Q10" s="36">
        <v>11752</v>
      </c>
      <c r="R10" s="36">
        <v>11473</v>
      </c>
      <c r="S10" s="36">
        <v>12756</v>
      </c>
      <c r="T10" s="37">
        <v>11732</v>
      </c>
    </row>
    <row r="11" spans="1:20" x14ac:dyDescent="0.25">
      <c r="B11" s="30"/>
      <c r="C11" s="1" t="s">
        <v>32</v>
      </c>
      <c r="D11" s="110">
        <v>1.5619803673308705</v>
      </c>
      <c r="E11" s="110">
        <v>3.1385219040920584</v>
      </c>
      <c r="F11" s="110">
        <v>3.8421466624585539</v>
      </c>
      <c r="G11" s="110">
        <v>2.3307302640789289</v>
      </c>
      <c r="H11" s="110">
        <v>3.6533216873373369</v>
      </c>
      <c r="I11" s="111">
        <v>5.8465978896087272</v>
      </c>
      <c r="M11" s="30"/>
      <c r="N11" s="1" t="s">
        <v>32</v>
      </c>
      <c r="O11" s="36">
        <v>584.71237400747748</v>
      </c>
      <c r="P11" s="36">
        <v>1173.2648708381485</v>
      </c>
      <c r="Q11" s="36">
        <v>1875.6246663149027</v>
      </c>
      <c r="R11" s="36">
        <v>1280.4081380559874</v>
      </c>
      <c r="S11" s="36">
        <v>2018.0522994544351</v>
      </c>
      <c r="T11" s="37">
        <v>668.23379142333113</v>
      </c>
    </row>
    <row r="12" spans="1:20" x14ac:dyDescent="0.25">
      <c r="B12" s="30" t="s">
        <v>59</v>
      </c>
      <c r="C12" s="1" t="s">
        <v>7</v>
      </c>
      <c r="D12" s="110">
        <v>59.453620263240182</v>
      </c>
      <c r="E12" s="110">
        <v>46.772551415190392</v>
      </c>
      <c r="F12" s="110">
        <v>44.425245314431301</v>
      </c>
      <c r="G12" s="110">
        <v>36.806018972849195</v>
      </c>
      <c r="H12" s="110">
        <v>31.046011598012431</v>
      </c>
      <c r="I12" s="111">
        <v>28.755139114638112</v>
      </c>
      <c r="M12" s="30" t="s">
        <v>59</v>
      </c>
      <c r="N12" s="1" t="s">
        <v>7</v>
      </c>
      <c r="O12" s="36">
        <v>41828</v>
      </c>
      <c r="P12" s="36">
        <v>36752</v>
      </c>
      <c r="Q12" s="36">
        <v>35223</v>
      </c>
      <c r="R12" s="36">
        <v>28129</v>
      </c>
      <c r="S12" s="36">
        <v>26929</v>
      </c>
      <c r="T12" s="37">
        <v>24060</v>
      </c>
    </row>
    <row r="13" spans="1:20" x14ac:dyDescent="0.25">
      <c r="B13" s="30"/>
      <c r="C13" s="1" t="s">
        <v>32</v>
      </c>
      <c r="D13" s="110">
        <v>2.3060396837816257</v>
      </c>
      <c r="E13" s="110">
        <v>7.1500923021918767</v>
      </c>
      <c r="F13" s="110">
        <v>3.2993102431170476</v>
      </c>
      <c r="G13" s="110">
        <v>1.9556955287744573</v>
      </c>
      <c r="H13" s="110">
        <v>3.2767850887093393</v>
      </c>
      <c r="I13" s="111">
        <v>1.9456069617892455</v>
      </c>
      <c r="M13" s="30"/>
      <c r="N13" s="1" t="s">
        <v>32</v>
      </c>
      <c r="O13" s="36">
        <v>1817.6924081032489</v>
      </c>
      <c r="P13" s="36">
        <v>1646.5630119679456</v>
      </c>
      <c r="Q13" s="36">
        <v>2814.5370196394001</v>
      </c>
      <c r="R13" s="36">
        <v>2667.0354536659447</v>
      </c>
      <c r="S13" s="36">
        <v>3032.3277362448803</v>
      </c>
      <c r="T13" s="37">
        <v>2095.8480383844626</v>
      </c>
    </row>
    <row r="14" spans="1:20" x14ac:dyDescent="0.25">
      <c r="B14" s="30" t="s">
        <v>60</v>
      </c>
      <c r="C14" s="1" t="s">
        <v>7</v>
      </c>
      <c r="D14" s="110">
        <v>62.588993558561477</v>
      </c>
      <c r="E14" s="110">
        <v>54.097586919844595</v>
      </c>
      <c r="F14" s="110">
        <v>49.395920311765991</v>
      </c>
      <c r="G14" s="110">
        <v>41.227462387712556</v>
      </c>
      <c r="H14" s="110">
        <v>29.393952861354311</v>
      </c>
      <c r="I14" s="111">
        <v>27.160717417114405</v>
      </c>
      <c r="M14" s="30" t="s">
        <v>60</v>
      </c>
      <c r="N14" s="1" t="s">
        <v>7</v>
      </c>
      <c r="O14" s="36">
        <v>164308</v>
      </c>
      <c r="P14" s="36">
        <v>153589</v>
      </c>
      <c r="Q14" s="36">
        <v>149313</v>
      </c>
      <c r="R14" s="36">
        <v>135069</v>
      </c>
      <c r="S14" s="36">
        <v>99209</v>
      </c>
      <c r="T14" s="37">
        <v>94481</v>
      </c>
    </row>
    <row r="15" spans="1:20" x14ac:dyDescent="0.25">
      <c r="B15" s="30"/>
      <c r="C15" s="1" t="s">
        <v>32</v>
      </c>
      <c r="D15" s="110">
        <v>0.78381062673957491</v>
      </c>
      <c r="E15" s="110">
        <v>1.6142531280915882</v>
      </c>
      <c r="F15" s="110">
        <v>1.4976080307854622</v>
      </c>
      <c r="G15" s="110">
        <v>1.3322635867327155</v>
      </c>
      <c r="H15" s="110">
        <v>0.87587797952431745</v>
      </c>
      <c r="I15" s="111">
        <v>1.2437099119721851</v>
      </c>
      <c r="M15" s="30"/>
      <c r="N15" s="1" t="s">
        <v>32</v>
      </c>
      <c r="O15" s="36">
        <v>3292.7087727135477</v>
      </c>
      <c r="P15" s="36">
        <v>5759.3310653785948</v>
      </c>
      <c r="Q15" s="36">
        <v>8302.8065067308271</v>
      </c>
      <c r="R15" s="36">
        <v>5814.832764994062</v>
      </c>
      <c r="S15" s="36">
        <v>4825.7804961549582</v>
      </c>
      <c r="T15" s="37">
        <v>4625.3186917227658</v>
      </c>
    </row>
    <row r="16" spans="1:20" x14ac:dyDescent="0.25">
      <c r="B16" s="30" t="s">
        <v>61</v>
      </c>
      <c r="C16" s="1" t="s">
        <v>7</v>
      </c>
      <c r="D16" s="110">
        <v>88.352986315385593</v>
      </c>
      <c r="E16" s="110">
        <v>83.245269494718585</v>
      </c>
      <c r="F16" s="110">
        <v>81.326383487749069</v>
      </c>
      <c r="G16" s="110">
        <v>78.632794980209098</v>
      </c>
      <c r="H16" s="110">
        <v>63.122277369516802</v>
      </c>
      <c r="I16" s="111">
        <v>63.681744873665615</v>
      </c>
      <c r="M16" s="30" t="s">
        <v>61</v>
      </c>
      <c r="N16" s="1" t="s">
        <v>7</v>
      </c>
      <c r="O16" s="36">
        <v>172708</v>
      </c>
      <c r="P16" s="36">
        <v>171884</v>
      </c>
      <c r="Q16" s="36">
        <v>178805</v>
      </c>
      <c r="R16" s="36">
        <v>180581</v>
      </c>
      <c r="S16" s="36">
        <v>147655</v>
      </c>
      <c r="T16" s="37">
        <v>157548</v>
      </c>
    </row>
    <row r="17" spans="2:20" x14ac:dyDescent="0.25">
      <c r="B17" s="30"/>
      <c r="C17" s="1" t="s">
        <v>32</v>
      </c>
      <c r="D17" s="110">
        <v>0.59417932788312922</v>
      </c>
      <c r="E17" s="110">
        <v>1.4302834507911306</v>
      </c>
      <c r="F17" s="110">
        <v>1.2890743830728832</v>
      </c>
      <c r="G17" s="110">
        <v>0.95719538469422294</v>
      </c>
      <c r="H17" s="110">
        <v>1.7577445300004324</v>
      </c>
      <c r="I17" s="111">
        <v>1.3948806051220581</v>
      </c>
      <c r="M17" s="30"/>
      <c r="N17" s="1" t="s">
        <v>32</v>
      </c>
      <c r="O17" s="36">
        <v>2802.6672627542312</v>
      </c>
      <c r="P17" s="36">
        <v>6369.6651818263917</v>
      </c>
      <c r="Q17" s="36">
        <v>9337.8648826520657</v>
      </c>
      <c r="R17" s="36">
        <v>6052.627057732866</v>
      </c>
      <c r="S17" s="36">
        <v>5371.9622512917958</v>
      </c>
      <c r="T17" s="37">
        <v>5321.3948932139792</v>
      </c>
    </row>
    <row r="18" spans="2:20" x14ac:dyDescent="0.25">
      <c r="B18" s="30" t="s">
        <v>62</v>
      </c>
      <c r="C18" s="1" t="s">
        <v>7</v>
      </c>
      <c r="D18" s="110">
        <v>79.943627534214016</v>
      </c>
      <c r="E18" s="110">
        <v>80.19763104508867</v>
      </c>
      <c r="F18" s="110">
        <v>76.2277659693478</v>
      </c>
      <c r="G18" s="110">
        <v>71.961334779557191</v>
      </c>
      <c r="H18" s="110">
        <v>64.915942683064415</v>
      </c>
      <c r="I18" s="111">
        <v>65.40539003866273</v>
      </c>
      <c r="M18" s="30" t="s">
        <v>62</v>
      </c>
      <c r="N18" s="1" t="s">
        <v>7</v>
      </c>
      <c r="O18" s="36">
        <v>23541</v>
      </c>
      <c r="P18" s="36">
        <v>24510</v>
      </c>
      <c r="Q18" s="36">
        <v>20442</v>
      </c>
      <c r="R18" s="36">
        <v>22557</v>
      </c>
      <c r="S18" s="36">
        <v>23014</v>
      </c>
      <c r="T18" s="37">
        <v>23007</v>
      </c>
    </row>
    <row r="19" spans="2:20" x14ac:dyDescent="0.25">
      <c r="B19" s="30"/>
      <c r="C19" s="1" t="s">
        <v>32</v>
      </c>
      <c r="D19" s="110">
        <v>2.0107515507065394</v>
      </c>
      <c r="E19" s="110">
        <v>2.5929760198235194</v>
      </c>
      <c r="F19" s="110">
        <v>2.7559277291780728</v>
      </c>
      <c r="G19" s="110">
        <v>3.2839084069817974</v>
      </c>
      <c r="H19" s="110">
        <v>3.7886671505951006</v>
      </c>
      <c r="I19" s="111">
        <v>3.2799067272086666</v>
      </c>
      <c r="M19" s="30"/>
      <c r="N19" s="1" t="s">
        <v>32</v>
      </c>
      <c r="O19" s="36">
        <v>943.15682809432724</v>
      </c>
      <c r="P19" s="36">
        <v>1240.6708208522857</v>
      </c>
      <c r="Q19" s="36">
        <v>2427.9471346981363</v>
      </c>
      <c r="R19" s="36">
        <v>2284.0298451056487</v>
      </c>
      <c r="S19" s="36">
        <v>2898.4702287011096</v>
      </c>
      <c r="T19" s="37">
        <v>3062.2252257685641</v>
      </c>
    </row>
    <row r="20" spans="2:20" x14ac:dyDescent="0.25">
      <c r="B20" s="30" t="s">
        <v>10</v>
      </c>
      <c r="C20" s="1" t="s">
        <v>7</v>
      </c>
      <c r="D20" s="110">
        <v>72.455713545463325</v>
      </c>
      <c r="E20" s="110">
        <v>64.918067065590463</v>
      </c>
      <c r="F20" s="110">
        <v>61.512370590513157</v>
      </c>
      <c r="G20" s="110">
        <v>55.567092945441708</v>
      </c>
      <c r="H20" s="110">
        <v>43.551228049442742</v>
      </c>
      <c r="I20" s="111">
        <v>42.400052381446059</v>
      </c>
      <c r="M20" s="30" t="s">
        <v>10</v>
      </c>
      <c r="N20" s="1" t="s">
        <v>7</v>
      </c>
      <c r="O20" s="36">
        <v>412494</v>
      </c>
      <c r="P20" s="36">
        <v>397394</v>
      </c>
      <c r="Q20" s="36">
        <v>395535</v>
      </c>
      <c r="R20" s="36">
        <v>377809</v>
      </c>
      <c r="S20" s="36">
        <v>309563</v>
      </c>
      <c r="T20" s="37">
        <v>310828</v>
      </c>
    </row>
    <row r="21" spans="2:20" x14ac:dyDescent="0.25">
      <c r="B21" s="72"/>
      <c r="C21" s="3" t="s">
        <v>32</v>
      </c>
      <c r="D21" s="74">
        <v>0.53147279638583911</v>
      </c>
      <c r="E21" s="74">
        <v>1.6711987322870128</v>
      </c>
      <c r="F21" s="74">
        <v>1.0344595712262101</v>
      </c>
      <c r="G21" s="74">
        <v>0.92484884011217883</v>
      </c>
      <c r="H21" s="74">
        <v>0.89770961679365657</v>
      </c>
      <c r="I21" s="75">
        <v>0.99327462338923878</v>
      </c>
      <c r="M21" s="72"/>
      <c r="N21" s="3" t="s">
        <v>32</v>
      </c>
      <c r="O21" s="59">
        <v>4820.4962815869576</v>
      </c>
      <c r="P21" s="59">
        <v>8908.9569055217908</v>
      </c>
      <c r="Q21" s="59">
        <v>12324.393498234424</v>
      </c>
      <c r="R21" s="59">
        <v>9665.5373145673038</v>
      </c>
      <c r="S21" s="59">
        <v>8021.4142288140019</v>
      </c>
      <c r="T21" s="60">
        <v>7995.4459126966203</v>
      </c>
    </row>
    <row r="22" spans="2:20" ht="15" customHeight="1" x14ac:dyDescent="0.25">
      <c r="B22" s="376" t="s">
        <v>30</v>
      </c>
      <c r="C22" s="376"/>
      <c r="D22" s="376"/>
      <c r="E22" s="376"/>
      <c r="M22" s="376" t="s">
        <v>30</v>
      </c>
      <c r="N22" s="376"/>
      <c r="O22" s="376"/>
      <c r="P22" s="376"/>
    </row>
  </sheetData>
  <mergeCells count="2">
    <mergeCell ref="B22:E22"/>
    <mergeCell ref="M22:P22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8"/>
  <dimension ref="A1:U16"/>
  <sheetViews>
    <sheetView topLeftCell="A5" workbookViewId="0">
      <selection activeCell="A17" sqref="A17:K32"/>
    </sheetView>
  </sheetViews>
  <sheetFormatPr baseColWidth="10" defaultRowHeight="15" x14ac:dyDescent="0.25"/>
  <cols>
    <col min="3" max="3" width="16" customWidth="1"/>
    <col min="15" max="15" width="15.140625" customWidth="1"/>
    <col min="16" max="21" width="13.140625" bestFit="1" customWidth="1"/>
  </cols>
  <sheetData>
    <row r="1" spans="1:21" x14ac:dyDescent="0.25">
      <c r="A1" s="306" t="s">
        <v>516</v>
      </c>
    </row>
    <row r="7" spans="1:21" x14ac:dyDescent="0.25">
      <c r="B7" s="173" t="s">
        <v>476</v>
      </c>
      <c r="C7" s="173"/>
      <c r="D7" s="173"/>
      <c r="E7" s="173"/>
      <c r="F7" s="173"/>
      <c r="G7" s="173"/>
      <c r="H7" s="173"/>
      <c r="I7" s="173"/>
      <c r="N7" s="173" t="s">
        <v>477</v>
      </c>
      <c r="O7" s="173"/>
      <c r="P7" s="173"/>
      <c r="Q7" s="173"/>
      <c r="R7" s="173"/>
      <c r="S7" s="173"/>
      <c r="T7" s="173"/>
      <c r="U7" s="173"/>
    </row>
    <row r="8" spans="1:21" x14ac:dyDescent="0.25">
      <c r="B8" t="s">
        <v>459</v>
      </c>
      <c r="N8" t="s">
        <v>459</v>
      </c>
    </row>
    <row r="9" spans="1:21" x14ac:dyDescent="0.25">
      <c r="B9" s="2"/>
      <c r="C9" s="4"/>
      <c r="D9" s="4">
        <v>2006</v>
      </c>
      <c r="E9" s="4">
        <v>2009</v>
      </c>
      <c r="F9" s="4">
        <v>2011</v>
      </c>
      <c r="G9" s="4">
        <v>2013</v>
      </c>
      <c r="H9" s="4">
        <v>2015</v>
      </c>
      <c r="I9" s="76">
        <v>2017</v>
      </c>
      <c r="N9" s="2"/>
      <c r="O9" s="4"/>
      <c r="P9" s="4">
        <v>2006</v>
      </c>
      <c r="Q9" s="4">
        <v>2009</v>
      </c>
      <c r="R9" s="4">
        <v>2011</v>
      </c>
      <c r="S9" s="4">
        <v>2013</v>
      </c>
      <c r="T9" s="4">
        <v>2015</v>
      </c>
      <c r="U9" s="76">
        <v>2017</v>
      </c>
    </row>
    <row r="10" spans="1:21" x14ac:dyDescent="0.25">
      <c r="B10" s="105" t="s">
        <v>6</v>
      </c>
      <c r="C10" s="17" t="s">
        <v>7</v>
      </c>
      <c r="D10" s="203">
        <v>36.632923372793549</v>
      </c>
      <c r="E10" s="203">
        <v>45.855504925561142</v>
      </c>
      <c r="F10" s="203">
        <v>54.296044310274603</v>
      </c>
      <c r="G10" s="203">
        <v>60.441240397891725</v>
      </c>
      <c r="H10" s="203">
        <v>60.48305773556779</v>
      </c>
      <c r="I10" s="204">
        <v>60.255261200724284</v>
      </c>
      <c r="N10" s="105" t="s">
        <v>6</v>
      </c>
      <c r="O10" s="17" t="s">
        <v>7</v>
      </c>
      <c r="P10" s="211">
        <v>1380241</v>
      </c>
      <c r="Q10" s="211">
        <v>1867852</v>
      </c>
      <c r="R10" s="211">
        <v>2347692</v>
      </c>
      <c r="S10" s="211">
        <v>2776618</v>
      </c>
      <c r="T10" s="211">
        <v>2869384</v>
      </c>
      <c r="U10" s="212">
        <v>3049526</v>
      </c>
    </row>
    <row r="11" spans="1:21" x14ac:dyDescent="0.25">
      <c r="B11" s="105"/>
      <c r="C11" s="17" t="s">
        <v>32</v>
      </c>
      <c r="D11" s="203">
        <v>0.6137621993081126</v>
      </c>
      <c r="E11" s="203">
        <v>0.58526374388203972</v>
      </c>
      <c r="F11" s="203">
        <v>0.67555994863321123</v>
      </c>
      <c r="G11" s="203">
        <v>0.51103406364526993</v>
      </c>
      <c r="H11" s="203">
        <v>0.41207826539349512</v>
      </c>
      <c r="I11" s="204">
        <v>0.5071719900494206</v>
      </c>
      <c r="N11" s="105"/>
      <c r="O11" s="17" t="s">
        <v>32</v>
      </c>
      <c r="P11" s="211">
        <v>28066.417914933165</v>
      </c>
      <c r="Q11" s="211">
        <v>31811.94758630859</v>
      </c>
      <c r="R11" s="211">
        <v>67349.07433032585</v>
      </c>
      <c r="S11" s="211">
        <v>58698.214632827017</v>
      </c>
      <c r="T11" s="211">
        <v>38602.711105038055</v>
      </c>
      <c r="U11" s="212">
        <v>47449.94221723931</v>
      </c>
    </row>
    <row r="12" spans="1:21" x14ac:dyDescent="0.25">
      <c r="B12" s="105" t="s">
        <v>9</v>
      </c>
      <c r="C12" s="17" t="s">
        <v>7</v>
      </c>
      <c r="D12" s="203">
        <v>9.9154231914351723</v>
      </c>
      <c r="E12" s="203">
        <v>17.152089285743457</v>
      </c>
      <c r="F12" s="203">
        <v>24.769951649800863</v>
      </c>
      <c r="G12" s="203">
        <v>30.417331578211982</v>
      </c>
      <c r="H12" s="203">
        <v>33.286344157726063</v>
      </c>
      <c r="I12" s="204">
        <v>33.38457802925722</v>
      </c>
      <c r="N12" s="105" t="s">
        <v>9</v>
      </c>
      <c r="O12" s="17" t="s">
        <v>7</v>
      </c>
      <c r="P12" s="211">
        <v>56449</v>
      </c>
      <c r="Q12" s="211">
        <v>104996</v>
      </c>
      <c r="R12" s="211">
        <v>159275</v>
      </c>
      <c r="S12" s="211">
        <v>206812</v>
      </c>
      <c r="T12" s="211">
        <v>236600</v>
      </c>
      <c r="U12" s="212">
        <v>244737</v>
      </c>
    </row>
    <row r="13" spans="1:21" x14ac:dyDescent="0.25">
      <c r="B13" s="105"/>
      <c r="C13" s="17" t="s">
        <v>32</v>
      </c>
      <c r="D13" s="203">
        <v>0.40825645601401739</v>
      </c>
      <c r="E13" s="203">
        <v>1.4033308277877037</v>
      </c>
      <c r="F13" s="203">
        <v>0.69365409656936217</v>
      </c>
      <c r="G13" s="203">
        <v>0.72567699107186878</v>
      </c>
      <c r="H13" s="203">
        <v>0.58918712910404603</v>
      </c>
      <c r="I13" s="204">
        <v>0.79651179500607117</v>
      </c>
      <c r="N13" s="105"/>
      <c r="O13" s="17" t="s">
        <v>32</v>
      </c>
      <c r="P13" s="211">
        <v>2426.7972013230119</v>
      </c>
      <c r="Q13" s="211">
        <v>11426.337330816876</v>
      </c>
      <c r="R13" s="211">
        <v>6534.0808184136604</v>
      </c>
      <c r="S13" s="211">
        <v>7898.7565412616768</v>
      </c>
      <c r="T13" s="211">
        <v>7252.7336186840403</v>
      </c>
      <c r="U13" s="212">
        <v>10033.547572542633</v>
      </c>
    </row>
    <row r="14" spans="1:21" x14ac:dyDescent="0.25">
      <c r="B14" s="105" t="s">
        <v>10</v>
      </c>
      <c r="C14" s="17" t="s">
        <v>7</v>
      </c>
      <c r="D14" s="152">
        <v>33.125850517377415</v>
      </c>
      <c r="E14" s="152">
        <v>42.10547882932201</v>
      </c>
      <c r="F14" s="152">
        <v>50.473576020407137</v>
      </c>
      <c r="G14" s="152">
        <v>56.570483527335355</v>
      </c>
      <c r="H14" s="152">
        <v>56.939192808539239</v>
      </c>
      <c r="I14" s="153">
        <v>56.855512922119345</v>
      </c>
      <c r="N14" s="105" t="s">
        <v>10</v>
      </c>
      <c r="O14" s="17" t="s">
        <v>7</v>
      </c>
      <c r="P14" s="36">
        <v>1436690</v>
      </c>
      <c r="Q14" s="36">
        <v>1972848</v>
      </c>
      <c r="R14" s="36">
        <v>2506967</v>
      </c>
      <c r="S14" s="36">
        <v>2983430</v>
      </c>
      <c r="T14" s="36">
        <v>3105984</v>
      </c>
      <c r="U14" s="37">
        <v>3294263</v>
      </c>
    </row>
    <row r="15" spans="1:21" x14ac:dyDescent="0.25">
      <c r="B15" s="107"/>
      <c r="C15" s="21" t="s">
        <v>32</v>
      </c>
      <c r="D15" s="154">
        <v>0.54195460918366323</v>
      </c>
      <c r="E15" s="154">
        <v>0.52911592788090378</v>
      </c>
      <c r="F15" s="154">
        <v>0.5921975390268891</v>
      </c>
      <c r="G15" s="154">
        <v>0.4645649588505405</v>
      </c>
      <c r="H15" s="154">
        <v>0.37782992453095987</v>
      </c>
      <c r="I15" s="155">
        <v>0.46687059331278907</v>
      </c>
      <c r="N15" s="107"/>
      <c r="O15" s="21" t="s">
        <v>32</v>
      </c>
      <c r="P15" s="59">
        <v>28171.140538360014</v>
      </c>
      <c r="Q15" s="59">
        <v>33801.792763574878</v>
      </c>
      <c r="R15" s="59">
        <v>67665.294097441991</v>
      </c>
      <c r="S15" s="59">
        <v>59197.037296891409</v>
      </c>
      <c r="T15" s="59">
        <v>39278.129405594394</v>
      </c>
      <c r="U15" s="60">
        <v>48499.165903238238</v>
      </c>
    </row>
    <row r="16" spans="1:21" ht="15" customHeight="1" x14ac:dyDescent="0.25">
      <c r="B16" s="376" t="s">
        <v>30</v>
      </c>
      <c r="C16" s="376"/>
      <c r="D16" s="376"/>
      <c r="E16" s="376"/>
      <c r="F16" s="226"/>
      <c r="G16" s="226"/>
      <c r="H16" s="226"/>
      <c r="N16" s="376" t="s">
        <v>30</v>
      </c>
      <c r="O16" s="376"/>
      <c r="P16" s="376"/>
      <c r="Q16" s="376"/>
      <c r="R16" s="226"/>
      <c r="S16" s="226"/>
      <c r="T16" s="226"/>
    </row>
  </sheetData>
  <mergeCells count="2">
    <mergeCell ref="B16:E16"/>
    <mergeCell ref="N16:Q16"/>
  </mergeCells>
  <hyperlinks>
    <hyperlink ref="A1" location="Indice!A1" display="Indice"/>
  </hyperlinks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9"/>
  <dimension ref="A1:T22"/>
  <sheetViews>
    <sheetView topLeftCell="A42" workbookViewId="0">
      <selection activeCell="A26" sqref="A26:L55"/>
    </sheetView>
  </sheetViews>
  <sheetFormatPr baseColWidth="10" defaultRowHeight="15" x14ac:dyDescent="0.25"/>
  <cols>
    <col min="2" max="2" width="17.140625" customWidth="1"/>
    <col min="3" max="3" width="16.28515625" customWidth="1"/>
    <col min="13" max="13" width="14.5703125" customWidth="1"/>
    <col min="14" max="14" width="16.5703125" customWidth="1"/>
  </cols>
  <sheetData>
    <row r="1" spans="1:20" x14ac:dyDescent="0.25">
      <c r="A1" s="306" t="s">
        <v>516</v>
      </c>
    </row>
    <row r="7" spans="1:20" x14ac:dyDescent="0.25">
      <c r="B7" s="173" t="s">
        <v>478</v>
      </c>
      <c r="M7" s="173" t="s">
        <v>479</v>
      </c>
    </row>
    <row r="8" spans="1:20" x14ac:dyDescent="0.25">
      <c r="B8" t="s">
        <v>459</v>
      </c>
      <c r="M8" t="s">
        <v>474</v>
      </c>
    </row>
    <row r="9" spans="1:20" x14ac:dyDescent="0.25">
      <c r="B9" s="2"/>
      <c r="C9" s="4"/>
      <c r="D9" s="4">
        <v>2006</v>
      </c>
      <c r="E9" s="4">
        <v>2009</v>
      </c>
      <c r="F9" s="4">
        <v>2011</v>
      </c>
      <c r="G9" s="4">
        <v>2013</v>
      </c>
      <c r="H9" s="4">
        <v>2015</v>
      </c>
      <c r="I9" s="76">
        <v>2017</v>
      </c>
      <c r="M9" s="2"/>
      <c r="N9" s="4"/>
      <c r="O9" s="4">
        <v>2006</v>
      </c>
      <c r="P9" s="4">
        <v>2009</v>
      </c>
      <c r="Q9" s="4">
        <v>2011</v>
      </c>
      <c r="R9" s="4">
        <v>2013</v>
      </c>
      <c r="S9" s="4">
        <v>2015</v>
      </c>
      <c r="T9" s="76">
        <v>2017</v>
      </c>
    </row>
    <row r="10" spans="1:20" x14ac:dyDescent="0.25">
      <c r="B10" s="30" t="s">
        <v>58</v>
      </c>
      <c r="C10" s="1" t="s">
        <v>7</v>
      </c>
      <c r="D10" s="110">
        <v>9.9565595134665514</v>
      </c>
      <c r="E10" s="110">
        <v>83.271257627387271</v>
      </c>
      <c r="F10" s="110">
        <v>22.5922165820643</v>
      </c>
      <c r="G10" s="110">
        <v>24.015059835955359</v>
      </c>
      <c r="H10" s="110">
        <v>26.884787797636374</v>
      </c>
      <c r="I10" s="111">
        <v>33.106755190220255</v>
      </c>
      <c r="M10" s="30" t="s">
        <v>58</v>
      </c>
      <c r="N10" s="1" t="s">
        <v>7</v>
      </c>
      <c r="O10" s="36">
        <v>1146</v>
      </c>
      <c r="P10" s="36">
        <v>2111</v>
      </c>
      <c r="Q10" s="36">
        <v>3338</v>
      </c>
      <c r="R10" s="36">
        <v>3572</v>
      </c>
      <c r="S10" s="36">
        <v>4618</v>
      </c>
      <c r="T10" s="37">
        <v>6283</v>
      </c>
    </row>
    <row r="11" spans="1:20" x14ac:dyDescent="0.25">
      <c r="B11" s="30"/>
      <c r="C11" s="1" t="s">
        <v>32</v>
      </c>
      <c r="D11" s="110">
        <v>1.5515621973884399</v>
      </c>
      <c r="E11" s="110">
        <v>2.5309422853158061</v>
      </c>
      <c r="F11" s="110">
        <v>2.8993248056690679</v>
      </c>
      <c r="G11" s="110">
        <v>1.9878351372236338</v>
      </c>
      <c r="H11" s="110">
        <v>2.7033745370234969</v>
      </c>
      <c r="I11" s="111">
        <v>4.0263716244364272</v>
      </c>
      <c r="M11" s="30"/>
      <c r="N11" s="1" t="s">
        <v>32</v>
      </c>
      <c r="O11" s="36">
        <v>207.28503877894161</v>
      </c>
      <c r="P11" s="36">
        <v>273.7864826744339</v>
      </c>
      <c r="Q11" s="36">
        <v>544.25943568608272</v>
      </c>
      <c r="R11" s="36">
        <v>465.55343409752652</v>
      </c>
      <c r="S11" s="36">
        <v>777.50230439101176</v>
      </c>
      <c r="T11" s="37">
        <v>1369.3932232927109</v>
      </c>
    </row>
    <row r="12" spans="1:20" x14ac:dyDescent="0.25">
      <c r="B12" s="30" t="s">
        <v>59</v>
      </c>
      <c r="C12" s="1" t="s">
        <v>7</v>
      </c>
      <c r="D12" s="110">
        <v>12.481166671404612</v>
      </c>
      <c r="E12" s="110">
        <v>74.095143555284054</v>
      </c>
      <c r="F12" s="110">
        <v>25.053603410438164</v>
      </c>
      <c r="G12" s="110">
        <v>37.884200196270854</v>
      </c>
      <c r="H12" s="110">
        <v>32.241552242935704</v>
      </c>
      <c r="I12" s="111">
        <v>32.965627689071617</v>
      </c>
      <c r="M12" s="30" t="s">
        <v>59</v>
      </c>
      <c r="N12" s="1" t="s">
        <v>7</v>
      </c>
      <c r="O12" s="36">
        <v>8781</v>
      </c>
      <c r="P12" s="36">
        <v>20355</v>
      </c>
      <c r="Q12" s="36">
        <v>19864</v>
      </c>
      <c r="R12" s="36">
        <v>28953</v>
      </c>
      <c r="S12" s="36">
        <v>27966</v>
      </c>
      <c r="T12" s="37">
        <v>27583</v>
      </c>
    </row>
    <row r="13" spans="1:20" x14ac:dyDescent="0.25">
      <c r="B13" s="30"/>
      <c r="C13" s="1" t="s">
        <v>32</v>
      </c>
      <c r="D13" s="110">
        <v>2.262628067606145</v>
      </c>
      <c r="E13" s="110">
        <v>5.8198124511682057</v>
      </c>
      <c r="F13" s="110">
        <v>2.0423456764777295</v>
      </c>
      <c r="G13" s="110">
        <v>2.1147211378019399</v>
      </c>
      <c r="H13" s="110">
        <v>1.8221617076599201</v>
      </c>
      <c r="I13" s="111">
        <v>1.3849918969092379</v>
      </c>
      <c r="M13" s="30"/>
      <c r="N13" s="1" t="s">
        <v>32</v>
      </c>
      <c r="O13" s="36">
        <v>1624.1381355455367</v>
      </c>
      <c r="P13" s="36">
        <v>8131.2941942724929</v>
      </c>
      <c r="Q13" s="36">
        <v>3061.3418185754313</v>
      </c>
      <c r="R13" s="36">
        <v>2534.2362645271346</v>
      </c>
      <c r="S13" s="36">
        <v>2123.0591136376775</v>
      </c>
      <c r="T13" s="37">
        <v>2906.7108559332146</v>
      </c>
    </row>
    <row r="14" spans="1:20" x14ac:dyDescent="0.25">
      <c r="B14" s="30" t="s">
        <v>60</v>
      </c>
      <c r="C14" s="1" t="s">
        <v>7</v>
      </c>
      <c r="D14" s="110">
        <v>11.451742540539923</v>
      </c>
      <c r="E14" s="110">
        <v>80.988760562288888</v>
      </c>
      <c r="F14" s="110">
        <v>27.480332673896214</v>
      </c>
      <c r="G14" s="110">
        <v>33.475775214502214</v>
      </c>
      <c r="H14" s="110">
        <v>36.151578448365257</v>
      </c>
      <c r="I14" s="111">
        <v>37.687683802920148</v>
      </c>
      <c r="M14" s="30" t="s">
        <v>60</v>
      </c>
      <c r="N14" s="1" t="s">
        <v>7</v>
      </c>
      <c r="O14" s="36">
        <v>30063</v>
      </c>
      <c r="P14" s="36">
        <v>53975</v>
      </c>
      <c r="Q14" s="36">
        <v>83067</v>
      </c>
      <c r="R14" s="36">
        <v>109673</v>
      </c>
      <c r="S14" s="36">
        <v>122017</v>
      </c>
      <c r="T14" s="37">
        <v>131100</v>
      </c>
    </row>
    <row r="15" spans="1:20" x14ac:dyDescent="0.25">
      <c r="B15" s="30"/>
      <c r="C15" s="1" t="s">
        <v>32</v>
      </c>
      <c r="D15" s="110">
        <v>0.52316795032806807</v>
      </c>
      <c r="E15" s="110">
        <v>2.0938248716734735</v>
      </c>
      <c r="F15" s="110">
        <v>1.1017640960657689</v>
      </c>
      <c r="G15" s="110">
        <v>1.1469622305543559</v>
      </c>
      <c r="H15" s="110">
        <v>0.83334630066883542</v>
      </c>
      <c r="I15" s="111">
        <v>1.2766362384361027</v>
      </c>
      <c r="M15" s="30"/>
      <c r="N15" s="1" t="s">
        <v>32</v>
      </c>
      <c r="O15" s="36">
        <v>1419.7604434082054</v>
      </c>
      <c r="P15" s="36">
        <v>7776.0079349729276</v>
      </c>
      <c r="Q15" s="36">
        <v>4761.0520526317314</v>
      </c>
      <c r="R15" s="36">
        <v>6703.3263267253042</v>
      </c>
      <c r="S15" s="36">
        <v>5626.6010224750453</v>
      </c>
      <c r="T15" s="37">
        <v>8378.5936270156144</v>
      </c>
    </row>
    <row r="16" spans="1:20" x14ac:dyDescent="0.25">
      <c r="B16" s="30" t="s">
        <v>61</v>
      </c>
      <c r="C16" s="1" t="s">
        <v>7</v>
      </c>
      <c r="D16" s="110">
        <v>6.9062539966747662</v>
      </c>
      <c r="E16" s="110">
        <v>88.675845969808066</v>
      </c>
      <c r="F16" s="110">
        <v>21.01282173737043</v>
      </c>
      <c r="G16" s="110">
        <v>23.611044585044265</v>
      </c>
      <c r="H16" s="110">
        <v>29.128886494897806</v>
      </c>
      <c r="I16" s="111">
        <v>27.932206678280835</v>
      </c>
      <c r="M16" s="30" t="s">
        <v>61</v>
      </c>
      <c r="N16" s="1" t="s">
        <v>7</v>
      </c>
      <c r="O16" s="36">
        <v>13500</v>
      </c>
      <c r="P16" s="36">
        <v>23382</v>
      </c>
      <c r="Q16" s="36">
        <v>46199</v>
      </c>
      <c r="R16" s="36">
        <v>54223</v>
      </c>
      <c r="S16" s="36">
        <v>68138</v>
      </c>
      <c r="T16" s="37">
        <v>69104</v>
      </c>
    </row>
    <row r="17" spans="2:20" x14ac:dyDescent="0.25">
      <c r="B17" s="30"/>
      <c r="C17" s="1" t="s">
        <v>32</v>
      </c>
      <c r="D17" s="110">
        <v>0.47654271654613434</v>
      </c>
      <c r="E17" s="110">
        <v>0.7737339087097771</v>
      </c>
      <c r="F17" s="110">
        <v>1.1811316349404852</v>
      </c>
      <c r="G17" s="110">
        <v>0.97394614128010548</v>
      </c>
      <c r="H17" s="110">
        <v>1.0522089152139267</v>
      </c>
      <c r="I17" s="111">
        <v>1.2660588106860251</v>
      </c>
      <c r="M17" s="30"/>
      <c r="N17" s="1" t="s">
        <v>32</v>
      </c>
      <c r="O17" s="36">
        <v>1021.7071125374059</v>
      </c>
      <c r="P17" s="36">
        <v>1846.9726014416638</v>
      </c>
      <c r="Q17" s="36">
        <v>4069.8767075093911</v>
      </c>
      <c r="R17" s="36">
        <v>2833.828584167441</v>
      </c>
      <c r="S17" s="36">
        <v>4130.0990589145558</v>
      </c>
      <c r="T17" s="37">
        <v>4218.9310957250982</v>
      </c>
    </row>
    <row r="18" spans="2:20" x14ac:dyDescent="0.25">
      <c r="B18" s="30" t="s">
        <v>62</v>
      </c>
      <c r="C18" s="1" t="s">
        <v>7</v>
      </c>
      <c r="D18" s="110">
        <v>10.048561822936122</v>
      </c>
      <c r="E18" s="110">
        <v>83.073751717819505</v>
      </c>
      <c r="F18" s="110">
        <v>25.383152477905806</v>
      </c>
      <c r="G18" s="110">
        <v>33.149365150258411</v>
      </c>
      <c r="H18" s="110">
        <v>39.097935236375946</v>
      </c>
      <c r="I18" s="111">
        <v>30.324653172617694</v>
      </c>
      <c r="M18" s="30" t="s">
        <v>62</v>
      </c>
      <c r="N18" s="1" t="s">
        <v>7</v>
      </c>
      <c r="O18" s="36">
        <v>2959</v>
      </c>
      <c r="P18" s="36">
        <v>5173</v>
      </c>
      <c r="Q18" s="36">
        <v>6807</v>
      </c>
      <c r="R18" s="36">
        <v>10391</v>
      </c>
      <c r="S18" s="36">
        <v>13861</v>
      </c>
      <c r="T18" s="37">
        <v>10667</v>
      </c>
    </row>
    <row r="19" spans="2:20" x14ac:dyDescent="0.25">
      <c r="B19" s="30"/>
      <c r="C19" s="1" t="s">
        <v>32</v>
      </c>
      <c r="D19" s="110">
        <v>1.2251194212448486</v>
      </c>
      <c r="E19" s="110">
        <v>2.1652943106402338</v>
      </c>
      <c r="F19" s="110">
        <v>2.144751300203414</v>
      </c>
      <c r="G19" s="110">
        <v>3.1169327898458898</v>
      </c>
      <c r="H19" s="110">
        <v>2.8057423017592424</v>
      </c>
      <c r="I19" s="111">
        <v>2.7355358938995105</v>
      </c>
      <c r="M19" s="30"/>
      <c r="N19" s="1" t="s">
        <v>32</v>
      </c>
      <c r="O19" s="36">
        <v>386.43271760824678</v>
      </c>
      <c r="P19" s="36">
        <v>700.48075667800515</v>
      </c>
      <c r="Q19" s="36">
        <v>931.59862601873749</v>
      </c>
      <c r="R19" s="36">
        <v>1362.8948357570855</v>
      </c>
      <c r="S19" s="36">
        <v>2082.5521201961151</v>
      </c>
      <c r="T19" s="37">
        <v>1532.207666516955</v>
      </c>
    </row>
    <row r="20" spans="2:20" x14ac:dyDescent="0.25">
      <c r="B20" s="30" t="s">
        <v>10</v>
      </c>
      <c r="C20" s="1" t="s">
        <v>7</v>
      </c>
      <c r="D20" s="110">
        <v>9.9154231914351723</v>
      </c>
      <c r="E20" s="110">
        <v>17.152089285743457</v>
      </c>
      <c r="F20" s="110">
        <v>24.769951649800863</v>
      </c>
      <c r="G20" s="110">
        <v>30.417331578211982</v>
      </c>
      <c r="H20" s="110">
        <v>33.286344157726063</v>
      </c>
      <c r="I20" s="111">
        <v>33.38457802925722</v>
      </c>
      <c r="M20" s="30" t="s">
        <v>10</v>
      </c>
      <c r="N20" s="1" t="s">
        <v>7</v>
      </c>
      <c r="O20" s="36">
        <v>56449</v>
      </c>
      <c r="P20" s="36">
        <v>104996</v>
      </c>
      <c r="Q20" s="36">
        <v>159275</v>
      </c>
      <c r="R20" s="36">
        <v>206812</v>
      </c>
      <c r="S20" s="36">
        <v>236600</v>
      </c>
      <c r="T20" s="37">
        <v>244737</v>
      </c>
    </row>
    <row r="21" spans="2:20" x14ac:dyDescent="0.25">
      <c r="B21" s="72"/>
      <c r="C21" s="3" t="s">
        <v>32</v>
      </c>
      <c r="D21" s="74">
        <v>0.40825645601401739</v>
      </c>
      <c r="E21" s="74">
        <v>1.4033308277877037</v>
      </c>
      <c r="F21" s="74">
        <v>0.69365409656936217</v>
      </c>
      <c r="G21" s="74">
        <v>0.72567699107186878</v>
      </c>
      <c r="H21" s="74">
        <v>0.58918712910404603</v>
      </c>
      <c r="I21" s="75">
        <v>0.79651179500607117</v>
      </c>
      <c r="M21" s="72"/>
      <c r="N21" s="3" t="s">
        <v>32</v>
      </c>
      <c r="O21" s="59">
        <v>2426.7972013230119</v>
      </c>
      <c r="P21" s="59">
        <v>11426.337330816876</v>
      </c>
      <c r="Q21" s="59">
        <v>6534.0808184136604</v>
      </c>
      <c r="R21" s="59">
        <v>7898.7565412616768</v>
      </c>
      <c r="S21" s="59">
        <v>7252.7336186840403</v>
      </c>
      <c r="T21" s="60">
        <v>10033.547572542633</v>
      </c>
    </row>
    <row r="22" spans="2:20" x14ac:dyDescent="0.25">
      <c r="B22" s="376" t="s">
        <v>30</v>
      </c>
      <c r="C22" s="376"/>
      <c r="D22" s="376"/>
      <c r="E22" s="376"/>
      <c r="M22" s="376" t="s">
        <v>30</v>
      </c>
      <c r="N22" s="376"/>
      <c r="O22" s="376"/>
      <c r="P22" s="376"/>
    </row>
  </sheetData>
  <mergeCells count="2">
    <mergeCell ref="B22:E22"/>
    <mergeCell ref="M22:P22"/>
  </mergeCells>
  <conditionalFormatting sqref="C28:G38">
    <cfRule type="cellIs" dxfId="5" priority="2" operator="greaterThan">
      <formula>1.96</formula>
    </cfRule>
  </conditionalFormatting>
  <conditionalFormatting sqref="C41:H45">
    <cfRule type="cellIs" dxfId="4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U45"/>
  <sheetViews>
    <sheetView topLeftCell="A22" workbookViewId="0">
      <selection activeCell="L45" sqref="L45:P45"/>
    </sheetView>
  </sheetViews>
  <sheetFormatPr baseColWidth="10" defaultRowHeight="15" x14ac:dyDescent="0.25"/>
  <cols>
    <col min="2" max="2" width="20" customWidth="1"/>
    <col min="3" max="4" width="17.5703125" customWidth="1"/>
    <col min="14" max="14" width="17.7109375" customWidth="1"/>
    <col min="15" max="15" width="17.140625" customWidth="1"/>
    <col min="16" max="21" width="13.140625" bestFit="1" customWidth="1"/>
  </cols>
  <sheetData>
    <row r="1" spans="1:21" x14ac:dyDescent="0.25">
      <c r="A1" s="306" t="s">
        <v>516</v>
      </c>
    </row>
    <row r="7" spans="1:21" x14ac:dyDescent="0.25">
      <c r="B7" s="389" t="s">
        <v>83</v>
      </c>
      <c r="C7" s="389"/>
      <c r="D7" s="389"/>
      <c r="E7" s="389"/>
      <c r="F7" s="389"/>
      <c r="G7" s="389"/>
      <c r="H7" s="389"/>
      <c r="I7" s="389"/>
      <c r="J7" s="389"/>
      <c r="M7" s="389" t="s">
        <v>84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s="388" t="s">
        <v>82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55" t="s">
        <v>33</v>
      </c>
      <c r="C10" s="54" t="s">
        <v>58</v>
      </c>
      <c r="D10" s="44" t="s">
        <v>7</v>
      </c>
      <c r="E10" s="31">
        <v>78.010425716768026</v>
      </c>
      <c r="F10" s="31">
        <v>73.056502100007918</v>
      </c>
      <c r="G10" s="31">
        <v>68.900169204737736</v>
      </c>
      <c r="H10" s="31">
        <v>68.710501546322448</v>
      </c>
      <c r="I10" s="31">
        <v>65.570239273447044</v>
      </c>
      <c r="J10" s="32">
        <v>63.278533038254828</v>
      </c>
      <c r="M10" s="55" t="s">
        <v>33</v>
      </c>
      <c r="N10" s="54" t="s">
        <v>58</v>
      </c>
      <c r="O10" s="44" t="s">
        <v>7</v>
      </c>
      <c r="P10" s="36">
        <v>8979</v>
      </c>
      <c r="Q10" s="36">
        <v>9219</v>
      </c>
      <c r="R10" s="36">
        <v>10180</v>
      </c>
      <c r="S10" s="36">
        <v>10220</v>
      </c>
      <c r="T10" s="36">
        <v>11263</v>
      </c>
      <c r="U10" s="37">
        <v>12009</v>
      </c>
    </row>
    <row r="11" spans="1:21" x14ac:dyDescent="0.25">
      <c r="B11" s="55"/>
      <c r="C11" s="54"/>
      <c r="D11" s="44" t="s">
        <v>34</v>
      </c>
      <c r="E11" s="31">
        <v>1.9886154486353951</v>
      </c>
      <c r="F11" s="31">
        <v>2.1633228721193616</v>
      </c>
      <c r="G11" s="31">
        <v>2.2846282627752039</v>
      </c>
      <c r="H11" s="31">
        <v>3.1507711710007289</v>
      </c>
      <c r="I11" s="31">
        <v>1.9522929786435395</v>
      </c>
      <c r="J11" s="32">
        <v>2.9553012952321529</v>
      </c>
      <c r="M11" s="55"/>
      <c r="N11" s="54"/>
      <c r="O11" s="44" t="s">
        <v>34</v>
      </c>
      <c r="P11" s="36">
        <v>561.32677860667991</v>
      </c>
      <c r="Q11" s="36">
        <v>921.24417424015712</v>
      </c>
      <c r="R11" s="36">
        <v>1426.2793282601492</v>
      </c>
      <c r="S11" s="36">
        <v>1131.4281535593266</v>
      </c>
      <c r="T11" s="36">
        <v>1606.4356766871601</v>
      </c>
      <c r="U11" s="37">
        <v>1200.1537401516523</v>
      </c>
    </row>
    <row r="12" spans="1:21" x14ac:dyDescent="0.25">
      <c r="B12" s="55"/>
      <c r="C12" s="54" t="s">
        <v>59</v>
      </c>
      <c r="D12" s="44" t="s">
        <v>7</v>
      </c>
      <c r="E12" s="31">
        <v>78.171816812121548</v>
      </c>
      <c r="F12" s="31">
        <v>73.465180207697017</v>
      </c>
      <c r="G12" s="31">
        <v>65.630754483767632</v>
      </c>
      <c r="H12" s="31">
        <v>69.462872096826956</v>
      </c>
      <c r="I12" s="31">
        <v>69.230680547389284</v>
      </c>
      <c r="J12" s="32">
        <v>64.673965006214743</v>
      </c>
      <c r="M12" s="55"/>
      <c r="N12" s="54" t="s">
        <v>59</v>
      </c>
      <c r="O12" s="44" t="s">
        <v>7</v>
      </c>
      <c r="P12" s="36">
        <v>54997</v>
      </c>
      <c r="Q12" s="36">
        <v>57726</v>
      </c>
      <c r="R12" s="36">
        <v>52036</v>
      </c>
      <c r="S12" s="36">
        <v>53087</v>
      </c>
      <c r="T12" s="36">
        <v>60050</v>
      </c>
      <c r="U12" s="37">
        <v>54114</v>
      </c>
    </row>
    <row r="13" spans="1:21" x14ac:dyDescent="0.25">
      <c r="B13" s="55"/>
      <c r="C13" s="54"/>
      <c r="D13" s="44" t="s">
        <v>34</v>
      </c>
      <c r="E13" s="31">
        <v>1.2796160685434905</v>
      </c>
      <c r="F13" s="31">
        <v>1.4295213574737593</v>
      </c>
      <c r="G13" s="31">
        <v>2.1126092927692137</v>
      </c>
      <c r="H13" s="31">
        <v>1.9897489418229035</v>
      </c>
      <c r="I13" s="31">
        <v>1.6613882981615913</v>
      </c>
      <c r="J13" s="32">
        <v>2.2819123236009049</v>
      </c>
      <c r="M13" s="55"/>
      <c r="N13" s="54"/>
      <c r="O13" s="44" t="s">
        <v>34</v>
      </c>
      <c r="P13" s="36">
        <v>1619.8007196654073</v>
      </c>
      <c r="Q13" s="36">
        <v>10937.068625724605</v>
      </c>
      <c r="R13" s="36">
        <v>5995.3876418619075</v>
      </c>
      <c r="S13" s="36">
        <v>4101.4849140280894</v>
      </c>
      <c r="T13" s="36">
        <v>4511.24683430202</v>
      </c>
      <c r="U13" s="37">
        <v>3708.8154443164194</v>
      </c>
    </row>
    <row r="14" spans="1:21" x14ac:dyDescent="0.25">
      <c r="B14" s="55"/>
      <c r="C14" s="54" t="s">
        <v>60</v>
      </c>
      <c r="D14" s="44" t="s">
        <v>7</v>
      </c>
      <c r="E14" s="31">
        <v>80.167530731108982</v>
      </c>
      <c r="F14" s="31">
        <v>78.55771703104142</v>
      </c>
      <c r="G14" s="31">
        <v>73.544551704060495</v>
      </c>
      <c r="H14" s="31">
        <v>74.480417802386313</v>
      </c>
      <c r="I14" s="31">
        <v>71.003362813504594</v>
      </c>
      <c r="J14" s="32">
        <v>70.472519037886045</v>
      </c>
      <c r="M14" s="55"/>
      <c r="N14" s="54" t="s">
        <v>60</v>
      </c>
      <c r="O14" s="44" t="s">
        <v>7</v>
      </c>
      <c r="P14" s="36">
        <v>210455</v>
      </c>
      <c r="Q14" s="36">
        <v>223034</v>
      </c>
      <c r="R14" s="36">
        <v>222309</v>
      </c>
      <c r="S14" s="36">
        <v>244012</v>
      </c>
      <c r="T14" s="36">
        <v>239647</v>
      </c>
      <c r="U14" s="37">
        <v>245145</v>
      </c>
    </row>
    <row r="15" spans="1:21" x14ac:dyDescent="0.25">
      <c r="B15" s="55"/>
      <c r="C15" s="54"/>
      <c r="D15" s="44" t="s">
        <v>34</v>
      </c>
      <c r="E15" s="31">
        <v>0.54018049189581441</v>
      </c>
      <c r="F15" s="31">
        <v>0.89055389616188674</v>
      </c>
      <c r="G15" s="31">
        <v>1.129801382457321</v>
      </c>
      <c r="H15" s="31">
        <v>0.66131982608184503</v>
      </c>
      <c r="I15" s="31">
        <v>1.0026650019764807</v>
      </c>
      <c r="J15" s="32">
        <v>0.67111955841524873</v>
      </c>
      <c r="M15" s="55"/>
      <c r="N15" s="54"/>
      <c r="O15" s="44" t="s">
        <v>34</v>
      </c>
      <c r="P15" s="36">
        <v>3554.0474656502893</v>
      </c>
      <c r="Q15" s="36">
        <v>11188.669603382292</v>
      </c>
      <c r="R15" s="36">
        <v>11180.367859678809</v>
      </c>
      <c r="S15" s="36">
        <v>9669.311026869671</v>
      </c>
      <c r="T15" s="36">
        <v>9833.754016673367</v>
      </c>
      <c r="U15" s="37">
        <v>11640.044981299114</v>
      </c>
    </row>
    <row r="16" spans="1:21" x14ac:dyDescent="0.25">
      <c r="B16" s="30"/>
      <c r="C16" s="54" t="s">
        <v>61</v>
      </c>
      <c r="D16" s="44" t="s">
        <v>7</v>
      </c>
      <c r="E16" s="31">
        <v>80.927995907405034</v>
      </c>
      <c r="F16" s="31">
        <v>78.100436363988592</v>
      </c>
      <c r="G16" s="31">
        <v>75.04377765952124</v>
      </c>
      <c r="H16" s="31">
        <v>74.476923679844631</v>
      </c>
      <c r="I16" s="31">
        <v>71.962516939624393</v>
      </c>
      <c r="J16" s="32">
        <v>68.406501238889405</v>
      </c>
      <c r="M16" s="30"/>
      <c r="N16" s="54" t="s">
        <v>61</v>
      </c>
      <c r="O16" s="44" t="s">
        <v>7</v>
      </c>
      <c r="P16" s="36">
        <v>158194</v>
      </c>
      <c r="Q16" s="36">
        <v>161261</v>
      </c>
      <c r="R16" s="36">
        <v>164992</v>
      </c>
      <c r="S16" s="36">
        <v>171037</v>
      </c>
      <c r="T16" s="36">
        <v>168334</v>
      </c>
      <c r="U16" s="37">
        <v>169237</v>
      </c>
    </row>
    <row r="17" spans="2:21" x14ac:dyDescent="0.25">
      <c r="B17" s="30"/>
      <c r="C17" s="54"/>
      <c r="D17" s="44" t="s">
        <v>34</v>
      </c>
      <c r="E17" s="31">
        <v>0.56550873835176663</v>
      </c>
      <c r="F17" s="31">
        <v>1.0780888750754116</v>
      </c>
      <c r="G17" s="31">
        <v>1.2301230387594642</v>
      </c>
      <c r="H17" s="31">
        <v>0.9365385351639568</v>
      </c>
      <c r="I17" s="31">
        <v>0.75149222481106004</v>
      </c>
      <c r="J17" s="32">
        <v>0.96606067897303594</v>
      </c>
      <c r="M17" s="30"/>
      <c r="N17" s="54"/>
      <c r="O17" s="44" t="s">
        <v>34</v>
      </c>
      <c r="P17" s="36">
        <v>2579.5719458486765</v>
      </c>
      <c r="Q17" s="36">
        <v>5153.4564235592225</v>
      </c>
      <c r="R17" s="36">
        <v>9717.0540112752751</v>
      </c>
      <c r="S17" s="36">
        <v>5777.2783653820188</v>
      </c>
      <c r="T17" s="36">
        <v>6695.9300781502652</v>
      </c>
      <c r="U17" s="37">
        <v>6470.1049689725924</v>
      </c>
    </row>
    <row r="18" spans="2:21" x14ac:dyDescent="0.25">
      <c r="B18" s="30"/>
      <c r="C18" s="54" t="s">
        <v>62</v>
      </c>
      <c r="D18" s="44" t="s">
        <v>7</v>
      </c>
      <c r="E18" s="31">
        <v>76.41525452507895</v>
      </c>
      <c r="F18" s="31">
        <v>76.971402395131207</v>
      </c>
      <c r="G18" s="31">
        <v>68.191818622515569</v>
      </c>
      <c r="H18" s="31">
        <v>68.318126714732344</v>
      </c>
      <c r="I18" s="31">
        <v>70.038361728534355</v>
      </c>
      <c r="J18" s="32">
        <v>69.499090288833301</v>
      </c>
      <c r="M18" s="30"/>
      <c r="N18" s="54" t="s">
        <v>62</v>
      </c>
      <c r="O18" s="44" t="s">
        <v>7</v>
      </c>
      <c r="P18" s="36">
        <v>22502</v>
      </c>
      <c r="Q18" s="36">
        <v>23524</v>
      </c>
      <c r="R18" s="36">
        <v>18287</v>
      </c>
      <c r="S18" s="36">
        <v>21415</v>
      </c>
      <c r="T18" s="36">
        <v>24830</v>
      </c>
      <c r="U18" s="37">
        <v>24447</v>
      </c>
    </row>
    <row r="19" spans="2:21" x14ac:dyDescent="0.25">
      <c r="B19" s="30"/>
      <c r="C19" s="54"/>
      <c r="D19" s="44" t="s">
        <v>34</v>
      </c>
      <c r="E19" s="31">
        <v>1.2064482495983437</v>
      </c>
      <c r="F19" s="31">
        <v>1.3080354033301853</v>
      </c>
      <c r="G19" s="31">
        <v>2.3107389905651781</v>
      </c>
      <c r="H19" s="31">
        <v>2.7961679496943774</v>
      </c>
      <c r="I19" s="31">
        <v>1.6563831093457599</v>
      </c>
      <c r="J19" s="32">
        <v>2.2928880753019341</v>
      </c>
      <c r="M19" s="30"/>
      <c r="N19" s="54"/>
      <c r="O19" s="44" t="s">
        <v>34</v>
      </c>
      <c r="P19" s="36">
        <v>776.5811474478561</v>
      </c>
      <c r="Q19" s="36">
        <v>811.09574914785185</v>
      </c>
      <c r="R19" s="36">
        <v>2114.3227704817864</v>
      </c>
      <c r="S19" s="36">
        <v>1992.578480261192</v>
      </c>
      <c r="T19" s="36">
        <v>3196.6177698728179</v>
      </c>
      <c r="U19" s="37">
        <v>3657.8329194574576</v>
      </c>
    </row>
    <row r="20" spans="2:21" x14ac:dyDescent="0.25">
      <c r="B20" s="30"/>
      <c r="C20" s="54" t="s">
        <v>10</v>
      </c>
      <c r="D20" s="44" t="s">
        <v>7</v>
      </c>
      <c r="E20" s="31">
        <v>79.944318072035202</v>
      </c>
      <c r="F20" s="31">
        <v>77.557188061037635</v>
      </c>
      <c r="G20" s="31">
        <v>72.751420257940296</v>
      </c>
      <c r="H20" s="31">
        <v>73.504923409543849</v>
      </c>
      <c r="I20" s="31">
        <v>70.923266957605634</v>
      </c>
      <c r="J20" s="32">
        <v>68.880510282586997</v>
      </c>
      <c r="M20" s="30"/>
      <c r="N20" s="54" t="s">
        <v>10</v>
      </c>
      <c r="O20" s="44" t="s">
        <v>7</v>
      </c>
      <c r="P20" s="36">
        <v>455127</v>
      </c>
      <c r="Q20" s="36">
        <v>474764</v>
      </c>
      <c r="R20" s="36">
        <v>467804</v>
      </c>
      <c r="S20" s="36">
        <v>499771</v>
      </c>
      <c r="T20" s="36">
        <v>504124</v>
      </c>
      <c r="U20" s="37">
        <v>504952</v>
      </c>
    </row>
    <row r="21" spans="2:21" x14ac:dyDescent="0.25">
      <c r="B21" s="30"/>
      <c r="C21" s="54"/>
      <c r="D21" s="44" t="s">
        <v>34</v>
      </c>
      <c r="E21" s="31">
        <v>0.36118098021077655</v>
      </c>
      <c r="F21" s="31">
        <v>0.58250524067180243</v>
      </c>
      <c r="G21" s="31">
        <v>0.74146256141867695</v>
      </c>
      <c r="H21" s="31">
        <v>0.52420468952140664</v>
      </c>
      <c r="I21" s="31">
        <v>0.58218698832853411</v>
      </c>
      <c r="J21" s="32">
        <v>0.55802145708769413</v>
      </c>
      <c r="M21" s="30"/>
      <c r="N21" s="54"/>
      <c r="O21" s="44" t="s">
        <v>34</v>
      </c>
      <c r="P21" s="36">
        <v>4778.0562694767123</v>
      </c>
      <c r="Q21" s="36">
        <v>16518.791658890827</v>
      </c>
      <c r="R21" s="36">
        <v>14996.833369110265</v>
      </c>
      <c r="S21" s="36">
        <v>12470.076018475815</v>
      </c>
      <c r="T21" s="36">
        <v>12275.259992499359</v>
      </c>
      <c r="U21" s="37">
        <v>14350.203069742847</v>
      </c>
    </row>
    <row r="22" spans="2:21" x14ac:dyDescent="0.25">
      <c r="B22" s="55" t="s">
        <v>35</v>
      </c>
      <c r="C22" s="54" t="s">
        <v>58</v>
      </c>
      <c r="D22" s="44" t="s">
        <v>7</v>
      </c>
      <c r="E22" s="31">
        <v>21.98957428323197</v>
      </c>
      <c r="F22" s="31">
        <v>26.943497899992074</v>
      </c>
      <c r="G22" s="31">
        <v>31.099830795262267</v>
      </c>
      <c r="H22" s="31">
        <v>31.289498453677556</v>
      </c>
      <c r="I22" s="31">
        <v>34.429760726552949</v>
      </c>
      <c r="J22" s="32">
        <v>36.721466961745179</v>
      </c>
      <c r="M22" s="55" t="s">
        <v>35</v>
      </c>
      <c r="N22" s="54" t="s">
        <v>58</v>
      </c>
      <c r="O22" s="44" t="s">
        <v>7</v>
      </c>
      <c r="P22" s="36">
        <v>2531</v>
      </c>
      <c r="Q22" s="36">
        <v>3400</v>
      </c>
      <c r="R22" s="36">
        <v>4595</v>
      </c>
      <c r="S22" s="36">
        <v>4654</v>
      </c>
      <c r="T22" s="36">
        <v>5914</v>
      </c>
      <c r="U22" s="37">
        <v>6969</v>
      </c>
    </row>
    <row r="23" spans="2:21" x14ac:dyDescent="0.25">
      <c r="B23" s="55"/>
      <c r="C23" s="54"/>
      <c r="D23" s="44" t="s">
        <v>34</v>
      </c>
      <c r="E23" s="31">
        <v>1.9886154486353951</v>
      </c>
      <c r="F23" s="31">
        <v>2.1633228721193616</v>
      </c>
      <c r="G23" s="31">
        <v>2.2846282627752039</v>
      </c>
      <c r="H23" s="31">
        <v>3.1507711710007289</v>
      </c>
      <c r="I23" s="31">
        <v>1.9522929786435395</v>
      </c>
      <c r="J23" s="32">
        <v>2.9553012952321529</v>
      </c>
      <c r="M23" s="55"/>
      <c r="N23" s="54"/>
      <c r="O23" s="44" t="s">
        <v>34</v>
      </c>
      <c r="P23" s="36">
        <v>292.06891174233044</v>
      </c>
      <c r="Q23" s="36">
        <v>342.87073782570423</v>
      </c>
      <c r="R23" s="36">
        <v>694.47414158723973</v>
      </c>
      <c r="S23" s="36">
        <v>717.90226818604378</v>
      </c>
      <c r="T23" s="36">
        <v>825.55769029184148</v>
      </c>
      <c r="U23" s="37">
        <v>1054.4934328861418</v>
      </c>
    </row>
    <row r="24" spans="2:21" x14ac:dyDescent="0.25">
      <c r="B24" s="55"/>
      <c r="C24" s="54" t="s">
        <v>59</v>
      </c>
      <c r="D24" s="44" t="s">
        <v>7</v>
      </c>
      <c r="E24" s="31">
        <v>21.828183187878444</v>
      </c>
      <c r="F24" s="31">
        <v>26.534819792302994</v>
      </c>
      <c r="G24" s="31">
        <v>34.369245516232368</v>
      </c>
      <c r="H24" s="31">
        <v>30.537127903173044</v>
      </c>
      <c r="I24" s="31">
        <v>30.769319452610706</v>
      </c>
      <c r="J24" s="32">
        <v>35.326034993785257</v>
      </c>
      <c r="M24" s="55"/>
      <c r="N24" s="54" t="s">
        <v>59</v>
      </c>
      <c r="O24" s="44" t="s">
        <v>7</v>
      </c>
      <c r="P24" s="36">
        <v>15357</v>
      </c>
      <c r="Q24" s="36">
        <v>20850</v>
      </c>
      <c r="R24" s="36">
        <v>27250</v>
      </c>
      <c r="S24" s="36">
        <v>23338</v>
      </c>
      <c r="T24" s="36">
        <v>26689</v>
      </c>
      <c r="U24" s="37">
        <v>29558</v>
      </c>
    </row>
    <row r="25" spans="2:21" x14ac:dyDescent="0.25">
      <c r="B25" s="55"/>
      <c r="C25" s="54"/>
      <c r="D25" s="44" t="s">
        <v>34</v>
      </c>
      <c r="E25" s="31">
        <v>1.2796160685434905</v>
      </c>
      <c r="F25" s="31">
        <v>1.4295213574737593</v>
      </c>
      <c r="G25" s="31">
        <v>2.1126092927692137</v>
      </c>
      <c r="H25" s="31">
        <v>1.9897489418229035</v>
      </c>
      <c r="I25" s="31">
        <v>1.6613882981615913</v>
      </c>
      <c r="J25" s="32">
        <v>2.2819123236009049</v>
      </c>
      <c r="M25" s="55"/>
      <c r="N25" s="54"/>
      <c r="O25" s="44" t="s">
        <v>34</v>
      </c>
      <c r="P25" s="36">
        <v>1037.9535348348643</v>
      </c>
      <c r="Q25" s="36">
        <v>3131.6440695857241</v>
      </c>
      <c r="R25" s="36">
        <v>2738.901058442329</v>
      </c>
      <c r="S25" s="36">
        <v>2369.2199841579363</v>
      </c>
      <c r="T25" s="36">
        <v>2510.4988216156039</v>
      </c>
      <c r="U25" s="37">
        <v>3981.6124874226516</v>
      </c>
    </row>
    <row r="26" spans="2:21" x14ac:dyDescent="0.25">
      <c r="B26" s="55"/>
      <c r="C26" s="54" t="s">
        <v>60</v>
      </c>
      <c r="D26" s="44" t="s">
        <v>7</v>
      </c>
      <c r="E26" s="31">
        <v>19.832469268891014</v>
      </c>
      <c r="F26" s="31">
        <v>21.44228296895858</v>
      </c>
      <c r="G26" s="31">
        <v>26.455448295939497</v>
      </c>
      <c r="H26" s="31">
        <v>25.519582197613694</v>
      </c>
      <c r="I26" s="31">
        <v>28.996637186495416</v>
      </c>
      <c r="J26" s="32">
        <v>29.527480962113962</v>
      </c>
      <c r="M26" s="55"/>
      <c r="N26" s="54" t="s">
        <v>60</v>
      </c>
      <c r="O26" s="44" t="s">
        <v>7</v>
      </c>
      <c r="P26" s="36">
        <v>52064</v>
      </c>
      <c r="Q26" s="36">
        <v>60877</v>
      </c>
      <c r="R26" s="36">
        <v>79969</v>
      </c>
      <c r="S26" s="36">
        <v>83607</v>
      </c>
      <c r="T26" s="36">
        <v>97868</v>
      </c>
      <c r="U26" s="37">
        <v>102714</v>
      </c>
    </row>
    <row r="27" spans="2:21" x14ac:dyDescent="0.25">
      <c r="B27" s="55"/>
      <c r="C27" s="54"/>
      <c r="D27" s="44" t="s">
        <v>34</v>
      </c>
      <c r="E27" s="31">
        <v>0.54018049189581441</v>
      </c>
      <c r="F27" s="31">
        <v>0.89055389616188674</v>
      </c>
      <c r="G27" s="31">
        <v>1.129801382457321</v>
      </c>
      <c r="H27" s="31">
        <v>0.66131982608184503</v>
      </c>
      <c r="I27" s="31">
        <v>1.0026650019764807</v>
      </c>
      <c r="J27" s="32">
        <v>0.67111955841524873</v>
      </c>
      <c r="M27" s="55"/>
      <c r="N27" s="54"/>
      <c r="O27" s="44" t="s">
        <v>34</v>
      </c>
      <c r="P27" s="36">
        <v>1716.7112224915916</v>
      </c>
      <c r="Q27" s="36">
        <v>2165.5458978544625</v>
      </c>
      <c r="R27" s="36">
        <v>4382.6781171890516</v>
      </c>
      <c r="S27" s="36">
        <v>4367.477484237862</v>
      </c>
      <c r="T27" s="36">
        <v>5809.0047054191991</v>
      </c>
      <c r="U27" s="37">
        <v>5149.0825558216357</v>
      </c>
    </row>
    <row r="28" spans="2:21" ht="15" customHeight="1" x14ac:dyDescent="0.25">
      <c r="B28" s="55"/>
      <c r="C28" s="54" t="s">
        <v>61</v>
      </c>
      <c r="D28" s="44" t="s">
        <v>7</v>
      </c>
      <c r="E28" s="31">
        <v>19.072004092594959</v>
      </c>
      <c r="F28" s="31">
        <v>21.899563636011411</v>
      </c>
      <c r="G28" s="31">
        <v>24.956222340478757</v>
      </c>
      <c r="H28" s="31">
        <v>25.523076320155365</v>
      </c>
      <c r="I28" s="31">
        <v>28.0374830603756</v>
      </c>
      <c r="J28" s="32">
        <v>31.593498761110595</v>
      </c>
      <c r="M28" s="55"/>
      <c r="N28" s="54" t="s">
        <v>61</v>
      </c>
      <c r="O28" s="44" t="s">
        <v>7</v>
      </c>
      <c r="P28" s="36">
        <v>37281</v>
      </c>
      <c r="Q28" s="36">
        <v>45218</v>
      </c>
      <c r="R28" s="36">
        <v>54869</v>
      </c>
      <c r="S28" s="36">
        <v>58614</v>
      </c>
      <c r="T28" s="36">
        <v>65585</v>
      </c>
      <c r="U28" s="37">
        <v>78162</v>
      </c>
    </row>
    <row r="29" spans="2:21" x14ac:dyDescent="0.25">
      <c r="B29" s="55"/>
      <c r="C29" s="54"/>
      <c r="D29" s="44" t="s">
        <v>34</v>
      </c>
      <c r="E29" s="31">
        <v>0.56550873835176663</v>
      </c>
      <c r="F29" s="31">
        <v>1.0780888750754116</v>
      </c>
      <c r="G29" s="31">
        <v>1.2301230387594642</v>
      </c>
      <c r="H29" s="31">
        <v>0.9365385351639568</v>
      </c>
      <c r="I29" s="31">
        <v>0.75149222481106004</v>
      </c>
      <c r="J29" s="32">
        <v>0.96606067897303594</v>
      </c>
      <c r="M29" s="55"/>
      <c r="N29" s="54"/>
      <c r="O29" s="44" t="s">
        <v>34</v>
      </c>
      <c r="P29" s="36">
        <v>1291.1464802001881</v>
      </c>
      <c r="Q29" s="36">
        <v>3212.6130989911499</v>
      </c>
      <c r="R29" s="36">
        <v>3706.4061988820263</v>
      </c>
      <c r="S29" s="36">
        <v>3071.9762278449425</v>
      </c>
      <c r="T29" s="36">
        <v>3066.1344648585464</v>
      </c>
      <c r="U29" s="37">
        <v>2973.0249690620944</v>
      </c>
    </row>
    <row r="30" spans="2:21" x14ac:dyDescent="0.25">
      <c r="B30" s="30"/>
      <c r="C30" s="54" t="s">
        <v>62</v>
      </c>
      <c r="D30" s="44" t="s">
        <v>7</v>
      </c>
      <c r="E30" s="31">
        <v>23.584745474921046</v>
      </c>
      <c r="F30" s="31">
        <v>23.028597604868793</v>
      </c>
      <c r="G30" s="31">
        <v>31.808181377484431</v>
      </c>
      <c r="H30" s="31">
        <v>31.68187328526766</v>
      </c>
      <c r="I30" s="31">
        <v>29.961638271465645</v>
      </c>
      <c r="J30" s="32">
        <v>30.500909711166706</v>
      </c>
      <c r="M30" s="30"/>
      <c r="N30" s="54" t="s">
        <v>62</v>
      </c>
      <c r="O30" s="44" t="s">
        <v>7</v>
      </c>
      <c r="P30" s="36">
        <v>6945</v>
      </c>
      <c r="Q30" s="36">
        <v>7038</v>
      </c>
      <c r="R30" s="36">
        <v>8530</v>
      </c>
      <c r="S30" s="36">
        <v>9931</v>
      </c>
      <c r="T30" s="36">
        <v>10622</v>
      </c>
      <c r="U30" s="37">
        <v>10729</v>
      </c>
    </row>
    <row r="31" spans="2:21" x14ac:dyDescent="0.25">
      <c r="B31" s="30"/>
      <c r="C31" s="54"/>
      <c r="D31" s="44" t="s">
        <v>34</v>
      </c>
      <c r="E31" s="31">
        <v>1.2064482495983437</v>
      </c>
      <c r="F31" s="31">
        <v>1.3080354033301853</v>
      </c>
      <c r="G31" s="31">
        <v>2.3107389905651781</v>
      </c>
      <c r="H31" s="31">
        <v>2.7961679496943774</v>
      </c>
      <c r="I31" s="31">
        <v>1.6563831093457599</v>
      </c>
      <c r="J31" s="32">
        <v>2.2928880753019341</v>
      </c>
      <c r="M31" s="30"/>
      <c r="N31" s="54"/>
      <c r="O31" s="44" t="s">
        <v>34</v>
      </c>
      <c r="P31" s="36">
        <v>454.32679920536316</v>
      </c>
      <c r="Q31" s="36">
        <v>543.36005338913844</v>
      </c>
      <c r="R31" s="36">
        <v>1034.3258674131669</v>
      </c>
      <c r="S31" s="36">
        <v>1340.2927540901901</v>
      </c>
      <c r="T31" s="36">
        <v>1271.0308808207612</v>
      </c>
      <c r="U31" s="37">
        <v>1155.8654766018406</v>
      </c>
    </row>
    <row r="32" spans="2:21" x14ac:dyDescent="0.25">
      <c r="B32" s="30"/>
      <c r="C32" s="54" t="s">
        <v>10</v>
      </c>
      <c r="D32" s="44" t="s">
        <v>7</v>
      </c>
      <c r="E32" s="31">
        <v>20.055681927964798</v>
      </c>
      <c r="F32" s="31">
        <v>22.442811938962372</v>
      </c>
      <c r="G32" s="31">
        <v>27.248579742059697</v>
      </c>
      <c r="H32" s="31">
        <v>26.495076590456161</v>
      </c>
      <c r="I32" s="31">
        <v>29.076733042394366</v>
      </c>
      <c r="J32" s="32">
        <v>31.119489717413014</v>
      </c>
      <c r="M32" s="30"/>
      <c r="N32" s="54" t="s">
        <v>10</v>
      </c>
      <c r="O32" s="44" t="s">
        <v>7</v>
      </c>
      <c r="P32" s="36">
        <v>114178</v>
      </c>
      <c r="Q32" s="36">
        <v>137383</v>
      </c>
      <c r="R32" s="36">
        <v>175213</v>
      </c>
      <c r="S32" s="36">
        <v>180144</v>
      </c>
      <c r="T32" s="36">
        <v>206678</v>
      </c>
      <c r="U32" s="37">
        <v>228132</v>
      </c>
    </row>
    <row r="33" spans="2:21" x14ac:dyDescent="0.25">
      <c r="B33" s="5"/>
      <c r="C33" s="77"/>
      <c r="D33" s="56" t="s">
        <v>34</v>
      </c>
      <c r="E33" s="74">
        <v>0.36118098021077655</v>
      </c>
      <c r="F33" s="74">
        <v>0.58250524067180243</v>
      </c>
      <c r="G33" s="74">
        <v>0.74146256141867695</v>
      </c>
      <c r="H33" s="74">
        <v>0.52420468952140664</v>
      </c>
      <c r="I33" s="74">
        <v>0.58218698832853411</v>
      </c>
      <c r="J33" s="75">
        <v>0.55802145708769413</v>
      </c>
      <c r="M33" s="5"/>
      <c r="N33" s="77"/>
      <c r="O33" s="56" t="s">
        <v>34</v>
      </c>
      <c r="P33" s="59">
        <v>2445.7114067118855</v>
      </c>
      <c r="Q33" s="59">
        <v>5022.9938312296845</v>
      </c>
      <c r="R33" s="59">
        <v>6156.0886472545253</v>
      </c>
      <c r="S33" s="59">
        <v>6057.6654577111558</v>
      </c>
      <c r="T33" s="59">
        <v>6960.8068373386068</v>
      </c>
      <c r="U33" s="60">
        <v>7324.8309218256591</v>
      </c>
    </row>
    <row r="34" spans="2:21" x14ac:dyDescent="0.25">
      <c r="B34" s="376" t="s">
        <v>30</v>
      </c>
      <c r="C34" s="376"/>
      <c r="D34" s="376"/>
      <c r="E34" s="376"/>
      <c r="F34" s="376"/>
      <c r="G34" s="376"/>
      <c r="H34" s="376"/>
      <c r="I34" s="376"/>
      <c r="M34" s="376" t="s">
        <v>30</v>
      </c>
      <c r="N34" s="376"/>
      <c r="O34" s="376"/>
      <c r="P34" s="376"/>
      <c r="Q34" s="376"/>
      <c r="R34" s="376"/>
      <c r="S34" s="376"/>
      <c r="T34" s="376"/>
    </row>
    <row r="45" spans="2:21" x14ac:dyDescent="0.25">
      <c r="Q45" s="111">
        <v>31.119489717413014</v>
      </c>
    </row>
  </sheetData>
  <mergeCells count="6">
    <mergeCell ref="B7:J7"/>
    <mergeCell ref="B8:J8"/>
    <mergeCell ref="M7:U7"/>
    <mergeCell ref="M8:U8"/>
    <mergeCell ref="B34:I34"/>
    <mergeCell ref="M34:T34"/>
  </mergeCells>
  <hyperlinks>
    <hyperlink ref="A1" location="Indice!A1" display="Indice"/>
  </hyperlink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0"/>
  <dimension ref="A1:S16"/>
  <sheetViews>
    <sheetView topLeftCell="A4" workbookViewId="0">
      <selection activeCell="A18" sqref="A18:J31"/>
    </sheetView>
  </sheetViews>
  <sheetFormatPr baseColWidth="10" defaultRowHeight="15" x14ac:dyDescent="0.25"/>
  <cols>
    <col min="3" max="3" width="16.5703125" customWidth="1"/>
    <col min="14" max="14" width="13.5703125" customWidth="1"/>
    <col min="15" max="19" width="13.140625" bestFit="1" customWidth="1"/>
  </cols>
  <sheetData>
    <row r="1" spans="1:19" x14ac:dyDescent="0.25">
      <c r="A1" s="306" t="s">
        <v>516</v>
      </c>
    </row>
    <row r="7" spans="1:19" x14ac:dyDescent="0.25">
      <c r="B7" s="173" t="s">
        <v>707</v>
      </c>
      <c r="C7" s="173"/>
      <c r="D7" s="173"/>
      <c r="E7" s="173"/>
      <c r="F7" s="173"/>
      <c r="G7" s="173"/>
      <c r="H7" s="173"/>
      <c r="M7" s="173" t="s">
        <v>708</v>
      </c>
      <c r="N7" s="173"/>
      <c r="O7" s="173"/>
      <c r="P7" s="173"/>
      <c r="Q7" s="173"/>
      <c r="R7" s="173"/>
      <c r="S7" s="173"/>
    </row>
    <row r="8" spans="1:19" x14ac:dyDescent="0.25">
      <c r="B8" t="s">
        <v>709</v>
      </c>
      <c r="M8" t="s">
        <v>709</v>
      </c>
    </row>
    <row r="9" spans="1:19" x14ac:dyDescent="0.25">
      <c r="B9" s="2"/>
      <c r="C9" s="4"/>
      <c r="D9" s="4">
        <v>2009</v>
      </c>
      <c r="E9" s="4">
        <v>2011</v>
      </c>
      <c r="F9" s="4">
        <v>2013</v>
      </c>
      <c r="G9" s="4">
        <v>2015</v>
      </c>
      <c r="H9" s="76">
        <v>2017</v>
      </c>
      <c r="M9" s="2"/>
      <c r="N9" s="4"/>
      <c r="O9" s="4">
        <v>2009</v>
      </c>
      <c r="P9" s="4">
        <v>2011</v>
      </c>
      <c r="Q9" s="4">
        <v>2013</v>
      </c>
      <c r="R9" s="4">
        <v>2015</v>
      </c>
      <c r="S9" s="76">
        <v>2017</v>
      </c>
    </row>
    <row r="10" spans="1:19" x14ac:dyDescent="0.25">
      <c r="B10" s="105" t="s">
        <v>6</v>
      </c>
      <c r="C10" s="17" t="s">
        <v>7</v>
      </c>
      <c r="D10" s="203">
        <v>45.037988116894432</v>
      </c>
      <c r="E10" s="203">
        <v>55.82081487863951</v>
      </c>
      <c r="F10" s="203">
        <v>61.767711657275981</v>
      </c>
      <c r="G10" s="203">
        <v>69.997304832550896</v>
      </c>
      <c r="H10" s="204">
        <v>76.102813865056376</v>
      </c>
      <c r="M10" s="105" t="s">
        <v>6</v>
      </c>
      <c r="N10" s="17" t="s">
        <v>7</v>
      </c>
      <c r="O10" s="211">
        <v>6087484</v>
      </c>
      <c r="P10" s="211">
        <v>7669881</v>
      </c>
      <c r="Q10" s="211">
        <v>8621195</v>
      </c>
      <c r="R10" s="211">
        <v>9986008</v>
      </c>
      <c r="S10" s="212">
        <v>11100482</v>
      </c>
    </row>
    <row r="11" spans="1:19" x14ac:dyDescent="0.25">
      <c r="B11" s="105"/>
      <c r="C11" s="17" t="s">
        <v>32</v>
      </c>
      <c r="D11" s="203">
        <v>0.4911013561211931</v>
      </c>
      <c r="E11" s="203">
        <v>0.52576476458128962</v>
      </c>
      <c r="F11" s="203">
        <v>0.40090305391576309</v>
      </c>
      <c r="G11" s="203">
        <v>0.294241615738845</v>
      </c>
      <c r="H11" s="204">
        <v>0.29884766206737551</v>
      </c>
      <c r="M11" s="105"/>
      <c r="N11" s="17" t="s">
        <v>32</v>
      </c>
      <c r="O11" s="211">
        <v>99461.036733734363</v>
      </c>
      <c r="P11" s="211">
        <v>237857.24911495944</v>
      </c>
      <c r="Q11" s="211">
        <v>178468.30424913569</v>
      </c>
      <c r="R11" s="211">
        <v>119277.27923677325</v>
      </c>
      <c r="S11" s="212">
        <v>133045.59554437164</v>
      </c>
    </row>
    <row r="12" spans="1:19" x14ac:dyDescent="0.25">
      <c r="B12" s="105" t="s">
        <v>9</v>
      </c>
      <c r="C12" s="17" t="s">
        <v>7</v>
      </c>
      <c r="D12" s="203">
        <v>17.789181239757649</v>
      </c>
      <c r="E12" s="203">
        <v>27.943733300839007</v>
      </c>
      <c r="F12" s="203">
        <v>32.55370842799379</v>
      </c>
      <c r="G12" s="203">
        <v>42.421974639781602</v>
      </c>
      <c r="H12" s="204">
        <v>49.629704558767138</v>
      </c>
      <c r="M12" s="105" t="s">
        <v>9</v>
      </c>
      <c r="N12" s="17" t="s">
        <v>7</v>
      </c>
      <c r="O12" s="211">
        <v>351273</v>
      </c>
      <c r="P12" s="211">
        <v>564132</v>
      </c>
      <c r="Q12" s="211">
        <v>664443</v>
      </c>
      <c r="R12" s="211">
        <v>885434</v>
      </c>
      <c r="S12" s="212">
        <v>1054862</v>
      </c>
    </row>
    <row r="13" spans="1:19" x14ac:dyDescent="0.25">
      <c r="B13" s="105"/>
      <c r="C13" s="17" t="s">
        <v>32</v>
      </c>
      <c r="D13" s="203">
        <v>1.4502480809575324</v>
      </c>
      <c r="E13" s="203">
        <v>0.61259651762620249</v>
      </c>
      <c r="F13" s="203">
        <v>0.54680774234691187</v>
      </c>
      <c r="G13" s="203">
        <v>0.55860531768261534</v>
      </c>
      <c r="H13" s="204">
        <v>0.67660066261509744</v>
      </c>
      <c r="M13" s="105"/>
      <c r="N13" s="17" t="s">
        <v>32</v>
      </c>
      <c r="O13" s="211">
        <v>39518.216235831074</v>
      </c>
      <c r="P13" s="211">
        <v>21297.566263255128</v>
      </c>
      <c r="Q13" s="211">
        <v>22193.081155707932</v>
      </c>
      <c r="R13" s="211">
        <v>26282.388890274204</v>
      </c>
      <c r="S13" s="212">
        <v>38460.296948312563</v>
      </c>
    </row>
    <row r="14" spans="1:19" x14ac:dyDescent="0.25">
      <c r="B14" s="105" t="s">
        <v>10</v>
      </c>
      <c r="C14" s="17" t="s">
        <v>7</v>
      </c>
      <c r="D14" s="152">
        <v>41.564566364314295</v>
      </c>
      <c r="E14" s="152">
        <v>52.249607287774381</v>
      </c>
      <c r="F14" s="152">
        <v>58.040631651204087</v>
      </c>
      <c r="G14" s="152">
        <v>66.47784652087222</v>
      </c>
      <c r="H14" s="153">
        <v>72.7358372582447</v>
      </c>
      <c r="M14" s="105" t="s">
        <v>10</v>
      </c>
      <c r="N14" s="17" t="s">
        <v>7</v>
      </c>
      <c r="O14" s="36">
        <v>6438757</v>
      </c>
      <c r="P14" s="36">
        <v>8234013</v>
      </c>
      <c r="Q14" s="36">
        <v>9285638</v>
      </c>
      <c r="R14" s="36">
        <v>10871442</v>
      </c>
      <c r="S14" s="37">
        <v>12155344</v>
      </c>
    </row>
    <row r="15" spans="1:19" x14ac:dyDescent="0.25">
      <c r="B15" s="107"/>
      <c r="C15" s="21" t="s">
        <v>32</v>
      </c>
      <c r="D15" s="154">
        <v>0.45096273631017209</v>
      </c>
      <c r="E15" s="154">
        <v>0.47806200435483898</v>
      </c>
      <c r="F15" s="154">
        <v>0.36646305685916897</v>
      </c>
      <c r="G15" s="154">
        <v>0.2815239789832083</v>
      </c>
      <c r="H15" s="155">
        <v>0.28700932441162125</v>
      </c>
      <c r="M15" s="107"/>
      <c r="N15" s="21" t="s">
        <v>32</v>
      </c>
      <c r="O15" s="59">
        <v>107024.23670651022</v>
      </c>
      <c r="P15" s="59">
        <v>238808.82999854418</v>
      </c>
      <c r="Q15" s="59">
        <v>179746.00305429855</v>
      </c>
      <c r="R15" s="59">
        <v>122138.58238864073</v>
      </c>
      <c r="S15" s="60">
        <v>138493.05013288168</v>
      </c>
    </row>
    <row r="16" spans="1:19" ht="15" customHeight="1" x14ac:dyDescent="0.25">
      <c r="B16" s="376" t="s">
        <v>30</v>
      </c>
      <c r="C16" s="376"/>
      <c r="D16" s="376"/>
      <c r="E16" s="376"/>
      <c r="F16" s="376"/>
      <c r="G16" s="376"/>
      <c r="H16" s="376"/>
      <c r="M16" s="376" t="s">
        <v>30</v>
      </c>
      <c r="N16" s="376"/>
      <c r="O16" s="376"/>
      <c r="P16" s="376"/>
      <c r="Q16" s="376"/>
      <c r="R16" s="376"/>
      <c r="S16" s="376"/>
    </row>
  </sheetData>
  <mergeCells count="2">
    <mergeCell ref="M16:S16"/>
    <mergeCell ref="B16:H16"/>
  </mergeCells>
  <hyperlinks>
    <hyperlink ref="A1" location="Indice!A1" display="Indice"/>
  </hyperlinks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/>
  <dimension ref="A1:R22"/>
  <sheetViews>
    <sheetView topLeftCell="A27" workbookViewId="0">
      <selection activeCell="A27" sqref="A27:K45"/>
    </sheetView>
  </sheetViews>
  <sheetFormatPr baseColWidth="10" defaultRowHeight="15" x14ac:dyDescent="0.25"/>
  <cols>
    <col min="2" max="3" width="14.28515625" customWidth="1"/>
    <col min="12" max="12" width="14.85546875" customWidth="1"/>
    <col min="13" max="13" width="14.28515625" customWidth="1"/>
  </cols>
  <sheetData>
    <row r="1" spans="1:18" x14ac:dyDescent="0.25">
      <c r="A1" s="306" t="s">
        <v>516</v>
      </c>
    </row>
    <row r="7" spans="1:18" x14ac:dyDescent="0.25">
      <c r="B7" s="173" t="s">
        <v>703</v>
      </c>
      <c r="L7" s="173" t="s">
        <v>704</v>
      </c>
    </row>
    <row r="8" spans="1:18" x14ac:dyDescent="0.25">
      <c r="B8" t="s">
        <v>706</v>
      </c>
      <c r="L8" t="s">
        <v>705</v>
      </c>
    </row>
    <row r="9" spans="1:18" x14ac:dyDescent="0.25">
      <c r="B9" s="2"/>
      <c r="C9" s="4"/>
      <c r="D9" s="4">
        <v>2009</v>
      </c>
      <c r="E9" s="4">
        <v>2011</v>
      </c>
      <c r="F9" s="4">
        <v>2013</v>
      </c>
      <c r="G9" s="4">
        <v>2015</v>
      </c>
      <c r="H9" s="76">
        <v>2017</v>
      </c>
      <c r="L9" s="2"/>
      <c r="M9" s="4"/>
      <c r="N9" s="4">
        <v>2009</v>
      </c>
      <c r="O9" s="4">
        <v>2011</v>
      </c>
      <c r="P9" s="4">
        <v>2013</v>
      </c>
      <c r="Q9" s="4">
        <v>2015</v>
      </c>
      <c r="R9" s="76">
        <v>2017</v>
      </c>
    </row>
    <row r="10" spans="1:18" x14ac:dyDescent="0.25">
      <c r="B10" s="30" t="s">
        <v>58</v>
      </c>
      <c r="C10" s="1" t="s">
        <v>7</v>
      </c>
      <c r="D10" s="110">
        <v>19.867032730404823</v>
      </c>
      <c r="E10" s="110">
        <v>31.520295202952031</v>
      </c>
      <c r="F10" s="110">
        <v>36.13059431395552</v>
      </c>
      <c r="G10" s="110">
        <v>42.28146034859359</v>
      </c>
      <c r="H10" s="111">
        <v>46.028905444571961</v>
      </c>
      <c r="L10" s="30" t="s">
        <v>58</v>
      </c>
      <c r="M10" s="1" t="s">
        <v>7</v>
      </c>
      <c r="N10" s="36">
        <v>7381</v>
      </c>
      <c r="O10" s="36">
        <v>12813</v>
      </c>
      <c r="P10" s="36">
        <v>14475</v>
      </c>
      <c r="Q10" s="36">
        <v>18970</v>
      </c>
      <c r="R10" s="37">
        <v>23663</v>
      </c>
    </row>
    <row r="11" spans="1:18" x14ac:dyDescent="0.25">
      <c r="B11" s="30"/>
      <c r="C11" s="1" t="s">
        <v>32</v>
      </c>
      <c r="D11" s="110">
        <v>2.4197486888145976</v>
      </c>
      <c r="E11" s="110">
        <v>2.3155653112735544</v>
      </c>
      <c r="F11" s="110">
        <v>2.0680519107480206</v>
      </c>
      <c r="G11" s="110">
        <v>2.1202528951318214</v>
      </c>
      <c r="H11" s="111">
        <v>4.1505659189679616</v>
      </c>
      <c r="L11" s="30"/>
      <c r="M11" s="1" t="s">
        <v>32</v>
      </c>
      <c r="N11" s="36">
        <v>816.98194885927853</v>
      </c>
      <c r="O11" s="36">
        <v>1845.2734365279186</v>
      </c>
      <c r="P11" s="36">
        <v>2151.9700276723192</v>
      </c>
      <c r="Q11" s="36">
        <v>2894.4193574302026</v>
      </c>
      <c r="R11" s="37">
        <v>4214.6462959541459</v>
      </c>
    </row>
    <row r="12" spans="1:18" x14ac:dyDescent="0.25">
      <c r="B12" s="30" t="s">
        <v>59</v>
      </c>
      <c r="C12" s="1" t="s">
        <v>7</v>
      </c>
      <c r="D12" s="110">
        <v>25.72288688626476</v>
      </c>
      <c r="E12" s="110">
        <v>29.770847278346597</v>
      </c>
      <c r="F12" s="110">
        <v>36.646276092577409</v>
      </c>
      <c r="G12" s="110">
        <v>44.093817649305997</v>
      </c>
      <c r="H12" s="111">
        <v>51.373146978661168</v>
      </c>
      <c r="L12" s="30" t="s">
        <v>59</v>
      </c>
      <c r="M12" s="1" t="s">
        <v>7</v>
      </c>
      <c r="N12" s="36">
        <v>66221</v>
      </c>
      <c r="O12" s="36">
        <v>72052</v>
      </c>
      <c r="P12" s="36">
        <v>87165</v>
      </c>
      <c r="Q12" s="36">
        <v>110806</v>
      </c>
      <c r="R12" s="37">
        <v>123649</v>
      </c>
    </row>
    <row r="13" spans="1:18" x14ac:dyDescent="0.25">
      <c r="B13" s="30"/>
      <c r="C13" s="1" t="s">
        <v>32</v>
      </c>
      <c r="D13" s="110">
        <v>7.776464075867449</v>
      </c>
      <c r="E13" s="110">
        <v>1.7218528287699109</v>
      </c>
      <c r="F13" s="110">
        <v>1.6072818539083322</v>
      </c>
      <c r="G13" s="110">
        <v>1.4079316201966956</v>
      </c>
      <c r="H13" s="111">
        <v>1.3522902608847693</v>
      </c>
      <c r="L13" s="30"/>
      <c r="M13" s="1" t="s">
        <v>32</v>
      </c>
      <c r="N13" s="36">
        <v>32391.28588683045</v>
      </c>
      <c r="O13" s="36">
        <v>10255.151929407875</v>
      </c>
      <c r="P13" s="36">
        <v>7477.5720547068859</v>
      </c>
      <c r="Q13" s="36">
        <v>8049.3606681938818</v>
      </c>
      <c r="R13" s="37">
        <v>11384.597709185864</v>
      </c>
    </row>
    <row r="14" spans="1:18" x14ac:dyDescent="0.25">
      <c r="B14" s="30" t="s">
        <v>60</v>
      </c>
      <c r="C14" s="1" t="s">
        <v>7</v>
      </c>
      <c r="D14" s="110">
        <v>18.161986459120975</v>
      </c>
      <c r="E14" s="110">
        <v>29.922753900120291</v>
      </c>
      <c r="F14" s="110">
        <v>35.010075340705598</v>
      </c>
      <c r="G14" s="110">
        <v>44.777314249742432</v>
      </c>
      <c r="H14" s="111">
        <v>51.444475112705859</v>
      </c>
      <c r="L14" s="30" t="s">
        <v>60</v>
      </c>
      <c r="M14" s="1" t="s">
        <v>7</v>
      </c>
      <c r="N14" s="36">
        <v>167176</v>
      </c>
      <c r="O14" s="36">
        <v>290798</v>
      </c>
      <c r="P14" s="36">
        <v>343313</v>
      </c>
      <c r="Q14" s="36">
        <v>442433</v>
      </c>
      <c r="R14" s="37">
        <v>525601</v>
      </c>
    </row>
    <row r="15" spans="1:18" x14ac:dyDescent="0.25">
      <c r="B15" s="30"/>
      <c r="C15" s="1" t="s">
        <v>32</v>
      </c>
      <c r="D15" s="110">
        <v>1.6178582756789381</v>
      </c>
      <c r="E15" s="110">
        <v>0.94932499597808473</v>
      </c>
      <c r="F15" s="110">
        <v>0.78025567744811664</v>
      </c>
      <c r="G15" s="110">
        <v>0.79632743276298168</v>
      </c>
      <c r="H15" s="111">
        <v>1.0505118558377038</v>
      </c>
      <c r="L15" s="30"/>
      <c r="M15" s="1" t="s">
        <v>32</v>
      </c>
      <c r="N15" s="36">
        <v>21529.336003573408</v>
      </c>
      <c r="O15" s="36">
        <v>16624.478782317747</v>
      </c>
      <c r="P15" s="36">
        <v>17757.311572215182</v>
      </c>
      <c r="Q15" s="36">
        <v>20329.17475812828</v>
      </c>
      <c r="R15" s="37">
        <v>31393.283437703674</v>
      </c>
    </row>
    <row r="16" spans="1:18" x14ac:dyDescent="0.25">
      <c r="B16" s="30" t="s">
        <v>61</v>
      </c>
      <c r="C16" s="1" t="s">
        <v>7</v>
      </c>
      <c r="D16" s="110">
        <v>14.318009987120142</v>
      </c>
      <c r="E16" s="110">
        <v>24.135670551833545</v>
      </c>
      <c r="F16" s="110">
        <v>27.278247149396705</v>
      </c>
      <c r="G16" s="110">
        <v>38.151642842742078</v>
      </c>
      <c r="H16" s="111">
        <v>46.463752959664447</v>
      </c>
      <c r="L16" s="30" t="s">
        <v>61</v>
      </c>
      <c r="M16" s="1" t="s">
        <v>7</v>
      </c>
      <c r="N16" s="36">
        <v>95825</v>
      </c>
      <c r="O16" s="36">
        <v>165681</v>
      </c>
      <c r="P16" s="36">
        <v>189137</v>
      </c>
      <c r="Q16" s="36">
        <v>266820</v>
      </c>
      <c r="R16" s="37">
        <v>331445</v>
      </c>
    </row>
    <row r="17" spans="2:18" x14ac:dyDescent="0.25">
      <c r="B17" s="30"/>
      <c r="C17" s="1" t="s">
        <v>32</v>
      </c>
      <c r="D17" s="110">
        <v>0.74172421694445223</v>
      </c>
      <c r="E17" s="110">
        <v>0.97948607536117827</v>
      </c>
      <c r="F17" s="110">
        <v>0.91737395282017586</v>
      </c>
      <c r="G17" s="110">
        <v>1.0723555388604828</v>
      </c>
      <c r="H17" s="111">
        <v>1.1507712556400478</v>
      </c>
      <c r="L17" s="30"/>
      <c r="M17" s="1" t="s">
        <v>32</v>
      </c>
      <c r="N17" s="36">
        <v>6766.9647053763692</v>
      </c>
      <c r="O17" s="36">
        <v>11508.291607112125</v>
      </c>
      <c r="P17" s="36">
        <v>9460.0492052983882</v>
      </c>
      <c r="Q17" s="36">
        <v>14808.279282593723</v>
      </c>
      <c r="R17" s="37">
        <v>17330.764474936303</v>
      </c>
    </row>
    <row r="18" spans="2:18" x14ac:dyDescent="0.25">
      <c r="B18" s="30" t="s">
        <v>62</v>
      </c>
      <c r="C18" s="1" t="s">
        <v>7</v>
      </c>
      <c r="D18" s="110">
        <v>16.242609446621938</v>
      </c>
      <c r="E18" s="110">
        <v>29.269420468557339</v>
      </c>
      <c r="F18" s="110">
        <v>34.037566582562377</v>
      </c>
      <c r="G18" s="110">
        <v>44.791174000752875</v>
      </c>
      <c r="H18" s="111">
        <v>51.355995973195313</v>
      </c>
      <c r="L18" s="30" t="s">
        <v>62</v>
      </c>
      <c r="M18" s="1" t="s">
        <v>7</v>
      </c>
      <c r="N18" s="36">
        <v>14670</v>
      </c>
      <c r="O18" s="36">
        <v>22788</v>
      </c>
      <c r="P18" s="36">
        <v>30353</v>
      </c>
      <c r="Q18" s="36">
        <v>46405</v>
      </c>
      <c r="R18" s="37">
        <v>50504</v>
      </c>
    </row>
    <row r="19" spans="2:18" x14ac:dyDescent="0.25">
      <c r="B19" s="30"/>
      <c r="C19" s="1" t="s">
        <v>32</v>
      </c>
      <c r="D19" s="110">
        <v>1.6263222187565289</v>
      </c>
      <c r="E19" s="110">
        <v>2.3765174344552231</v>
      </c>
      <c r="F19" s="110">
        <v>2.6579690008425998</v>
      </c>
      <c r="G19" s="110">
        <v>2.4393730829051661</v>
      </c>
      <c r="H19" s="111">
        <v>2.4971917907713146</v>
      </c>
      <c r="L19" s="30"/>
      <c r="M19" s="1" t="s">
        <v>32</v>
      </c>
      <c r="N19" s="36">
        <v>1588.2170746439156</v>
      </c>
      <c r="O19" s="36">
        <v>3092.391199918492</v>
      </c>
      <c r="P19" s="36">
        <v>4300.2950673955702</v>
      </c>
      <c r="Q19" s="36">
        <v>7301.6386973518929</v>
      </c>
      <c r="R19" s="37">
        <v>6777.0561947402111</v>
      </c>
    </row>
    <row r="20" spans="2:18" x14ac:dyDescent="0.25">
      <c r="B20" s="30" t="s">
        <v>10</v>
      </c>
      <c r="C20" s="1" t="s">
        <v>7</v>
      </c>
      <c r="D20" s="110">
        <v>17.789181239757649</v>
      </c>
      <c r="E20" s="110">
        <v>27.943733300839007</v>
      </c>
      <c r="F20" s="110">
        <v>32.55370842799379</v>
      </c>
      <c r="G20" s="110">
        <v>42.421974639781602</v>
      </c>
      <c r="H20" s="111">
        <v>49.629704558767138</v>
      </c>
      <c r="L20" s="30" t="s">
        <v>10</v>
      </c>
      <c r="M20" s="1" t="s">
        <v>7</v>
      </c>
      <c r="N20" s="36">
        <v>351273</v>
      </c>
      <c r="O20" s="36">
        <v>564132</v>
      </c>
      <c r="P20" s="36">
        <v>664443</v>
      </c>
      <c r="Q20" s="36">
        <v>885434</v>
      </c>
      <c r="R20" s="37">
        <v>1054862</v>
      </c>
    </row>
    <row r="21" spans="2:18" x14ac:dyDescent="0.25">
      <c r="B21" s="72"/>
      <c r="C21" s="3" t="s">
        <v>32</v>
      </c>
      <c r="D21" s="74">
        <v>1.4502480809575324</v>
      </c>
      <c r="E21" s="74">
        <v>0.61259651762620249</v>
      </c>
      <c r="F21" s="74">
        <v>0.54680774234691187</v>
      </c>
      <c r="G21" s="74">
        <v>0.55860531768261534</v>
      </c>
      <c r="H21" s="75">
        <v>0.67660066261509744</v>
      </c>
      <c r="L21" s="72"/>
      <c r="M21" s="3" t="s">
        <v>32</v>
      </c>
      <c r="N21" s="59">
        <v>39518.216235831074</v>
      </c>
      <c r="O21" s="59">
        <v>21297.566263255128</v>
      </c>
      <c r="P21" s="59">
        <v>22193.081155707932</v>
      </c>
      <c r="Q21" s="59">
        <v>26282.388890274204</v>
      </c>
      <c r="R21" s="60">
        <v>38460.296948312563</v>
      </c>
    </row>
    <row r="22" spans="2:18" ht="15" customHeight="1" x14ac:dyDescent="0.25">
      <c r="B22" s="376" t="s">
        <v>30</v>
      </c>
      <c r="C22" s="376"/>
      <c r="D22" s="376"/>
      <c r="E22" s="376"/>
      <c r="F22" s="376"/>
      <c r="G22" s="376"/>
      <c r="H22" s="376"/>
      <c r="L22" s="376" t="s">
        <v>30</v>
      </c>
      <c r="M22" s="376"/>
      <c r="N22" s="376"/>
      <c r="O22" s="376"/>
      <c r="P22" s="376"/>
      <c r="Q22" s="376"/>
      <c r="R22" s="376"/>
    </row>
  </sheetData>
  <mergeCells count="2">
    <mergeCell ref="B22:H22"/>
    <mergeCell ref="L22:R22"/>
  </mergeCells>
  <conditionalFormatting sqref="C28:F38">
    <cfRule type="cellIs" dxfId="3" priority="2" operator="greaterThan">
      <formula>1.96</formula>
    </cfRule>
  </conditionalFormatting>
  <conditionalFormatting sqref="C41:G46">
    <cfRule type="cellIs" dxfId="2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2"/>
  <dimension ref="A1:M16"/>
  <sheetViews>
    <sheetView topLeftCell="A5" workbookViewId="0">
      <selection activeCell="A17" sqref="A17:H46"/>
    </sheetView>
  </sheetViews>
  <sheetFormatPr baseColWidth="10" defaultRowHeight="15" x14ac:dyDescent="0.25"/>
  <cols>
    <col min="3" max="3" width="16.140625" customWidth="1"/>
    <col min="11" max="11" width="16.5703125" customWidth="1"/>
  </cols>
  <sheetData>
    <row r="1" spans="1:13" x14ac:dyDescent="0.25">
      <c r="A1" s="306" t="s">
        <v>516</v>
      </c>
    </row>
    <row r="7" spans="1:13" ht="48" customHeight="1" x14ac:dyDescent="0.25">
      <c r="B7" s="425" t="s">
        <v>482</v>
      </c>
      <c r="C7" s="425"/>
      <c r="D7" s="425"/>
      <c r="E7" s="425"/>
      <c r="J7" s="425" t="s">
        <v>483</v>
      </c>
      <c r="K7" s="425"/>
      <c r="L7" s="425"/>
      <c r="M7" s="425"/>
    </row>
    <row r="8" spans="1:13" x14ac:dyDescent="0.25">
      <c r="B8" t="s">
        <v>480</v>
      </c>
      <c r="J8" t="s">
        <v>480</v>
      </c>
    </row>
    <row r="9" spans="1:13" x14ac:dyDescent="0.25">
      <c r="B9" s="2"/>
      <c r="C9" s="4"/>
      <c r="D9" s="4">
        <v>2015</v>
      </c>
      <c r="E9" s="76">
        <v>2017</v>
      </c>
      <c r="J9" s="2"/>
      <c r="K9" s="4"/>
      <c r="L9" s="4">
        <v>2015</v>
      </c>
      <c r="M9" s="76">
        <v>2017</v>
      </c>
    </row>
    <row r="10" spans="1:13" x14ac:dyDescent="0.25">
      <c r="B10" s="105" t="s">
        <v>6</v>
      </c>
      <c r="C10" s="17" t="s">
        <v>7</v>
      </c>
      <c r="D10" s="203">
        <v>24.726831062258956</v>
      </c>
      <c r="E10" s="204">
        <v>25.513595765593617</v>
      </c>
      <c r="J10" s="105" t="s">
        <v>6</v>
      </c>
      <c r="K10" s="17" t="s">
        <v>7</v>
      </c>
      <c r="L10" s="211">
        <v>3166132</v>
      </c>
      <c r="M10" s="212">
        <v>3343322</v>
      </c>
    </row>
    <row r="11" spans="1:13" x14ac:dyDescent="0.25">
      <c r="B11" s="105"/>
      <c r="C11" s="17" t="s">
        <v>32</v>
      </c>
      <c r="D11" s="203">
        <v>0.23801838101028386</v>
      </c>
      <c r="E11" s="204">
        <v>0.23568950478248421</v>
      </c>
      <c r="J11" s="105"/>
      <c r="K11" s="17" t="s">
        <v>32</v>
      </c>
      <c r="L11" s="211">
        <v>39560.308442660047</v>
      </c>
      <c r="M11" s="212">
        <v>40868.950289275526</v>
      </c>
    </row>
    <row r="12" spans="1:13" x14ac:dyDescent="0.25">
      <c r="B12" s="105" t="s">
        <v>9</v>
      </c>
      <c r="C12" s="17" t="s">
        <v>7</v>
      </c>
      <c r="D12" s="203">
        <v>37.251813694795786</v>
      </c>
      <c r="E12" s="204">
        <v>38.948175059660961</v>
      </c>
      <c r="J12" s="105" t="s">
        <v>9</v>
      </c>
      <c r="K12" s="17" t="s">
        <v>7</v>
      </c>
      <c r="L12" s="211">
        <v>698435</v>
      </c>
      <c r="M12" s="212">
        <v>747648</v>
      </c>
    </row>
    <row r="13" spans="1:13" x14ac:dyDescent="0.25">
      <c r="B13" s="105"/>
      <c r="C13" s="17" t="s">
        <v>32</v>
      </c>
      <c r="D13" s="203">
        <v>0.58328527554683762</v>
      </c>
      <c r="E13" s="204">
        <v>0.6612167486025502</v>
      </c>
      <c r="J13" s="105"/>
      <c r="K13" s="17" t="s">
        <v>32</v>
      </c>
      <c r="L13" s="211">
        <v>20036.073851782388</v>
      </c>
      <c r="M13" s="212">
        <v>20806.295833804958</v>
      </c>
    </row>
    <row r="14" spans="1:13" x14ac:dyDescent="0.25">
      <c r="B14" s="105" t="s">
        <v>10</v>
      </c>
      <c r="C14" s="17" t="s">
        <v>7</v>
      </c>
      <c r="D14" s="152">
        <v>26.326570109652742</v>
      </c>
      <c r="E14" s="153">
        <v>27.230151446946042</v>
      </c>
      <c r="J14" s="105" t="s">
        <v>10</v>
      </c>
      <c r="K14" s="17" t="s">
        <v>7</v>
      </c>
      <c r="L14" s="36">
        <v>3864567</v>
      </c>
      <c r="M14" s="37">
        <v>4090970</v>
      </c>
    </row>
    <row r="15" spans="1:13" x14ac:dyDescent="0.25">
      <c r="B15" s="107"/>
      <c r="C15" s="21" t="s">
        <v>32</v>
      </c>
      <c r="D15" s="154">
        <v>0.22622643968935935</v>
      </c>
      <c r="E15" s="155">
        <v>0.22406172083804243</v>
      </c>
      <c r="J15" s="107"/>
      <c r="K15" s="21" t="s">
        <v>32</v>
      </c>
      <c r="L15" s="59">
        <v>44344.810964446377</v>
      </c>
      <c r="M15" s="60">
        <v>45860.364630812554</v>
      </c>
    </row>
    <row r="16" spans="1:13" x14ac:dyDescent="0.25">
      <c r="B16" s="376" t="s">
        <v>30</v>
      </c>
      <c r="C16" s="376"/>
      <c r="D16" s="376"/>
      <c r="E16" s="376"/>
      <c r="J16" s="376" t="s">
        <v>30</v>
      </c>
      <c r="K16" s="376"/>
      <c r="L16" s="376"/>
      <c r="M16" s="376"/>
    </row>
  </sheetData>
  <mergeCells count="4">
    <mergeCell ref="B16:E16"/>
    <mergeCell ref="J16:M16"/>
    <mergeCell ref="B7:E7"/>
    <mergeCell ref="J7:M7"/>
  </mergeCells>
  <hyperlinks>
    <hyperlink ref="A1" location="Indice!A1" display="Indice"/>
  </hyperlinks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3"/>
  <dimension ref="A1:O22"/>
  <sheetViews>
    <sheetView workbookViewId="0">
      <selection activeCell="B26" sqref="B26:I47"/>
    </sheetView>
  </sheetViews>
  <sheetFormatPr baseColWidth="10" defaultRowHeight="15" x14ac:dyDescent="0.25"/>
  <cols>
    <col min="2" max="2" width="19.42578125" customWidth="1"/>
    <col min="3" max="3" width="13.28515625" customWidth="1"/>
    <col min="12" max="12" width="13.140625" customWidth="1"/>
    <col min="13" max="13" width="17.5703125" customWidth="1"/>
  </cols>
  <sheetData>
    <row r="1" spans="1:15" x14ac:dyDescent="0.25">
      <c r="A1" s="306" t="s">
        <v>516</v>
      </c>
    </row>
    <row r="7" spans="1:15" ht="57" customHeight="1" x14ac:dyDescent="0.25">
      <c r="B7" s="425" t="s">
        <v>481</v>
      </c>
      <c r="C7" s="425"/>
      <c r="D7" s="425"/>
      <c r="E7" s="425"/>
      <c r="L7" s="425" t="s">
        <v>481</v>
      </c>
      <c r="M7" s="425"/>
      <c r="N7" s="425"/>
      <c r="O7" s="425"/>
    </row>
    <row r="8" spans="1:15" x14ac:dyDescent="0.25">
      <c r="B8" t="s">
        <v>480</v>
      </c>
      <c r="L8" t="s">
        <v>480</v>
      </c>
    </row>
    <row r="9" spans="1:15" x14ac:dyDescent="0.25">
      <c r="B9" s="2"/>
      <c r="C9" s="4"/>
      <c r="D9" s="4">
        <v>2015</v>
      </c>
      <c r="E9" s="76">
        <v>2017</v>
      </c>
      <c r="L9" s="2"/>
      <c r="M9" s="4"/>
      <c r="N9" s="4">
        <v>2015</v>
      </c>
      <c r="O9" s="76">
        <v>2017</v>
      </c>
    </row>
    <row r="10" spans="1:15" x14ac:dyDescent="0.25">
      <c r="B10" s="69" t="s">
        <v>58</v>
      </c>
      <c r="C10" s="17" t="s">
        <v>7</v>
      </c>
      <c r="D10" s="203">
        <v>39.540292451196279</v>
      </c>
      <c r="E10" s="204">
        <v>38.052117696548365</v>
      </c>
      <c r="L10" s="69" t="s">
        <v>58</v>
      </c>
      <c r="M10" s="17" t="s">
        <v>7</v>
      </c>
      <c r="N10" s="211">
        <v>15981</v>
      </c>
      <c r="O10" s="212">
        <v>17187</v>
      </c>
    </row>
    <row r="11" spans="1:15" x14ac:dyDescent="0.25">
      <c r="B11" s="69"/>
      <c r="C11" s="17" t="s">
        <v>32</v>
      </c>
      <c r="D11" s="203">
        <v>2.2655402900266757</v>
      </c>
      <c r="E11" s="204">
        <v>2.2082996106896613</v>
      </c>
      <c r="L11" s="69"/>
      <c r="M11" s="17" t="s">
        <v>32</v>
      </c>
      <c r="N11" s="211">
        <v>1942.4306937443096</v>
      </c>
      <c r="O11" s="212">
        <v>2592.9854222498052</v>
      </c>
    </row>
    <row r="12" spans="1:15" x14ac:dyDescent="0.25">
      <c r="B12" s="69" t="s">
        <v>59</v>
      </c>
      <c r="C12" s="17" t="s">
        <v>7</v>
      </c>
      <c r="D12" s="203">
        <v>34.142766404455955</v>
      </c>
      <c r="E12" s="204">
        <v>36.62100752150819</v>
      </c>
      <c r="L12" s="69" t="s">
        <v>59</v>
      </c>
      <c r="M12" s="17" t="s">
        <v>7</v>
      </c>
      <c r="N12" s="211">
        <v>76868</v>
      </c>
      <c r="O12" s="212">
        <v>79216</v>
      </c>
    </row>
    <row r="13" spans="1:15" x14ac:dyDescent="0.25">
      <c r="B13" s="69"/>
      <c r="C13" s="17" t="s">
        <v>32</v>
      </c>
      <c r="D13" s="203">
        <v>1.8606585976173646</v>
      </c>
      <c r="E13" s="204">
        <v>1.7080703110457611</v>
      </c>
      <c r="L13" s="69"/>
      <c r="M13" s="17" t="s">
        <v>32</v>
      </c>
      <c r="N13" s="211">
        <v>7089.0334437542788</v>
      </c>
      <c r="O13" s="212">
        <v>6142.9312221446862</v>
      </c>
    </row>
    <row r="14" spans="1:15" x14ac:dyDescent="0.25">
      <c r="B14" s="69" t="s">
        <v>60</v>
      </c>
      <c r="C14" s="17" t="s">
        <v>7</v>
      </c>
      <c r="D14" s="203">
        <v>33.116217214960677</v>
      </c>
      <c r="E14" s="204">
        <v>34.72970860177373</v>
      </c>
      <c r="L14" s="69" t="s">
        <v>60</v>
      </c>
      <c r="M14" s="17" t="s">
        <v>7</v>
      </c>
      <c r="N14" s="211">
        <v>294836</v>
      </c>
      <c r="O14" s="212">
        <v>322092</v>
      </c>
    </row>
    <row r="15" spans="1:15" x14ac:dyDescent="0.25">
      <c r="B15" s="69"/>
      <c r="C15" s="17" t="s">
        <v>32</v>
      </c>
      <c r="D15" s="203">
        <v>0.81669663173119944</v>
      </c>
      <c r="E15" s="204">
        <v>0.94069187477844696</v>
      </c>
      <c r="L15" s="69"/>
      <c r="M15" s="17" t="s">
        <v>32</v>
      </c>
      <c r="N15" s="211">
        <v>15358.821997608164</v>
      </c>
      <c r="O15" s="212">
        <v>15365.315340076821</v>
      </c>
    </row>
    <row r="16" spans="1:15" x14ac:dyDescent="0.25">
      <c r="B16" s="69" t="s">
        <v>61</v>
      </c>
      <c r="C16" s="17" t="s">
        <v>7</v>
      </c>
      <c r="D16" s="203">
        <v>43.456851997867581</v>
      </c>
      <c r="E16" s="204">
        <v>44.737248370813589</v>
      </c>
      <c r="L16" s="69" t="s">
        <v>61</v>
      </c>
      <c r="M16" s="17" t="s">
        <v>7</v>
      </c>
      <c r="N16" s="211">
        <v>272265</v>
      </c>
      <c r="O16" s="212">
        <v>286887</v>
      </c>
    </row>
    <row r="17" spans="2:15" x14ac:dyDescent="0.25">
      <c r="B17" s="69"/>
      <c r="C17" s="17" t="s">
        <v>32</v>
      </c>
      <c r="D17" s="203">
        <v>1.0657202838941595</v>
      </c>
      <c r="E17" s="204">
        <v>1.1398063928025459</v>
      </c>
      <c r="L17" s="69"/>
      <c r="M17" s="17" t="s">
        <v>32</v>
      </c>
      <c r="N17" s="211">
        <v>11672.327695434584</v>
      </c>
      <c r="O17" s="212">
        <v>11199.310548294607</v>
      </c>
    </row>
    <row r="18" spans="2:15" x14ac:dyDescent="0.25">
      <c r="B18" s="69" t="s">
        <v>62</v>
      </c>
      <c r="C18" s="17" t="s">
        <v>7</v>
      </c>
      <c r="D18" s="203">
        <v>41.595062849237486</v>
      </c>
      <c r="E18" s="204">
        <v>47.266302099059502</v>
      </c>
      <c r="L18" s="69" t="s">
        <v>62</v>
      </c>
      <c r="M18" s="17" t="s">
        <v>7</v>
      </c>
      <c r="N18" s="211">
        <v>38485</v>
      </c>
      <c r="O18" s="212">
        <v>42266</v>
      </c>
    </row>
    <row r="19" spans="2:15" x14ac:dyDescent="0.25">
      <c r="B19" s="105"/>
      <c r="C19" s="17" t="s">
        <v>32</v>
      </c>
      <c r="D19" s="203">
        <v>2.5548450478320999</v>
      </c>
      <c r="E19" s="204">
        <v>2.5820851685164343</v>
      </c>
      <c r="L19" s="105"/>
      <c r="M19" s="17" t="s">
        <v>32</v>
      </c>
      <c r="N19" s="211">
        <v>4275.1732518499557</v>
      </c>
      <c r="O19" s="212">
        <v>5188.959112063485</v>
      </c>
    </row>
    <row r="20" spans="2:15" x14ac:dyDescent="0.25">
      <c r="B20" s="105" t="s">
        <v>10</v>
      </c>
      <c r="C20" s="17" t="s">
        <v>7</v>
      </c>
      <c r="D20" s="152">
        <v>37.251813694795786</v>
      </c>
      <c r="E20" s="153">
        <v>38.948175059660961</v>
      </c>
      <c r="L20" s="105" t="s">
        <v>10</v>
      </c>
      <c r="M20" s="17" t="s">
        <v>7</v>
      </c>
      <c r="N20" s="36">
        <v>698435</v>
      </c>
      <c r="O20" s="37">
        <v>747648</v>
      </c>
    </row>
    <row r="21" spans="2:15" x14ac:dyDescent="0.25">
      <c r="B21" s="107"/>
      <c r="C21" s="21" t="s">
        <v>32</v>
      </c>
      <c r="D21" s="154">
        <v>0.58328527554683762</v>
      </c>
      <c r="E21" s="155">
        <v>0.6612167486025502</v>
      </c>
      <c r="L21" s="107"/>
      <c r="M21" s="21" t="s">
        <v>32</v>
      </c>
      <c r="N21" s="59">
        <v>20036.073851782388</v>
      </c>
      <c r="O21" s="60">
        <v>20806.295833804958</v>
      </c>
    </row>
    <row r="22" spans="2:15" x14ac:dyDescent="0.25">
      <c r="B22" t="s">
        <v>30</v>
      </c>
      <c r="L22" t="s">
        <v>30</v>
      </c>
    </row>
  </sheetData>
  <mergeCells count="2">
    <mergeCell ref="B7:E7"/>
    <mergeCell ref="L7:O7"/>
  </mergeCells>
  <hyperlinks>
    <hyperlink ref="A1" location="Indice!A1" display="Indice"/>
  </hyperlinks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4"/>
  <dimension ref="A1:Q100"/>
  <sheetViews>
    <sheetView topLeftCell="A87" workbookViewId="0">
      <selection activeCell="A101" sqref="A101:G230"/>
    </sheetView>
  </sheetViews>
  <sheetFormatPr baseColWidth="10" defaultRowHeight="15" x14ac:dyDescent="0.25"/>
  <cols>
    <col min="2" max="2" width="43.42578125" customWidth="1"/>
    <col min="3" max="3" width="12" customWidth="1"/>
    <col min="4" max="4" width="14.85546875" customWidth="1"/>
    <col min="13" max="13" width="44.5703125" customWidth="1"/>
    <col min="15" max="15" width="13.7109375" customWidth="1"/>
    <col min="16" max="17" width="13.140625" bestFit="1" customWidth="1"/>
  </cols>
  <sheetData>
    <row r="1" spans="1:17" x14ac:dyDescent="0.25">
      <c r="A1" s="306" t="s">
        <v>516</v>
      </c>
    </row>
    <row r="7" spans="1:17" ht="30.75" customHeight="1" x14ac:dyDescent="0.25">
      <c r="B7" s="426" t="s">
        <v>725</v>
      </c>
      <c r="C7" s="426"/>
      <c r="D7" s="426"/>
      <c r="E7" s="426"/>
      <c r="F7" s="426"/>
      <c r="M7" s="426" t="s">
        <v>726</v>
      </c>
      <c r="N7" s="426"/>
      <c r="O7" s="426"/>
      <c r="P7" s="426"/>
      <c r="Q7" s="426"/>
    </row>
    <row r="8" spans="1:17" x14ac:dyDescent="0.25">
      <c r="B8" t="s">
        <v>480</v>
      </c>
      <c r="M8" t="s">
        <v>480</v>
      </c>
    </row>
    <row r="9" spans="1:17" x14ac:dyDescent="0.25">
      <c r="B9" s="250"/>
      <c r="C9" s="197"/>
      <c r="D9" s="197"/>
      <c r="E9" s="243">
        <v>2015</v>
      </c>
      <c r="F9" s="244">
        <v>2017</v>
      </c>
      <c r="M9" s="250"/>
      <c r="N9" s="197"/>
      <c r="O9" s="197"/>
      <c r="P9" s="243">
        <v>2015</v>
      </c>
      <c r="Q9" s="244">
        <v>2017</v>
      </c>
    </row>
    <row r="10" spans="1:17" x14ac:dyDescent="0.25">
      <c r="B10" s="251" t="s">
        <v>484</v>
      </c>
      <c r="C10" s="246" t="s">
        <v>463</v>
      </c>
      <c r="D10" s="161" t="s">
        <v>7</v>
      </c>
      <c r="E10" s="152">
        <v>21.617513104317823</v>
      </c>
      <c r="F10" s="153">
        <v>23.451704621929924</v>
      </c>
      <c r="M10" s="251" t="s">
        <v>484</v>
      </c>
      <c r="N10" s="246" t="s">
        <v>463</v>
      </c>
      <c r="O10" s="161" t="s">
        <v>7</v>
      </c>
      <c r="P10" s="36">
        <v>684439</v>
      </c>
      <c r="Q10" s="37">
        <v>784066</v>
      </c>
    </row>
    <row r="11" spans="1:17" x14ac:dyDescent="0.25">
      <c r="B11" s="251"/>
      <c r="C11" s="246"/>
      <c r="D11" s="161" t="s">
        <v>32</v>
      </c>
      <c r="E11" s="152">
        <v>0.37625510914306404</v>
      </c>
      <c r="F11" s="153">
        <v>0.42494729502134765</v>
      </c>
      <c r="M11" s="251"/>
      <c r="N11" s="246"/>
      <c r="O11" s="161" t="s">
        <v>32</v>
      </c>
      <c r="P11" s="36">
        <v>14501.062449479394</v>
      </c>
      <c r="Q11" s="37">
        <v>16811.676350697129</v>
      </c>
    </row>
    <row r="12" spans="1:17" x14ac:dyDescent="0.25">
      <c r="B12" s="251"/>
      <c r="C12" s="246" t="s">
        <v>9</v>
      </c>
      <c r="D12" s="161" t="s">
        <v>7</v>
      </c>
      <c r="E12" s="152">
        <v>40.948835611044693</v>
      </c>
      <c r="F12" s="153">
        <v>44.851587913028588</v>
      </c>
      <c r="M12" s="251"/>
      <c r="N12" s="246" t="s">
        <v>9</v>
      </c>
      <c r="O12" s="161" t="s">
        <v>7</v>
      </c>
      <c r="P12" s="36">
        <v>286001</v>
      </c>
      <c r="Q12" s="37">
        <v>335332</v>
      </c>
    </row>
    <row r="13" spans="1:17" x14ac:dyDescent="0.25">
      <c r="B13" s="251"/>
      <c r="C13" s="246"/>
      <c r="D13" s="161" t="s">
        <v>32</v>
      </c>
      <c r="E13" s="152">
        <v>0.97302393903051132</v>
      </c>
      <c r="F13" s="153">
        <v>0.96216195314045916</v>
      </c>
      <c r="M13" s="251"/>
      <c r="N13" s="246"/>
      <c r="O13" s="161" t="s">
        <v>32</v>
      </c>
      <c r="P13" s="36">
        <v>9880.4002031754026</v>
      </c>
      <c r="Q13" s="37">
        <v>12214.485161167495</v>
      </c>
    </row>
    <row r="14" spans="1:17" x14ac:dyDescent="0.25">
      <c r="B14" s="251"/>
      <c r="C14" s="246" t="s">
        <v>10</v>
      </c>
      <c r="D14" s="161" t="s">
        <v>7</v>
      </c>
      <c r="E14" s="152">
        <v>25.111222033412801</v>
      </c>
      <c r="F14" s="153">
        <v>27.362654822694861</v>
      </c>
      <c r="M14" s="251"/>
      <c r="N14" s="246" t="s">
        <v>10</v>
      </c>
      <c r="O14" s="161" t="s">
        <v>7</v>
      </c>
      <c r="P14" s="36">
        <v>970440</v>
      </c>
      <c r="Q14" s="37">
        <v>1119398</v>
      </c>
    </row>
    <row r="15" spans="1:17" x14ac:dyDescent="0.25">
      <c r="B15" s="251"/>
      <c r="C15" s="246"/>
      <c r="D15" s="161" t="s">
        <v>32</v>
      </c>
      <c r="E15" s="152">
        <v>0.36106940696892054</v>
      </c>
      <c r="F15" s="153">
        <v>0.40556529845008876</v>
      </c>
      <c r="M15" s="251"/>
      <c r="N15" s="246"/>
      <c r="O15" s="161" t="s">
        <v>32</v>
      </c>
      <c r="P15" s="36">
        <v>17547.168442190621</v>
      </c>
      <c r="Q15" s="37">
        <v>20780.426113844998</v>
      </c>
    </row>
    <row r="16" spans="1:17" x14ac:dyDescent="0.25">
      <c r="B16" s="252" t="s">
        <v>485</v>
      </c>
      <c r="C16" s="246" t="s">
        <v>463</v>
      </c>
      <c r="D16" s="161" t="s">
        <v>7</v>
      </c>
      <c r="E16" s="152">
        <v>17.995459443889263</v>
      </c>
      <c r="F16" s="153">
        <v>15.668457899059678</v>
      </c>
      <c r="M16" s="252" t="s">
        <v>485</v>
      </c>
      <c r="N16" s="246" t="s">
        <v>463</v>
      </c>
      <c r="O16" s="161" t="s">
        <v>7</v>
      </c>
      <c r="P16" s="36">
        <v>569760</v>
      </c>
      <c r="Q16" s="37">
        <v>523847</v>
      </c>
    </row>
    <row r="17" spans="2:17" x14ac:dyDescent="0.25">
      <c r="B17" s="252"/>
      <c r="C17" s="246"/>
      <c r="D17" s="161" t="s">
        <v>32</v>
      </c>
      <c r="E17" s="152">
        <v>0.34567113384667847</v>
      </c>
      <c r="F17" s="153">
        <v>0.33643591070146206</v>
      </c>
      <c r="M17" s="252"/>
      <c r="N17" s="246"/>
      <c r="O17" s="161" t="s">
        <v>32</v>
      </c>
      <c r="P17" s="36">
        <v>12138.564021336488</v>
      </c>
      <c r="Q17" s="37">
        <v>13297.925749793823</v>
      </c>
    </row>
    <row r="18" spans="2:17" x14ac:dyDescent="0.25">
      <c r="B18" s="252"/>
      <c r="C18" s="246" t="s">
        <v>9</v>
      </c>
      <c r="D18" s="161" t="s">
        <v>7</v>
      </c>
      <c r="E18" s="152">
        <v>13.878027303900865</v>
      </c>
      <c r="F18" s="153">
        <v>12.521667950693374</v>
      </c>
      <c r="M18" s="252"/>
      <c r="N18" s="246" t="s">
        <v>9</v>
      </c>
      <c r="O18" s="161" t="s">
        <v>7</v>
      </c>
      <c r="P18" s="36">
        <v>96929</v>
      </c>
      <c r="Q18" s="37">
        <v>93618</v>
      </c>
    </row>
    <row r="19" spans="2:17" x14ac:dyDescent="0.25">
      <c r="B19" s="252"/>
      <c r="C19" s="246"/>
      <c r="D19" s="161" t="s">
        <v>32</v>
      </c>
      <c r="E19" s="152">
        <v>0.56983479594835351</v>
      </c>
      <c r="F19" s="153">
        <v>0.5184758827665783</v>
      </c>
      <c r="M19" s="252"/>
      <c r="N19" s="246"/>
      <c r="O19" s="161" t="s">
        <v>32</v>
      </c>
      <c r="P19" s="36">
        <v>4664.0199604344425</v>
      </c>
      <c r="Q19" s="37">
        <v>4950.216899047864</v>
      </c>
    </row>
    <row r="20" spans="2:17" x14ac:dyDescent="0.25">
      <c r="B20" s="252"/>
      <c r="C20" s="246" t="s">
        <v>10</v>
      </c>
      <c r="D20" s="161" t="s">
        <v>7</v>
      </c>
      <c r="E20" s="152">
        <v>17.251324663280517</v>
      </c>
      <c r="F20" s="153">
        <v>15.093364165466868</v>
      </c>
      <c r="M20" s="252"/>
      <c r="N20" s="246" t="s">
        <v>10</v>
      </c>
      <c r="O20" s="161" t="s">
        <v>7</v>
      </c>
      <c r="P20" s="36">
        <v>666689</v>
      </c>
      <c r="Q20" s="37">
        <v>617465</v>
      </c>
    </row>
    <row r="21" spans="2:17" x14ac:dyDescent="0.25">
      <c r="B21" s="252"/>
      <c r="C21" s="245"/>
      <c r="D21" s="161" t="s">
        <v>32</v>
      </c>
      <c r="E21" s="152">
        <v>0.30137561114481293</v>
      </c>
      <c r="F21" s="153">
        <v>0.29095380082120026</v>
      </c>
      <c r="M21" s="252"/>
      <c r="N21" s="245"/>
      <c r="O21" s="161" t="s">
        <v>32</v>
      </c>
      <c r="P21" s="36">
        <v>13003.761713112684</v>
      </c>
      <c r="Q21" s="37">
        <v>14189.414244240274</v>
      </c>
    </row>
    <row r="22" spans="2:17" x14ac:dyDescent="0.25">
      <c r="B22" s="253" t="s">
        <v>486</v>
      </c>
      <c r="C22" s="246" t="s">
        <v>463</v>
      </c>
      <c r="D22" s="161" t="s">
        <v>7</v>
      </c>
      <c r="E22" s="152">
        <v>30.603682979736789</v>
      </c>
      <c r="F22" s="153">
        <v>28.478979888865023</v>
      </c>
      <c r="M22" s="253" t="s">
        <v>486</v>
      </c>
      <c r="N22" s="246" t="s">
        <v>463</v>
      </c>
      <c r="O22" s="161" t="s">
        <v>7</v>
      </c>
      <c r="P22" s="36">
        <v>968953</v>
      </c>
      <c r="Q22" s="37">
        <v>952144</v>
      </c>
    </row>
    <row r="23" spans="2:17" x14ac:dyDescent="0.25">
      <c r="B23" s="253"/>
      <c r="C23" s="246"/>
      <c r="D23" s="161" t="s">
        <v>32</v>
      </c>
      <c r="E23" s="152">
        <v>0.47892253864916118</v>
      </c>
      <c r="F23" s="153">
        <v>0.49067773621721389</v>
      </c>
      <c r="M23" s="253"/>
      <c r="N23" s="246"/>
      <c r="O23" s="161" t="s">
        <v>32</v>
      </c>
      <c r="P23" s="36">
        <v>20263.371996532369</v>
      </c>
      <c r="Q23" s="37">
        <v>20483.473373603185</v>
      </c>
    </row>
    <row r="24" spans="2:17" x14ac:dyDescent="0.25">
      <c r="B24" s="253"/>
      <c r="C24" s="246" t="s">
        <v>9</v>
      </c>
      <c r="D24" s="161" t="s">
        <v>7</v>
      </c>
      <c r="E24" s="152">
        <v>24.142260911895882</v>
      </c>
      <c r="F24" s="153">
        <v>17.618183958226329</v>
      </c>
      <c r="M24" s="253"/>
      <c r="N24" s="246" t="s">
        <v>9</v>
      </c>
      <c r="O24" s="161" t="s">
        <v>7</v>
      </c>
      <c r="P24" s="36">
        <v>168618</v>
      </c>
      <c r="Q24" s="37">
        <v>131722</v>
      </c>
    </row>
    <row r="25" spans="2:17" x14ac:dyDescent="0.25">
      <c r="B25" s="253"/>
      <c r="C25" s="246"/>
      <c r="D25" s="161" t="s">
        <v>32</v>
      </c>
      <c r="E25" s="152">
        <v>1.0120221980366435</v>
      </c>
      <c r="F25" s="153">
        <v>0.65427511496786872</v>
      </c>
      <c r="M25" s="253"/>
      <c r="N25" s="246"/>
      <c r="O25" s="161" t="s">
        <v>32</v>
      </c>
      <c r="P25" s="36">
        <v>9603.4405429367707</v>
      </c>
      <c r="Q25" s="37">
        <v>6408.603558981511</v>
      </c>
    </row>
    <row r="26" spans="2:17" x14ac:dyDescent="0.25">
      <c r="B26" s="253"/>
      <c r="C26" s="246" t="s">
        <v>10</v>
      </c>
      <c r="D26" s="161" t="s">
        <v>7</v>
      </c>
      <c r="E26" s="152">
        <v>29.435923869349402</v>
      </c>
      <c r="F26" s="153">
        <v>26.494107754395657</v>
      </c>
      <c r="M26" s="253"/>
      <c r="N26" s="246" t="s">
        <v>10</v>
      </c>
      <c r="O26" s="161" t="s">
        <v>7</v>
      </c>
      <c r="P26" s="36">
        <v>1137571</v>
      </c>
      <c r="Q26" s="37">
        <v>1083866</v>
      </c>
    </row>
    <row r="27" spans="2:17" x14ac:dyDescent="0.25">
      <c r="B27" s="253"/>
      <c r="C27" s="246"/>
      <c r="D27" s="161" t="s">
        <v>32</v>
      </c>
      <c r="E27" s="152">
        <v>0.43174368508762412</v>
      </c>
      <c r="F27" s="153">
        <v>0.42076276223036019</v>
      </c>
      <c r="M27" s="253"/>
      <c r="N27" s="246"/>
      <c r="O27" s="161" t="s">
        <v>32</v>
      </c>
      <c r="P27" s="36">
        <v>22423.878231286712</v>
      </c>
      <c r="Q27" s="37">
        <v>21462.59259789695</v>
      </c>
    </row>
    <row r="28" spans="2:17" x14ac:dyDescent="0.25">
      <c r="B28" s="253" t="s">
        <v>487</v>
      </c>
      <c r="C28" s="246" t="s">
        <v>463</v>
      </c>
      <c r="D28" s="161" t="s">
        <v>7</v>
      </c>
      <c r="E28" s="152">
        <v>4.9969489585399467</v>
      </c>
      <c r="F28" s="153">
        <v>4.7519503057138976</v>
      </c>
      <c r="M28" s="253" t="s">
        <v>487</v>
      </c>
      <c r="N28" s="246" t="s">
        <v>463</v>
      </c>
      <c r="O28" s="161" t="s">
        <v>7</v>
      </c>
      <c r="P28" s="36">
        <v>158210</v>
      </c>
      <c r="Q28" s="37">
        <v>158873</v>
      </c>
    </row>
    <row r="29" spans="2:17" x14ac:dyDescent="0.25">
      <c r="B29" s="253"/>
      <c r="C29" s="246"/>
      <c r="D29" s="161" t="s">
        <v>32</v>
      </c>
      <c r="E29" s="152">
        <v>0.22497099273521229</v>
      </c>
      <c r="F29" s="153">
        <v>0.1912850954623993</v>
      </c>
      <c r="M29" s="253"/>
      <c r="N29" s="246"/>
      <c r="O29" s="161" t="s">
        <v>32</v>
      </c>
      <c r="P29" s="36">
        <v>7656.2624995484857</v>
      </c>
      <c r="Q29" s="37">
        <v>6627.9114665067791</v>
      </c>
    </row>
    <row r="30" spans="2:17" x14ac:dyDescent="0.25">
      <c r="B30" s="253"/>
      <c r="C30" s="246" t="s">
        <v>9</v>
      </c>
      <c r="D30" s="161" t="s">
        <v>7</v>
      </c>
      <c r="E30" s="152">
        <v>1.7993084539005062</v>
      </c>
      <c r="F30" s="153">
        <v>2.194080636877247</v>
      </c>
      <c r="M30" s="253"/>
      <c r="N30" s="246" t="s">
        <v>9</v>
      </c>
      <c r="O30" s="161" t="s">
        <v>7</v>
      </c>
      <c r="P30" s="36">
        <v>12567</v>
      </c>
      <c r="Q30" s="37">
        <v>16404</v>
      </c>
    </row>
    <row r="31" spans="2:17" x14ac:dyDescent="0.25">
      <c r="B31" s="253"/>
      <c r="C31" s="246"/>
      <c r="D31" s="161" t="s">
        <v>32</v>
      </c>
      <c r="E31" s="152">
        <v>0.23197180160865627</v>
      </c>
      <c r="F31" s="153">
        <v>0.19548754589003633</v>
      </c>
      <c r="M31" s="253"/>
      <c r="N31" s="246"/>
      <c r="O31" s="161" t="s">
        <v>32</v>
      </c>
      <c r="P31" s="36">
        <v>1646.6627847309323</v>
      </c>
      <c r="Q31" s="37">
        <v>1569.0138106770248</v>
      </c>
    </row>
    <row r="32" spans="2:17" x14ac:dyDescent="0.25">
      <c r="B32" s="253"/>
      <c r="C32" s="246" t="s">
        <v>10</v>
      </c>
      <c r="D32" s="161" t="s">
        <v>7</v>
      </c>
      <c r="E32" s="152">
        <v>4.4190461699848909</v>
      </c>
      <c r="F32" s="153">
        <v>4.2844850976663231</v>
      </c>
      <c r="M32" s="253"/>
      <c r="N32" s="246" t="s">
        <v>10</v>
      </c>
      <c r="O32" s="161" t="s">
        <v>7</v>
      </c>
      <c r="P32" s="36">
        <v>170777</v>
      </c>
      <c r="Q32" s="37">
        <v>175277</v>
      </c>
    </row>
    <row r="33" spans="2:17" x14ac:dyDescent="0.25">
      <c r="B33" s="253"/>
      <c r="C33" s="249"/>
      <c r="D33" s="161" t="s">
        <v>32</v>
      </c>
      <c r="E33" s="152">
        <v>0.19052118458466838</v>
      </c>
      <c r="F33" s="153">
        <v>0.16043341473356779</v>
      </c>
      <c r="M33" s="253"/>
      <c r="N33" s="249"/>
      <c r="O33" s="161" t="s">
        <v>32</v>
      </c>
      <c r="P33" s="36">
        <v>7831.3379309419561</v>
      </c>
      <c r="Q33" s="37">
        <v>6811.0949740806918</v>
      </c>
    </row>
    <row r="34" spans="2:17" x14ac:dyDescent="0.25">
      <c r="B34" s="253" t="s">
        <v>488</v>
      </c>
      <c r="C34" s="246" t="s">
        <v>463</v>
      </c>
      <c r="D34" s="161" t="s">
        <v>7</v>
      </c>
      <c r="E34" s="152">
        <v>1.5716337790085819</v>
      </c>
      <c r="F34" s="153">
        <v>1.6643625711193835</v>
      </c>
      <c r="M34" s="253" t="s">
        <v>488</v>
      </c>
      <c r="N34" s="246" t="s">
        <v>463</v>
      </c>
      <c r="O34" s="161" t="s">
        <v>7</v>
      </c>
      <c r="P34" s="36">
        <v>49760</v>
      </c>
      <c r="Q34" s="37">
        <v>55645</v>
      </c>
    </row>
    <row r="35" spans="2:17" x14ac:dyDescent="0.25">
      <c r="B35" s="253"/>
      <c r="C35" s="246"/>
      <c r="D35" s="161" t="s">
        <v>32</v>
      </c>
      <c r="E35" s="152">
        <v>0.11000834138480452</v>
      </c>
      <c r="F35" s="153">
        <v>0.20358914320224428</v>
      </c>
      <c r="M35" s="253"/>
      <c r="N35" s="246"/>
      <c r="O35" s="161" t="s">
        <v>32</v>
      </c>
      <c r="P35" s="36">
        <v>3542.1556144715432</v>
      </c>
      <c r="Q35" s="37">
        <v>6983.0979722298671</v>
      </c>
    </row>
    <row r="36" spans="2:17" x14ac:dyDescent="0.25">
      <c r="B36" s="253"/>
      <c r="C36" s="246" t="s">
        <v>9</v>
      </c>
      <c r="D36" s="161" t="s">
        <v>7</v>
      </c>
      <c r="E36" s="152">
        <v>7.3123483216047305</v>
      </c>
      <c r="F36" s="153">
        <v>8.2482665639445294</v>
      </c>
      <c r="M36" s="253"/>
      <c r="N36" s="246" t="s">
        <v>9</v>
      </c>
      <c r="O36" s="161" t="s">
        <v>7</v>
      </c>
      <c r="P36" s="36">
        <v>51072</v>
      </c>
      <c r="Q36" s="37">
        <v>61668</v>
      </c>
    </row>
    <row r="37" spans="2:17" x14ac:dyDescent="0.25">
      <c r="B37" s="253"/>
      <c r="C37" s="246"/>
      <c r="D37" s="161" t="s">
        <v>32</v>
      </c>
      <c r="E37" s="152">
        <v>0.55892591251982127</v>
      </c>
      <c r="F37" s="153">
        <v>0.75678578421379517</v>
      </c>
      <c r="M37" s="253"/>
      <c r="N37" s="246"/>
      <c r="O37" s="161" t="s">
        <v>32</v>
      </c>
      <c r="P37" s="36">
        <v>4072.457682943445</v>
      </c>
      <c r="Q37" s="37">
        <v>5412.2513012256786</v>
      </c>
    </row>
    <row r="38" spans="2:17" x14ac:dyDescent="0.25">
      <c r="B38" s="253"/>
      <c r="C38" s="246" t="s">
        <v>10</v>
      </c>
      <c r="D38" s="161" t="s">
        <v>7</v>
      </c>
      <c r="E38" s="152">
        <v>2.6091409464501458</v>
      </c>
      <c r="F38" s="153">
        <v>2.8676084156080344</v>
      </c>
      <c r="M38" s="253"/>
      <c r="N38" s="246" t="s">
        <v>10</v>
      </c>
      <c r="O38" s="161" t="s">
        <v>7</v>
      </c>
      <c r="P38" s="36">
        <v>100832</v>
      </c>
      <c r="Q38" s="37">
        <v>117313</v>
      </c>
    </row>
    <row r="39" spans="2:17" x14ac:dyDescent="0.25">
      <c r="B39" s="253"/>
      <c r="C39" s="246"/>
      <c r="D39" s="161" t="s">
        <v>32</v>
      </c>
      <c r="E39" s="152">
        <v>0.13666120324460812</v>
      </c>
      <c r="F39" s="153">
        <v>0.21129390478552249</v>
      </c>
      <c r="M39" s="253"/>
      <c r="N39" s="246"/>
      <c r="O39" s="161" t="s">
        <v>32</v>
      </c>
      <c r="P39" s="36">
        <v>5397.386217095961</v>
      </c>
      <c r="Q39" s="37">
        <v>8834.9375457543283</v>
      </c>
    </row>
    <row r="40" spans="2:17" x14ac:dyDescent="0.25">
      <c r="B40" s="253" t="s">
        <v>489</v>
      </c>
      <c r="C40" s="246" t="s">
        <v>463</v>
      </c>
      <c r="D40" s="161" t="s">
        <v>7</v>
      </c>
      <c r="E40" s="152">
        <v>2.0455243180006395</v>
      </c>
      <c r="F40" s="153">
        <v>1.4145810663764962</v>
      </c>
      <c r="M40" s="253" t="s">
        <v>489</v>
      </c>
      <c r="N40" s="246" t="s">
        <v>463</v>
      </c>
      <c r="O40" s="161" t="s">
        <v>7</v>
      </c>
      <c r="P40" s="36">
        <v>64764</v>
      </c>
      <c r="Q40" s="37">
        <v>47294</v>
      </c>
    </row>
    <row r="41" spans="2:17" x14ac:dyDescent="0.25">
      <c r="B41" s="253"/>
      <c r="C41" s="246"/>
      <c r="D41" s="161" t="s">
        <v>32</v>
      </c>
      <c r="E41" s="152">
        <v>0.11029511467371989</v>
      </c>
      <c r="F41" s="153">
        <v>9.1027315481182647E-2</v>
      </c>
      <c r="M41" s="253"/>
      <c r="N41" s="246"/>
      <c r="O41" s="161" t="s">
        <v>32</v>
      </c>
      <c r="P41" s="36">
        <v>3613.7660681056896</v>
      </c>
      <c r="Q41" s="37">
        <v>3095.5974336835629</v>
      </c>
    </row>
    <row r="42" spans="2:17" x14ac:dyDescent="0.25">
      <c r="B42" s="253"/>
      <c r="C42" s="246" t="s">
        <v>9</v>
      </c>
      <c r="D42" s="161" t="s">
        <v>7</v>
      </c>
      <c r="E42" s="152">
        <v>0.63928640460458019</v>
      </c>
      <c r="F42" s="153">
        <v>0.33719076356788219</v>
      </c>
      <c r="M42" s="253"/>
      <c r="N42" s="246" t="s">
        <v>9</v>
      </c>
      <c r="O42" s="161" t="s">
        <v>7</v>
      </c>
      <c r="P42" s="36">
        <v>4465</v>
      </c>
      <c r="Q42" s="37">
        <v>2521</v>
      </c>
    </row>
    <row r="43" spans="2:17" x14ac:dyDescent="0.25">
      <c r="B43" s="253"/>
      <c r="C43" s="246"/>
      <c r="D43" s="161" t="s">
        <v>32</v>
      </c>
      <c r="E43" s="152">
        <v>0.10382461103377015</v>
      </c>
      <c r="F43" s="153">
        <v>9.9973633293955783E-2</v>
      </c>
      <c r="M43" s="253"/>
      <c r="N43" s="246"/>
      <c r="O43" s="161" t="s">
        <v>32</v>
      </c>
      <c r="P43" s="36">
        <v>761.84339049987886</v>
      </c>
      <c r="Q43" s="37">
        <v>747.62758108566334</v>
      </c>
    </row>
    <row r="44" spans="2:17" x14ac:dyDescent="0.25">
      <c r="B44" s="253"/>
      <c r="C44" s="246" t="s">
        <v>10</v>
      </c>
      <c r="D44" s="161" t="s">
        <v>7</v>
      </c>
      <c r="E44" s="152">
        <v>1.7913779215109997</v>
      </c>
      <c r="F44" s="153">
        <v>1.2176818700699346</v>
      </c>
      <c r="M44" s="253"/>
      <c r="N44" s="246" t="s">
        <v>10</v>
      </c>
      <c r="O44" s="161" t="s">
        <v>7</v>
      </c>
      <c r="P44" s="36">
        <v>69229</v>
      </c>
      <c r="Q44" s="37">
        <v>49815</v>
      </c>
    </row>
    <row r="45" spans="2:17" x14ac:dyDescent="0.25">
      <c r="B45" s="253"/>
      <c r="C45" s="249"/>
      <c r="D45" s="161" t="s">
        <v>32</v>
      </c>
      <c r="E45" s="152">
        <v>9.2364381393713405E-2</v>
      </c>
      <c r="F45" s="153">
        <v>7.6798433772001226E-2</v>
      </c>
      <c r="M45" s="253"/>
      <c r="N45" s="249"/>
      <c r="O45" s="161" t="s">
        <v>32</v>
      </c>
      <c r="P45" s="36">
        <v>3693.1978753703956</v>
      </c>
      <c r="Q45" s="37">
        <v>3184.5989498566764</v>
      </c>
    </row>
    <row r="46" spans="2:17" x14ac:dyDescent="0.25">
      <c r="B46" s="253" t="s">
        <v>490</v>
      </c>
      <c r="C46" s="246" t="s">
        <v>463</v>
      </c>
      <c r="D46" s="161" t="s">
        <v>7</v>
      </c>
      <c r="E46" s="152">
        <v>2.4766497417037572</v>
      </c>
      <c r="F46" s="153">
        <v>2.2493196886210782</v>
      </c>
      <c r="M46" s="253" t="s">
        <v>490</v>
      </c>
      <c r="N46" s="246" t="s">
        <v>463</v>
      </c>
      <c r="O46" s="161" t="s">
        <v>7</v>
      </c>
      <c r="P46" s="36">
        <v>78414</v>
      </c>
      <c r="Q46" s="37">
        <v>75202</v>
      </c>
    </row>
    <row r="47" spans="2:17" x14ac:dyDescent="0.25">
      <c r="B47" s="253"/>
      <c r="C47" s="246"/>
      <c r="D47" s="161" t="s">
        <v>32</v>
      </c>
      <c r="E47" s="152">
        <v>0.12640417780335675</v>
      </c>
      <c r="F47" s="153">
        <v>0.11507121843037171</v>
      </c>
      <c r="M47" s="253"/>
      <c r="N47" s="246"/>
      <c r="O47" s="161" t="s">
        <v>32</v>
      </c>
      <c r="P47" s="36">
        <v>4255.1504498716977</v>
      </c>
      <c r="Q47" s="37">
        <v>3886.1723321484928</v>
      </c>
    </row>
    <row r="48" spans="2:17" x14ac:dyDescent="0.25">
      <c r="B48" s="253"/>
      <c r="C48" s="246" t="s">
        <v>9</v>
      </c>
      <c r="D48" s="161" t="s">
        <v>7</v>
      </c>
      <c r="E48" s="152">
        <v>1.6917823419502172</v>
      </c>
      <c r="F48" s="153">
        <v>1.1689993151857558</v>
      </c>
      <c r="M48" s="253"/>
      <c r="N48" s="246" t="s">
        <v>9</v>
      </c>
      <c r="O48" s="161" t="s">
        <v>7</v>
      </c>
      <c r="P48" s="36">
        <v>11816</v>
      </c>
      <c r="Q48" s="37">
        <v>8740</v>
      </c>
    </row>
    <row r="49" spans="2:17" x14ac:dyDescent="0.25">
      <c r="B49" s="253"/>
      <c r="C49" s="246"/>
      <c r="D49" s="161" t="s">
        <v>32</v>
      </c>
      <c r="E49" s="152">
        <v>0.13178122185842303</v>
      </c>
      <c r="F49" s="153">
        <v>0.11916816401310625</v>
      </c>
      <c r="M49" s="253"/>
      <c r="N49" s="246"/>
      <c r="O49" s="161" t="s">
        <v>32</v>
      </c>
      <c r="P49" s="36">
        <v>905.90475632572907</v>
      </c>
      <c r="Q49" s="37">
        <v>870.05338916643484</v>
      </c>
    </row>
    <row r="50" spans="2:17" x14ac:dyDescent="0.25">
      <c r="B50" s="253"/>
      <c r="C50" s="246" t="s">
        <v>10</v>
      </c>
      <c r="D50" s="161" t="s">
        <v>7</v>
      </c>
      <c r="E50" s="152">
        <v>2.3348023206739588</v>
      </c>
      <c r="F50" s="153">
        <v>2.0518850052676991</v>
      </c>
      <c r="M50" s="253"/>
      <c r="N50" s="246" t="s">
        <v>10</v>
      </c>
      <c r="O50" s="161" t="s">
        <v>7</v>
      </c>
      <c r="P50" s="36">
        <v>90230</v>
      </c>
      <c r="Q50" s="37">
        <v>83942</v>
      </c>
    </row>
    <row r="51" spans="2:17" x14ac:dyDescent="0.25">
      <c r="B51" s="253"/>
      <c r="C51" s="246"/>
      <c r="D51" s="161" t="s">
        <v>32</v>
      </c>
      <c r="E51" s="152">
        <v>0.10669720975460056</v>
      </c>
      <c r="F51" s="153">
        <v>9.6731194046782459E-2</v>
      </c>
      <c r="M51" s="253"/>
      <c r="N51" s="246"/>
      <c r="O51" s="161" t="s">
        <v>32</v>
      </c>
      <c r="P51" s="36">
        <v>4350.5136223872341</v>
      </c>
      <c r="Q51" s="37">
        <v>3982.3772165826344</v>
      </c>
    </row>
    <row r="52" spans="2:17" x14ac:dyDescent="0.25">
      <c r="B52" s="253" t="s">
        <v>491</v>
      </c>
      <c r="C52" s="246" t="s">
        <v>463</v>
      </c>
      <c r="D52" s="161" t="s">
        <v>7</v>
      </c>
      <c r="E52" s="152">
        <v>6.410092819882431</v>
      </c>
      <c r="F52" s="153">
        <v>6.9179995226304856</v>
      </c>
      <c r="M52" s="253" t="s">
        <v>491</v>
      </c>
      <c r="N52" s="246" t="s">
        <v>463</v>
      </c>
      <c r="O52" s="161" t="s">
        <v>7</v>
      </c>
      <c r="P52" s="36">
        <v>202952</v>
      </c>
      <c r="Q52" s="37">
        <v>231291</v>
      </c>
    </row>
    <row r="53" spans="2:17" x14ac:dyDescent="0.25">
      <c r="B53" s="253"/>
      <c r="C53" s="246"/>
      <c r="D53" s="161" t="s">
        <v>32</v>
      </c>
      <c r="E53" s="152">
        <v>0.1972838689475663</v>
      </c>
      <c r="F53" s="153">
        <v>0.20810685341327773</v>
      </c>
      <c r="M53" s="253"/>
      <c r="N53" s="246"/>
      <c r="O53" s="161" t="s">
        <v>32</v>
      </c>
      <c r="P53" s="36">
        <v>6434.7974612240869</v>
      </c>
      <c r="Q53" s="37">
        <v>6957.704842249339</v>
      </c>
    </row>
    <row r="54" spans="2:17" x14ac:dyDescent="0.25">
      <c r="B54" s="253"/>
      <c r="C54" s="246" t="s">
        <v>9</v>
      </c>
      <c r="D54" s="161" t="s">
        <v>7</v>
      </c>
      <c r="E54" s="152">
        <v>4.5674973333237885</v>
      </c>
      <c r="F54" s="153">
        <v>4.2948018318781038</v>
      </c>
      <c r="M54" s="253"/>
      <c r="N54" s="246" t="s">
        <v>9</v>
      </c>
      <c r="O54" s="161" t="s">
        <v>7</v>
      </c>
      <c r="P54" s="36">
        <v>31901</v>
      </c>
      <c r="Q54" s="37">
        <v>32110</v>
      </c>
    </row>
    <row r="55" spans="2:17" x14ac:dyDescent="0.25">
      <c r="B55" s="253"/>
      <c r="C55" s="246"/>
      <c r="D55" s="161" t="s">
        <v>32</v>
      </c>
      <c r="E55" s="152">
        <v>0.30172487961400274</v>
      </c>
      <c r="F55" s="153">
        <v>0.32942672362236008</v>
      </c>
      <c r="M55" s="253"/>
      <c r="N55" s="246"/>
      <c r="O55" s="161" t="s">
        <v>32</v>
      </c>
      <c r="P55" s="36">
        <v>2144.7692352337976</v>
      </c>
      <c r="Q55" s="37">
        <v>2607.9975697476261</v>
      </c>
    </row>
    <row r="56" spans="2:17" x14ac:dyDescent="0.25">
      <c r="B56" s="253"/>
      <c r="C56" s="246" t="s">
        <v>10</v>
      </c>
      <c r="D56" s="161" t="s">
        <v>7</v>
      </c>
      <c r="E56" s="152">
        <v>6.077084444389242</v>
      </c>
      <c r="F56" s="153">
        <v>6.43859524758187</v>
      </c>
      <c r="M56" s="253"/>
      <c r="N56" s="246" t="s">
        <v>10</v>
      </c>
      <c r="O56" s="161" t="s">
        <v>7</v>
      </c>
      <c r="P56" s="36">
        <v>234853</v>
      </c>
      <c r="Q56" s="37">
        <v>263401</v>
      </c>
    </row>
    <row r="57" spans="2:17" x14ac:dyDescent="0.25">
      <c r="B57" s="253"/>
      <c r="C57" s="249"/>
      <c r="D57" s="161" t="s">
        <v>32</v>
      </c>
      <c r="E57" s="152">
        <v>0.1708215461502145</v>
      </c>
      <c r="F57" s="153">
        <v>0.1799428556459966</v>
      </c>
      <c r="M57" s="253"/>
      <c r="N57" s="249"/>
      <c r="O57" s="161" t="s">
        <v>32</v>
      </c>
      <c r="P57" s="36">
        <v>6782.8204634489121</v>
      </c>
      <c r="Q57" s="37">
        <v>7430.431211960009</v>
      </c>
    </row>
    <row r="58" spans="2:17" x14ac:dyDescent="0.25">
      <c r="B58" s="253" t="s">
        <v>492</v>
      </c>
      <c r="C58" s="246" t="s">
        <v>463</v>
      </c>
      <c r="D58" s="161" t="s">
        <v>7</v>
      </c>
      <c r="E58" s="152">
        <v>1.9349161690036927</v>
      </c>
      <c r="F58" s="153">
        <v>1.8398766257034171</v>
      </c>
      <c r="M58" s="253" t="s">
        <v>492</v>
      </c>
      <c r="N58" s="246" t="s">
        <v>463</v>
      </c>
      <c r="O58" s="161" t="s">
        <v>7</v>
      </c>
      <c r="P58" s="36">
        <v>61262</v>
      </c>
      <c r="Q58" s="37">
        <v>61513</v>
      </c>
    </row>
    <row r="59" spans="2:17" x14ac:dyDescent="0.25">
      <c r="B59" s="253"/>
      <c r="C59" s="246"/>
      <c r="D59" s="161" t="s">
        <v>32</v>
      </c>
      <c r="E59" s="152">
        <v>0.16051891974743596</v>
      </c>
      <c r="F59" s="153">
        <v>0.11783166790892238</v>
      </c>
      <c r="M59" s="253"/>
      <c r="N59" s="246"/>
      <c r="O59" s="161" t="s">
        <v>32</v>
      </c>
      <c r="P59" s="36">
        <v>5165.1825223227543</v>
      </c>
      <c r="Q59" s="37">
        <v>4074.4841564460621</v>
      </c>
    </row>
    <row r="60" spans="2:17" x14ac:dyDescent="0.25">
      <c r="B60" s="253"/>
      <c r="C60" s="246" t="s">
        <v>9</v>
      </c>
      <c r="D60" s="161" t="s">
        <v>7</v>
      </c>
      <c r="E60" s="152">
        <v>0.51400631411656061</v>
      </c>
      <c r="F60" s="153">
        <v>0.84879515493922264</v>
      </c>
      <c r="M60" s="253"/>
      <c r="N60" s="246" t="s">
        <v>9</v>
      </c>
      <c r="O60" s="161" t="s">
        <v>7</v>
      </c>
      <c r="P60" s="36">
        <v>3590</v>
      </c>
      <c r="Q60" s="37">
        <v>6346</v>
      </c>
    </row>
    <row r="61" spans="2:17" x14ac:dyDescent="0.25">
      <c r="B61" s="253"/>
      <c r="C61" s="246"/>
      <c r="D61" s="161" t="s">
        <v>32</v>
      </c>
      <c r="E61" s="152">
        <v>7.905427420355926E-2</v>
      </c>
      <c r="F61" s="153">
        <v>0.14315080590203694</v>
      </c>
      <c r="M61" s="253"/>
      <c r="N61" s="246"/>
      <c r="O61" s="161" t="s">
        <v>32</v>
      </c>
      <c r="P61" s="36">
        <v>547.99385563340547</v>
      </c>
      <c r="Q61" s="37">
        <v>1089.529688836951</v>
      </c>
    </row>
    <row r="62" spans="2:17" x14ac:dyDescent="0.25">
      <c r="B62" s="253"/>
      <c r="C62" s="246" t="s">
        <v>10</v>
      </c>
      <c r="D62" s="161" t="s">
        <v>7</v>
      </c>
      <c r="E62" s="152">
        <v>1.6781181436367902</v>
      </c>
      <c r="F62" s="153">
        <v>1.6587508585983277</v>
      </c>
      <c r="M62" s="253"/>
      <c r="N62" s="246" t="s">
        <v>10</v>
      </c>
      <c r="O62" s="161" t="s">
        <v>7</v>
      </c>
      <c r="P62" s="36">
        <v>64852</v>
      </c>
      <c r="Q62" s="37">
        <v>67859</v>
      </c>
    </row>
    <row r="63" spans="2:17" x14ac:dyDescent="0.25">
      <c r="B63" s="253"/>
      <c r="C63" s="246"/>
      <c r="D63" s="161" t="s">
        <v>32</v>
      </c>
      <c r="E63" s="152">
        <v>0.13262149882302898</v>
      </c>
      <c r="F63" s="153">
        <v>0.10001135363158956</v>
      </c>
      <c r="M63" s="253"/>
      <c r="N63" s="246"/>
      <c r="O63" s="161" t="s">
        <v>32</v>
      </c>
      <c r="P63" s="36">
        <v>5194.1705550280503</v>
      </c>
      <c r="Q63" s="37">
        <v>4217.6410567978755</v>
      </c>
    </row>
    <row r="64" spans="2:17" x14ac:dyDescent="0.25">
      <c r="B64" s="253" t="s">
        <v>493</v>
      </c>
      <c r="C64" s="246" t="s">
        <v>463</v>
      </c>
      <c r="D64" s="161" t="s">
        <v>7</v>
      </c>
      <c r="E64" s="152">
        <v>1.2367456568456401</v>
      </c>
      <c r="F64" s="153">
        <v>1.6590385251555189</v>
      </c>
      <c r="M64" s="253" t="s">
        <v>493</v>
      </c>
      <c r="N64" s="246" t="s">
        <v>463</v>
      </c>
      <c r="O64" s="161" t="s">
        <v>7</v>
      </c>
      <c r="P64" s="36">
        <v>39157</v>
      </c>
      <c r="Q64" s="37">
        <v>55467</v>
      </c>
    </row>
    <row r="65" spans="2:17" x14ac:dyDescent="0.25">
      <c r="B65" s="253"/>
      <c r="C65" s="246"/>
      <c r="D65" s="161" t="s">
        <v>32</v>
      </c>
      <c r="E65" s="152">
        <v>8.6245133024850901E-2</v>
      </c>
      <c r="F65" s="153">
        <v>0.10959931787787723</v>
      </c>
      <c r="M65" s="253"/>
      <c r="N65" s="246"/>
      <c r="O65" s="161" t="s">
        <v>32</v>
      </c>
      <c r="P65" s="36">
        <v>2744.663740612461</v>
      </c>
      <c r="Q65" s="37">
        <v>3720.1055246467945</v>
      </c>
    </row>
    <row r="66" spans="2:17" x14ac:dyDescent="0.25">
      <c r="B66" s="253"/>
      <c r="C66" s="246" t="s">
        <v>9</v>
      </c>
      <c r="D66" s="161" t="s">
        <v>7</v>
      </c>
      <c r="E66" s="152">
        <v>0.44184498199546124</v>
      </c>
      <c r="F66" s="153">
        <v>0.69872453347029617</v>
      </c>
      <c r="M66" s="253"/>
      <c r="N66" s="246" t="s">
        <v>9</v>
      </c>
      <c r="O66" s="161" t="s">
        <v>7</v>
      </c>
      <c r="P66" s="36">
        <v>3086</v>
      </c>
      <c r="Q66" s="37">
        <v>5224</v>
      </c>
    </row>
    <row r="67" spans="2:17" x14ac:dyDescent="0.25">
      <c r="B67" s="253"/>
      <c r="C67" s="246"/>
      <c r="D67" s="161" t="s">
        <v>32</v>
      </c>
      <c r="E67" s="152">
        <v>7.7100824549483943E-2</v>
      </c>
      <c r="F67" s="153">
        <v>0.13172170415887974</v>
      </c>
      <c r="M67" s="253"/>
      <c r="N67" s="246"/>
      <c r="O67" s="161" t="s">
        <v>32</v>
      </c>
      <c r="P67" s="36">
        <v>532.59451825860992</v>
      </c>
      <c r="Q67" s="37">
        <v>969.67743777677606</v>
      </c>
    </row>
    <row r="68" spans="2:17" x14ac:dyDescent="0.25">
      <c r="B68" s="253"/>
      <c r="C68" s="246" t="s">
        <v>10</v>
      </c>
      <c r="D68" s="161" t="s">
        <v>7</v>
      </c>
      <c r="E68" s="152">
        <v>1.0930849432808385</v>
      </c>
      <c r="F68" s="153">
        <v>1.4835356895797329</v>
      </c>
      <c r="M68" s="253"/>
      <c r="N68" s="246" t="s">
        <v>10</v>
      </c>
      <c r="O68" s="161" t="s">
        <v>7</v>
      </c>
      <c r="P68" s="36">
        <v>42243</v>
      </c>
      <c r="Q68" s="37">
        <v>60691</v>
      </c>
    </row>
    <row r="69" spans="2:17" x14ac:dyDescent="0.25">
      <c r="B69" s="253"/>
      <c r="C69" s="249"/>
      <c r="D69" s="161" t="s">
        <v>32</v>
      </c>
      <c r="E69" s="152">
        <v>7.212242850499237E-2</v>
      </c>
      <c r="F69" s="153">
        <v>9.301741456404547E-2</v>
      </c>
      <c r="M69" s="253"/>
      <c r="N69" s="249"/>
      <c r="O69" s="161" t="s">
        <v>32</v>
      </c>
      <c r="P69" s="36">
        <v>2795.8605061611893</v>
      </c>
      <c r="Q69" s="37">
        <v>3844.4062542661786</v>
      </c>
    </row>
    <row r="70" spans="2:17" x14ac:dyDescent="0.25">
      <c r="B70" s="253" t="s">
        <v>494</v>
      </c>
      <c r="C70" s="246" t="s">
        <v>463</v>
      </c>
      <c r="D70" s="161" t="s">
        <v>7</v>
      </c>
      <c r="E70" s="152">
        <v>1.2038032526755043</v>
      </c>
      <c r="F70" s="153">
        <v>1.9903856104796367</v>
      </c>
      <c r="M70" s="253" t="s">
        <v>494</v>
      </c>
      <c r="N70" s="246" t="s">
        <v>463</v>
      </c>
      <c r="O70" s="161" t="s">
        <v>7</v>
      </c>
      <c r="P70" s="36">
        <v>38114</v>
      </c>
      <c r="Q70" s="37">
        <v>66545</v>
      </c>
    </row>
    <row r="71" spans="2:17" x14ac:dyDescent="0.25">
      <c r="B71" s="253"/>
      <c r="C71" s="246"/>
      <c r="D71" s="161" t="s">
        <v>32</v>
      </c>
      <c r="E71" s="152">
        <v>8.6843364716980204E-2</v>
      </c>
      <c r="F71" s="153">
        <v>0.104654688049788</v>
      </c>
      <c r="M71" s="253"/>
      <c r="N71" s="246"/>
      <c r="O71" s="161" t="s">
        <v>32</v>
      </c>
      <c r="P71" s="36">
        <v>2779.5080288258878</v>
      </c>
      <c r="Q71" s="37">
        <v>3551.3152797589696</v>
      </c>
    </row>
    <row r="72" spans="2:17" x14ac:dyDescent="0.25">
      <c r="B72" s="253"/>
      <c r="C72" s="246" t="s">
        <v>9</v>
      </c>
      <c r="D72" s="161" t="s">
        <v>7</v>
      </c>
      <c r="E72" s="152">
        <v>0.48852076428014057</v>
      </c>
      <c r="F72" s="153">
        <v>1.1439875449409347</v>
      </c>
      <c r="M72" s="253"/>
      <c r="N72" s="246" t="s">
        <v>9</v>
      </c>
      <c r="O72" s="161" t="s">
        <v>7</v>
      </c>
      <c r="P72" s="36">
        <v>3412</v>
      </c>
      <c r="Q72" s="37">
        <v>8553</v>
      </c>
    </row>
    <row r="73" spans="2:17" x14ac:dyDescent="0.25">
      <c r="B73" s="253"/>
      <c r="C73" s="246"/>
      <c r="D73" s="161" t="s">
        <v>32</v>
      </c>
      <c r="E73" s="152">
        <v>9.5083944910640025E-2</v>
      </c>
      <c r="F73" s="153">
        <v>0.1434346612409978</v>
      </c>
      <c r="M73" s="253"/>
      <c r="N73" s="246"/>
      <c r="O73" s="161" t="s">
        <v>32</v>
      </c>
      <c r="P73" s="36">
        <v>681.06480760730187</v>
      </c>
      <c r="Q73" s="37">
        <v>1110.126753809586</v>
      </c>
    </row>
    <row r="74" spans="2:17" x14ac:dyDescent="0.25">
      <c r="B74" s="253"/>
      <c r="C74" s="246" t="s">
        <v>10</v>
      </c>
      <c r="D74" s="161" t="s">
        <v>7</v>
      </c>
      <c r="E74" s="152">
        <v>1.0745317651369479</v>
      </c>
      <c r="F74" s="153">
        <v>1.8357015573323685</v>
      </c>
      <c r="M74" s="253"/>
      <c r="N74" s="246" t="s">
        <v>10</v>
      </c>
      <c r="O74" s="161" t="s">
        <v>7</v>
      </c>
      <c r="P74" s="36">
        <v>41526</v>
      </c>
      <c r="Q74" s="37">
        <v>75098</v>
      </c>
    </row>
    <row r="75" spans="2:17" x14ac:dyDescent="0.25">
      <c r="B75" s="253"/>
      <c r="C75" s="246"/>
      <c r="D75" s="161" t="s">
        <v>32</v>
      </c>
      <c r="E75" s="152">
        <v>7.3166441351303527E-2</v>
      </c>
      <c r="F75" s="153">
        <v>8.9410045101181237E-2</v>
      </c>
      <c r="M75" s="253"/>
      <c r="N75" s="246"/>
      <c r="O75" s="161" t="s">
        <v>32</v>
      </c>
      <c r="P75" s="36">
        <v>2861.732718908032</v>
      </c>
      <c r="Q75" s="37">
        <v>3720.7823943054441</v>
      </c>
    </row>
    <row r="76" spans="2:17" x14ac:dyDescent="0.25">
      <c r="B76" s="253" t="s">
        <v>495</v>
      </c>
      <c r="C76" s="246" t="s">
        <v>463</v>
      </c>
      <c r="D76" s="161" t="s">
        <v>7</v>
      </c>
      <c r="E76" s="152">
        <v>4.1317291888019829</v>
      </c>
      <c r="F76" s="153">
        <v>3.7848582936372868</v>
      </c>
      <c r="M76" s="253" t="s">
        <v>495</v>
      </c>
      <c r="N76" s="246" t="s">
        <v>463</v>
      </c>
      <c r="O76" s="161" t="s">
        <v>7</v>
      </c>
      <c r="P76" s="36">
        <v>130816</v>
      </c>
      <c r="Q76" s="37">
        <v>126540</v>
      </c>
    </row>
    <row r="77" spans="2:17" x14ac:dyDescent="0.25">
      <c r="B77" s="253"/>
      <c r="C77" s="246"/>
      <c r="D77" s="161" t="s">
        <v>32</v>
      </c>
      <c r="E77" s="152">
        <v>0.17499183737396065</v>
      </c>
      <c r="F77" s="153">
        <v>0.17695425431839065</v>
      </c>
      <c r="M77" s="253"/>
      <c r="N77" s="246"/>
      <c r="O77" s="161" t="s">
        <v>32</v>
      </c>
      <c r="P77" s="36">
        <v>5789.4341638643127</v>
      </c>
      <c r="Q77" s="37">
        <v>6145.1464321132844</v>
      </c>
    </row>
    <row r="78" spans="2:17" x14ac:dyDescent="0.25">
      <c r="B78" s="253"/>
      <c r="C78" s="246" t="s">
        <v>9</v>
      </c>
      <c r="D78" s="161" t="s">
        <v>7</v>
      </c>
      <c r="E78" s="152">
        <v>1.6940731778905698</v>
      </c>
      <c r="F78" s="153">
        <v>1.9806111967128917</v>
      </c>
      <c r="M78" s="253"/>
      <c r="N78" s="246" t="s">
        <v>9</v>
      </c>
      <c r="O78" s="161" t="s">
        <v>7</v>
      </c>
      <c r="P78" s="36">
        <v>11832</v>
      </c>
      <c r="Q78" s="37">
        <v>14808</v>
      </c>
    </row>
    <row r="79" spans="2:17" x14ac:dyDescent="0.25">
      <c r="B79" s="253"/>
      <c r="C79" s="246"/>
      <c r="D79" s="161" t="s">
        <v>32</v>
      </c>
      <c r="E79" s="152">
        <v>0.16168041929022148</v>
      </c>
      <c r="F79" s="153">
        <v>0.21281906358312516</v>
      </c>
      <c r="M79" s="253"/>
      <c r="N79" s="246"/>
      <c r="O79" s="161" t="s">
        <v>32</v>
      </c>
      <c r="P79" s="36">
        <v>1159.5772039590083</v>
      </c>
      <c r="Q79" s="37">
        <v>1631.4107990442194</v>
      </c>
    </row>
    <row r="80" spans="2:17" x14ac:dyDescent="0.25">
      <c r="B80" s="253"/>
      <c r="C80" s="246" t="s">
        <v>10</v>
      </c>
      <c r="D80" s="161" t="s">
        <v>7</v>
      </c>
      <c r="E80" s="152">
        <v>3.6911767864291138</v>
      </c>
      <c r="F80" s="153">
        <v>3.4551218904074097</v>
      </c>
      <c r="M80" s="253"/>
      <c r="N80" s="246" t="s">
        <v>10</v>
      </c>
      <c r="O80" s="161" t="s">
        <v>7</v>
      </c>
      <c r="P80" s="36">
        <v>142648</v>
      </c>
      <c r="Q80" s="37">
        <v>141348</v>
      </c>
    </row>
    <row r="81" spans="2:17" x14ac:dyDescent="0.25">
      <c r="B81" s="253"/>
      <c r="C81" s="249"/>
      <c r="D81" s="161" t="s">
        <v>32</v>
      </c>
      <c r="E81" s="152">
        <v>0.14690783800665475</v>
      </c>
      <c r="F81" s="153">
        <v>0.15010101747423604</v>
      </c>
      <c r="M81" s="253"/>
      <c r="N81" s="249"/>
      <c r="O81" s="161" t="s">
        <v>32</v>
      </c>
      <c r="P81" s="36">
        <v>5904.4192965659786</v>
      </c>
      <c r="Q81" s="37">
        <v>6358.0127294110362</v>
      </c>
    </row>
    <row r="82" spans="2:17" x14ac:dyDescent="0.25">
      <c r="B82" s="253" t="s">
        <v>496</v>
      </c>
      <c r="C82" s="246" t="s">
        <v>463</v>
      </c>
      <c r="D82" s="161" t="s">
        <v>7</v>
      </c>
      <c r="E82" s="152">
        <v>3.7108370718592907</v>
      </c>
      <c r="F82" s="153">
        <v>5.1872658391862947</v>
      </c>
      <c r="M82" s="253" t="s">
        <v>496</v>
      </c>
      <c r="N82" s="246" t="s">
        <v>463</v>
      </c>
      <c r="O82" s="161" t="s">
        <v>7</v>
      </c>
      <c r="P82" s="36">
        <v>117490</v>
      </c>
      <c r="Q82" s="37">
        <v>173427</v>
      </c>
    </row>
    <row r="83" spans="2:17" x14ac:dyDescent="0.25">
      <c r="B83" s="253"/>
      <c r="C83" s="246"/>
      <c r="D83" s="161" t="s">
        <v>32</v>
      </c>
      <c r="E83" s="152">
        <v>0.15196659491041387</v>
      </c>
      <c r="F83" s="153">
        <v>0.18836255010790032</v>
      </c>
      <c r="M83" s="253"/>
      <c r="N83" s="246"/>
      <c r="O83" s="161" t="s">
        <v>32</v>
      </c>
      <c r="P83" s="36">
        <v>4920.214855764917</v>
      </c>
      <c r="Q83" s="37">
        <v>6528.7754074934273</v>
      </c>
    </row>
    <row r="84" spans="2:17" x14ac:dyDescent="0.25">
      <c r="B84" s="253"/>
      <c r="C84" s="246" t="s">
        <v>9</v>
      </c>
      <c r="D84" s="161" t="s">
        <v>7</v>
      </c>
      <c r="E84" s="152">
        <v>1.8729015584843256</v>
      </c>
      <c r="F84" s="153">
        <v>3.4925526450950177</v>
      </c>
      <c r="M84" s="253"/>
      <c r="N84" s="246" t="s">
        <v>9</v>
      </c>
      <c r="O84" s="161" t="s">
        <v>7</v>
      </c>
      <c r="P84" s="36">
        <v>13081</v>
      </c>
      <c r="Q84" s="37">
        <v>26112</v>
      </c>
    </row>
    <row r="85" spans="2:17" x14ac:dyDescent="0.25">
      <c r="B85" s="253"/>
      <c r="C85" s="246"/>
      <c r="D85" s="161" t="s">
        <v>32</v>
      </c>
      <c r="E85" s="152">
        <v>0.27153584465396036</v>
      </c>
      <c r="F85" s="153">
        <v>0.3149579156165615</v>
      </c>
      <c r="M85" s="253"/>
      <c r="N85" s="246"/>
      <c r="O85" s="161" t="s">
        <v>32</v>
      </c>
      <c r="P85" s="36">
        <v>1983.8078744174632</v>
      </c>
      <c r="Q85" s="37">
        <v>2610.1406904244695</v>
      </c>
    </row>
    <row r="86" spans="2:17" x14ac:dyDescent="0.25">
      <c r="B86" s="253"/>
      <c r="C86" s="246" t="s">
        <v>10</v>
      </c>
      <c r="D86" s="161" t="s">
        <v>7</v>
      </c>
      <c r="E86" s="152">
        <v>3.3786708834392054</v>
      </c>
      <c r="F86" s="153">
        <v>4.8775473787390276</v>
      </c>
      <c r="M86" s="253"/>
      <c r="N86" s="246" t="s">
        <v>10</v>
      </c>
      <c r="O86" s="161" t="s">
        <v>7</v>
      </c>
      <c r="P86" s="36">
        <v>130571</v>
      </c>
      <c r="Q86" s="37">
        <v>199539</v>
      </c>
    </row>
    <row r="87" spans="2:17" x14ac:dyDescent="0.25">
      <c r="B87" s="253"/>
      <c r="C87" s="246"/>
      <c r="D87" s="161" t="s">
        <v>32</v>
      </c>
      <c r="E87" s="152">
        <v>0.13345119639427019</v>
      </c>
      <c r="F87" s="153">
        <v>0.16382772905411333</v>
      </c>
      <c r="M87" s="253"/>
      <c r="N87" s="246"/>
      <c r="O87" s="161" t="s">
        <v>32</v>
      </c>
      <c r="P87" s="36">
        <v>5305.0926391054172</v>
      </c>
      <c r="Q87" s="37">
        <v>7031.1978172499485</v>
      </c>
    </row>
    <row r="88" spans="2:17" x14ac:dyDescent="0.25">
      <c r="B88" s="253" t="s">
        <v>457</v>
      </c>
      <c r="C88" s="246" t="s">
        <v>463</v>
      </c>
      <c r="D88" s="161" t="s">
        <v>7</v>
      </c>
      <c r="E88" s="152">
        <v>6.4463515734656668E-2</v>
      </c>
      <c r="F88" s="153">
        <v>0.94121954152187548</v>
      </c>
      <c r="H88" s="247"/>
      <c r="M88" s="253" t="s">
        <v>457</v>
      </c>
      <c r="N88" s="246" t="s">
        <v>463</v>
      </c>
      <c r="O88" s="161" t="s">
        <v>7</v>
      </c>
      <c r="P88" s="36">
        <v>2041</v>
      </c>
      <c r="Q88" s="37">
        <v>31468</v>
      </c>
    </row>
    <row r="89" spans="2:17" x14ac:dyDescent="0.25">
      <c r="B89" s="253"/>
      <c r="C89" s="246"/>
      <c r="D89" s="161" t="s">
        <v>32</v>
      </c>
      <c r="E89" s="152">
        <v>2.6756205991476434E-2</v>
      </c>
      <c r="F89" s="153">
        <v>7.4253662831916784E-2</v>
      </c>
      <c r="H89" s="247"/>
      <c r="M89" s="253"/>
      <c r="N89" s="246"/>
      <c r="O89" s="161" t="s">
        <v>32</v>
      </c>
      <c r="P89" s="36">
        <v>845.76861306654746</v>
      </c>
      <c r="Q89" s="37">
        <v>2478.7585088541614</v>
      </c>
    </row>
    <row r="90" spans="2:17" x14ac:dyDescent="0.25">
      <c r="B90" s="253"/>
      <c r="C90" s="246" t="s">
        <v>9</v>
      </c>
      <c r="D90" s="161" t="s">
        <v>7</v>
      </c>
      <c r="E90" s="152">
        <v>9.3065210076814595E-3</v>
      </c>
      <c r="F90" s="153">
        <v>0.60054999143982191</v>
      </c>
      <c r="H90" s="247"/>
      <c r="M90" s="253"/>
      <c r="N90" s="246" t="s">
        <v>9</v>
      </c>
      <c r="O90" s="161" t="s">
        <v>7</v>
      </c>
      <c r="P90" s="36">
        <v>65</v>
      </c>
      <c r="Q90" s="37">
        <v>4490</v>
      </c>
    </row>
    <row r="91" spans="2:17" x14ac:dyDescent="0.25">
      <c r="B91" s="253"/>
      <c r="C91" s="246"/>
      <c r="D91" s="161" t="s">
        <v>32</v>
      </c>
      <c r="E91" s="152">
        <v>4.3566228309952545E-3</v>
      </c>
      <c r="F91" s="153">
        <v>9.9191526031246938E-2</v>
      </c>
      <c r="H91" s="247"/>
      <c r="M91" s="253"/>
      <c r="N91" s="246"/>
      <c r="O91" s="161" t="s">
        <v>32</v>
      </c>
      <c r="P91" s="36">
        <v>30.347981810987037</v>
      </c>
      <c r="Q91" s="37">
        <v>725.32268680911943</v>
      </c>
    </row>
    <row r="92" spans="2:17" x14ac:dyDescent="0.25">
      <c r="B92" s="253"/>
      <c r="C92" s="246" t="s">
        <v>10</v>
      </c>
      <c r="D92" s="161" t="s">
        <v>7</v>
      </c>
      <c r="E92" s="152">
        <v>5.4495109025150812E-2</v>
      </c>
      <c r="F92" s="153">
        <v>0.8789602465918841</v>
      </c>
      <c r="H92" s="247"/>
      <c r="M92" s="253"/>
      <c r="N92" s="246" t="s">
        <v>10</v>
      </c>
      <c r="O92" s="161" t="s">
        <v>7</v>
      </c>
      <c r="P92" s="36">
        <v>2106</v>
      </c>
      <c r="Q92" s="37">
        <v>35958</v>
      </c>
    </row>
    <row r="93" spans="2:17" x14ac:dyDescent="0.25">
      <c r="B93" s="253"/>
      <c r="C93" s="249"/>
      <c r="D93" s="161" t="s">
        <v>32</v>
      </c>
      <c r="E93" s="152">
        <v>2.1929854873774302E-2</v>
      </c>
      <c r="F93" s="153">
        <v>6.3386381817788495E-2</v>
      </c>
      <c r="H93" s="247"/>
      <c r="M93" s="253"/>
      <c r="N93" s="249"/>
      <c r="O93" s="161" t="s">
        <v>32</v>
      </c>
      <c r="P93" s="36">
        <v>846.31291308151026</v>
      </c>
      <c r="Q93" s="37">
        <v>2582.6995073405083</v>
      </c>
    </row>
    <row r="94" spans="2:17" x14ac:dyDescent="0.25">
      <c r="B94" s="253" t="s">
        <v>10</v>
      </c>
      <c r="C94" s="246" t="s">
        <v>463</v>
      </c>
      <c r="D94" s="161" t="s">
        <v>7</v>
      </c>
      <c r="E94" s="247">
        <v>100</v>
      </c>
      <c r="F94" s="248">
        <v>100</v>
      </c>
      <c r="H94" s="247"/>
      <c r="M94" s="253" t="s">
        <v>10</v>
      </c>
      <c r="N94" s="246" t="s">
        <v>463</v>
      </c>
      <c r="O94" s="161" t="s">
        <v>7</v>
      </c>
      <c r="P94" s="299">
        <v>3166132</v>
      </c>
      <c r="Q94" s="300">
        <v>3343322</v>
      </c>
    </row>
    <row r="95" spans="2:17" x14ac:dyDescent="0.25">
      <c r="B95" s="253"/>
      <c r="C95" s="246"/>
      <c r="D95" s="161" t="s">
        <v>32</v>
      </c>
      <c r="E95" s="247">
        <v>0</v>
      </c>
      <c r="F95" s="248">
        <v>0</v>
      </c>
      <c r="H95" s="247"/>
      <c r="M95" s="253"/>
      <c r="N95" s="246"/>
      <c r="O95" s="161" t="s">
        <v>32</v>
      </c>
      <c r="P95" s="299">
        <v>39560.308442660047</v>
      </c>
      <c r="Q95" s="300">
        <v>40868.950289275526</v>
      </c>
    </row>
    <row r="96" spans="2:17" x14ac:dyDescent="0.25">
      <c r="B96" s="253"/>
      <c r="C96" s="246" t="s">
        <v>9</v>
      </c>
      <c r="D96" s="161" t="s">
        <v>7</v>
      </c>
      <c r="E96" s="247">
        <v>100</v>
      </c>
      <c r="F96" s="248">
        <v>100</v>
      </c>
      <c r="M96" s="253"/>
      <c r="N96" s="246" t="s">
        <v>9</v>
      </c>
      <c r="O96" s="161" t="s">
        <v>7</v>
      </c>
      <c r="P96" s="299">
        <v>698435</v>
      </c>
      <c r="Q96" s="300">
        <v>747648</v>
      </c>
    </row>
    <row r="97" spans="2:17" x14ac:dyDescent="0.25">
      <c r="B97" s="253"/>
      <c r="C97" s="246"/>
      <c r="D97" s="161" t="s">
        <v>32</v>
      </c>
      <c r="E97" s="247">
        <v>0</v>
      </c>
      <c r="F97" s="248">
        <v>0</v>
      </c>
      <c r="M97" s="253"/>
      <c r="N97" s="246"/>
      <c r="O97" s="161" t="s">
        <v>32</v>
      </c>
      <c r="P97" s="299">
        <v>20036.073851782388</v>
      </c>
      <c r="Q97" s="300">
        <v>20806.295833804958</v>
      </c>
    </row>
    <row r="98" spans="2:17" x14ac:dyDescent="0.25">
      <c r="B98" s="70"/>
      <c r="C98" s="246" t="s">
        <v>10</v>
      </c>
      <c r="D98" s="161" t="s">
        <v>7</v>
      </c>
      <c r="E98" s="247">
        <v>100</v>
      </c>
      <c r="F98" s="248">
        <v>100</v>
      </c>
      <c r="M98" s="70"/>
      <c r="N98" s="246" t="s">
        <v>10</v>
      </c>
      <c r="O98" s="161" t="s">
        <v>7</v>
      </c>
      <c r="P98" s="299">
        <v>3864567</v>
      </c>
      <c r="Q98" s="300">
        <v>4090970</v>
      </c>
    </row>
    <row r="99" spans="2:17" x14ac:dyDescent="0.25">
      <c r="B99" s="254"/>
      <c r="C99" s="255"/>
      <c r="D99" s="164" t="s">
        <v>32</v>
      </c>
      <c r="E99" s="256">
        <v>0</v>
      </c>
      <c r="F99" s="257">
        <v>0</v>
      </c>
      <c r="M99" s="254"/>
      <c r="N99" s="255"/>
      <c r="O99" s="164" t="s">
        <v>32</v>
      </c>
      <c r="P99" s="301">
        <v>44344.810964446377</v>
      </c>
      <c r="Q99" s="302">
        <v>45860.364630812554</v>
      </c>
    </row>
    <row r="100" spans="2:17" x14ac:dyDescent="0.25">
      <c r="B100" s="249"/>
      <c r="C100" s="246"/>
      <c r="D100" s="242"/>
    </row>
  </sheetData>
  <mergeCells count="2">
    <mergeCell ref="B7:F7"/>
    <mergeCell ref="M7:Q7"/>
  </mergeCells>
  <hyperlinks>
    <hyperlink ref="A1" location="Indice!A1" display="Indice"/>
  </hyperlinks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5"/>
  <dimension ref="A1:M31"/>
  <sheetViews>
    <sheetView topLeftCell="A5" workbookViewId="0">
      <selection activeCell="A17" sqref="A17:I48"/>
    </sheetView>
  </sheetViews>
  <sheetFormatPr baseColWidth="10" defaultRowHeight="15" x14ac:dyDescent="0.25"/>
  <cols>
    <col min="3" max="3" width="13.5703125" customWidth="1"/>
  </cols>
  <sheetData>
    <row r="1" spans="1:13" x14ac:dyDescent="0.25">
      <c r="A1" s="306" t="s">
        <v>516</v>
      </c>
    </row>
    <row r="7" spans="1:13" ht="49.5" customHeight="1" x14ac:dyDescent="0.25">
      <c r="B7" s="425" t="s">
        <v>500</v>
      </c>
      <c r="C7" s="425"/>
      <c r="D7" s="425"/>
      <c r="E7" s="425"/>
      <c r="J7" s="425" t="s">
        <v>501</v>
      </c>
      <c r="K7" s="425"/>
      <c r="L7" s="425"/>
      <c r="M7" s="425"/>
    </row>
    <row r="8" spans="1:13" x14ac:dyDescent="0.25">
      <c r="B8" t="s">
        <v>459</v>
      </c>
      <c r="J8" t="s">
        <v>459</v>
      </c>
    </row>
    <row r="9" spans="1:13" x14ac:dyDescent="0.25">
      <c r="B9" s="2"/>
      <c r="C9" s="4"/>
      <c r="D9" s="4">
        <v>2015</v>
      </c>
      <c r="E9" s="76">
        <v>2017</v>
      </c>
      <c r="J9" s="2"/>
      <c r="K9" s="4"/>
      <c r="L9" s="4">
        <v>2015</v>
      </c>
      <c r="M9" s="76">
        <v>2017</v>
      </c>
    </row>
    <row r="10" spans="1:13" x14ac:dyDescent="0.25">
      <c r="B10" s="105" t="s">
        <v>6</v>
      </c>
      <c r="C10" s="17" t="s">
        <v>7</v>
      </c>
      <c r="D10" s="203">
        <v>15.557347718603609</v>
      </c>
      <c r="E10" s="204">
        <v>14.313975149634107</v>
      </c>
      <c r="J10" s="105" t="s">
        <v>6</v>
      </c>
      <c r="K10" s="17" t="s">
        <v>7</v>
      </c>
      <c r="L10" s="211">
        <v>738058</v>
      </c>
      <c r="M10" s="212">
        <v>724432</v>
      </c>
    </row>
    <row r="11" spans="1:13" x14ac:dyDescent="0.25">
      <c r="B11" s="105"/>
      <c r="C11" s="17" t="s">
        <v>32</v>
      </c>
      <c r="D11" s="203">
        <v>0.27048777332836849</v>
      </c>
      <c r="E11" s="204">
        <v>0.37278600588092514</v>
      </c>
      <c r="J11" s="105"/>
      <c r="K11" s="17" t="s">
        <v>32</v>
      </c>
      <c r="L11" s="211">
        <v>15569.376600228656</v>
      </c>
      <c r="M11" s="212">
        <v>23414.45807978934</v>
      </c>
    </row>
    <row r="12" spans="1:13" x14ac:dyDescent="0.25">
      <c r="B12" s="105" t="s">
        <v>9</v>
      </c>
      <c r="C12" s="17" t="s">
        <v>7</v>
      </c>
      <c r="D12" s="203">
        <v>10.792879029603181</v>
      </c>
      <c r="E12" s="204">
        <v>9.372732183487841</v>
      </c>
      <c r="J12" s="105" t="s">
        <v>9</v>
      </c>
      <c r="K12" s="17" t="s">
        <v>7</v>
      </c>
      <c r="L12" s="211">
        <v>76716</v>
      </c>
      <c r="M12" s="212">
        <v>68710</v>
      </c>
    </row>
    <row r="13" spans="1:13" x14ac:dyDescent="0.25">
      <c r="B13" s="105"/>
      <c r="C13" s="17" t="s">
        <v>32</v>
      </c>
      <c r="D13" s="203">
        <v>0.42768917255771183</v>
      </c>
      <c r="E13" s="204">
        <v>0.40028483914405549</v>
      </c>
      <c r="J13" s="105"/>
      <c r="K13" s="17" t="s">
        <v>32</v>
      </c>
      <c r="L13" s="211">
        <v>3625.3350436467967</v>
      </c>
      <c r="M13" s="212">
        <v>3165.7007363901198</v>
      </c>
    </row>
    <row r="14" spans="1:13" x14ac:dyDescent="0.25">
      <c r="B14" s="105" t="s">
        <v>10</v>
      </c>
      <c r="C14" s="17" t="s">
        <v>7</v>
      </c>
      <c r="D14" s="152">
        <v>14.936514122862432</v>
      </c>
      <c r="E14" s="153">
        <v>13.688796319563915</v>
      </c>
      <c r="J14" s="105" t="s">
        <v>10</v>
      </c>
      <c r="K14" s="17" t="s">
        <v>7</v>
      </c>
      <c r="L14" s="36">
        <v>814774</v>
      </c>
      <c r="M14" s="37">
        <v>793142</v>
      </c>
    </row>
    <row r="15" spans="1:13" x14ac:dyDescent="0.25">
      <c r="B15" s="107"/>
      <c r="C15" s="21" t="s">
        <v>32</v>
      </c>
      <c r="D15" s="154">
        <v>0.24239027512225819</v>
      </c>
      <c r="E15" s="155">
        <v>0.33293465732951372</v>
      </c>
      <c r="J15" s="107"/>
      <c r="K15" s="21" t="s">
        <v>32</v>
      </c>
      <c r="L15" s="59">
        <v>15985.885708913378</v>
      </c>
      <c r="M15" s="60">
        <v>23627.494753413728</v>
      </c>
    </row>
    <row r="16" spans="1:13" x14ac:dyDescent="0.25">
      <c r="B16" s="376" t="s">
        <v>30</v>
      </c>
      <c r="C16" s="376"/>
      <c r="D16" s="376"/>
      <c r="E16" s="376"/>
      <c r="J16" s="376" t="s">
        <v>30</v>
      </c>
      <c r="K16" s="376"/>
      <c r="L16" s="376"/>
      <c r="M16" s="376"/>
    </row>
    <row r="29" spans="3:4" x14ac:dyDescent="0.25">
      <c r="C29" s="370"/>
      <c r="D29" s="370"/>
    </row>
    <row r="30" spans="3:4" x14ac:dyDescent="0.25">
      <c r="C30" s="370"/>
      <c r="D30" s="370"/>
    </row>
    <row r="31" spans="3:4" x14ac:dyDescent="0.25">
      <c r="C31" s="370"/>
      <c r="D31" s="370"/>
    </row>
  </sheetData>
  <mergeCells count="4">
    <mergeCell ref="B7:E7"/>
    <mergeCell ref="J7:M7"/>
    <mergeCell ref="B16:E16"/>
    <mergeCell ref="J16:M16"/>
  </mergeCells>
  <conditionalFormatting sqref="C19:C23">
    <cfRule type="cellIs" dxfId="1" priority="2" operator="greaterThan">
      <formula>1.96</formula>
    </cfRule>
  </conditionalFormatting>
  <conditionalFormatting sqref="C26:D26">
    <cfRule type="cellIs" dxfId="0" priority="1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6"/>
  <dimension ref="A1:O20"/>
  <sheetViews>
    <sheetView workbookViewId="0"/>
  </sheetViews>
  <sheetFormatPr baseColWidth="10" defaultRowHeight="15" x14ac:dyDescent="0.25"/>
  <cols>
    <col min="2" max="2" width="13.28515625" customWidth="1"/>
    <col min="3" max="3" width="15.140625" customWidth="1"/>
    <col min="12" max="12" width="14.42578125" customWidth="1"/>
    <col min="13" max="13" width="16.140625" customWidth="1"/>
  </cols>
  <sheetData>
    <row r="1" spans="1:15" x14ac:dyDescent="0.25">
      <c r="A1" s="306" t="s">
        <v>516</v>
      </c>
    </row>
    <row r="5" spans="1:15" x14ac:dyDescent="0.25">
      <c r="B5" s="425" t="s">
        <v>497</v>
      </c>
      <c r="C5" s="425"/>
      <c r="D5" s="425"/>
      <c r="E5" s="425"/>
      <c r="L5" s="425" t="s">
        <v>498</v>
      </c>
      <c r="M5" s="425"/>
      <c r="N5" s="425"/>
      <c r="O5" s="425"/>
    </row>
    <row r="6" spans="1:15" x14ac:dyDescent="0.25">
      <c r="B6" t="s">
        <v>499</v>
      </c>
      <c r="L6" t="s">
        <v>499</v>
      </c>
    </row>
    <row r="7" spans="1:15" ht="15" customHeight="1" x14ac:dyDescent="0.25">
      <c r="B7" s="2"/>
      <c r="C7" s="4"/>
      <c r="D7" s="4">
        <v>2015</v>
      </c>
      <c r="E7" s="76">
        <v>2017</v>
      </c>
      <c r="L7" s="2"/>
      <c r="M7" s="4"/>
      <c r="N7" s="4">
        <v>2015</v>
      </c>
      <c r="O7" s="76">
        <v>2017</v>
      </c>
    </row>
    <row r="8" spans="1:15" x14ac:dyDescent="0.25">
      <c r="B8" s="69" t="s">
        <v>58</v>
      </c>
      <c r="C8" s="17" t="s">
        <v>7</v>
      </c>
      <c r="D8" s="203">
        <v>16.155323979740349</v>
      </c>
      <c r="E8" s="204">
        <v>17.957635156496995</v>
      </c>
      <c r="L8" s="69" t="s">
        <v>58</v>
      </c>
      <c r="M8" s="17" t="s">
        <v>7</v>
      </c>
      <c r="N8" s="211">
        <v>2775</v>
      </c>
      <c r="O8" s="212">
        <v>3408</v>
      </c>
    </row>
    <row r="9" spans="1:15" x14ac:dyDescent="0.25">
      <c r="B9" s="69"/>
      <c r="C9" s="17" t="s">
        <v>32</v>
      </c>
      <c r="D9" s="203">
        <v>2.8963620722454735</v>
      </c>
      <c r="E9" s="204">
        <v>1.6412262827466162</v>
      </c>
      <c r="L9" s="69"/>
      <c r="M9" s="17" t="s">
        <v>32</v>
      </c>
      <c r="N9" s="211">
        <v>781.9960571085594</v>
      </c>
      <c r="O9" s="212">
        <v>323.92097801778755</v>
      </c>
    </row>
    <row r="10" spans="1:15" x14ac:dyDescent="0.25">
      <c r="B10" s="69" t="s">
        <v>59</v>
      </c>
      <c r="C10" s="17" t="s">
        <v>7</v>
      </c>
      <c r="D10" s="203">
        <v>8.9440736001106771</v>
      </c>
      <c r="E10" s="204">
        <v>6.8469738980782093</v>
      </c>
      <c r="L10" s="69" t="s">
        <v>59</v>
      </c>
      <c r="M10" s="17" t="s">
        <v>7</v>
      </c>
      <c r="N10" s="211">
        <v>7758</v>
      </c>
      <c r="O10" s="212">
        <v>5729</v>
      </c>
    </row>
    <row r="11" spans="1:15" x14ac:dyDescent="0.25">
      <c r="B11" s="69"/>
      <c r="C11" s="17" t="s">
        <v>32</v>
      </c>
      <c r="D11" s="203">
        <v>1.1078160847686003</v>
      </c>
      <c r="E11" s="204">
        <v>0.5286391253092364</v>
      </c>
      <c r="L11" s="69"/>
      <c r="M11" s="17" t="s">
        <v>32</v>
      </c>
      <c r="N11" s="211">
        <v>1113.7749623091133</v>
      </c>
      <c r="O11" s="212">
        <v>701.98005669676979</v>
      </c>
    </row>
    <row r="12" spans="1:15" x14ac:dyDescent="0.25">
      <c r="B12" s="69" t="s">
        <v>60</v>
      </c>
      <c r="C12" s="17" t="s">
        <v>7</v>
      </c>
      <c r="D12" s="203">
        <v>11.876805475312208</v>
      </c>
      <c r="E12" s="204">
        <v>8.7794192474537098</v>
      </c>
      <c r="L12" s="69" t="s">
        <v>60</v>
      </c>
      <c r="M12" s="17" t="s">
        <v>7</v>
      </c>
      <c r="N12" s="211">
        <v>40086</v>
      </c>
      <c r="O12" s="212">
        <v>30540</v>
      </c>
    </row>
    <row r="13" spans="1:15" x14ac:dyDescent="0.25">
      <c r="B13" s="69"/>
      <c r="C13" s="17" t="s">
        <v>32</v>
      </c>
      <c r="D13" s="203">
        <v>0.7001519909434808</v>
      </c>
      <c r="E13" s="204">
        <v>0.66742800853175732</v>
      </c>
      <c r="L13" s="69"/>
      <c r="M13" s="17" t="s">
        <v>32</v>
      </c>
      <c r="N13" s="211">
        <v>2937.1801781472468</v>
      </c>
      <c r="O13" s="212">
        <v>2288.1845059639172</v>
      </c>
    </row>
    <row r="14" spans="1:15" x14ac:dyDescent="0.25">
      <c r="B14" s="69" t="s">
        <v>61</v>
      </c>
      <c r="C14" s="17" t="s">
        <v>7</v>
      </c>
      <c r="D14" s="203">
        <v>9.7495286830056553</v>
      </c>
      <c r="E14" s="204">
        <v>10.720738564020065</v>
      </c>
      <c r="L14" s="69" t="s">
        <v>61</v>
      </c>
      <c r="M14" s="17" t="s">
        <v>7</v>
      </c>
      <c r="N14" s="211">
        <v>22806</v>
      </c>
      <c r="O14" s="212">
        <v>26523</v>
      </c>
    </row>
    <row r="15" spans="1:15" x14ac:dyDescent="0.25">
      <c r="B15" s="69"/>
      <c r="C15" s="17" t="s">
        <v>32</v>
      </c>
      <c r="D15" s="203">
        <v>0.61553871128328208</v>
      </c>
      <c r="E15" s="204">
        <v>0.63174285754517046</v>
      </c>
      <c r="L15" s="69"/>
      <c r="M15" s="17" t="s">
        <v>32</v>
      </c>
      <c r="N15" s="211">
        <v>1644.1662520584148</v>
      </c>
      <c r="O15" s="212">
        <v>1999.6533080464103</v>
      </c>
    </row>
    <row r="16" spans="1:15" x14ac:dyDescent="0.25">
      <c r="B16" s="69" t="s">
        <v>62</v>
      </c>
      <c r="C16" s="17" t="s">
        <v>7</v>
      </c>
      <c r="D16" s="203">
        <v>9.2829741622475446</v>
      </c>
      <c r="E16" s="204">
        <v>7.1355469638389817</v>
      </c>
      <c r="L16" s="69" t="s">
        <v>62</v>
      </c>
      <c r="M16" s="17" t="s">
        <v>7</v>
      </c>
      <c r="N16" s="211">
        <v>3291</v>
      </c>
      <c r="O16" s="212">
        <v>2510</v>
      </c>
    </row>
    <row r="17" spans="2:15" x14ac:dyDescent="0.25">
      <c r="B17" s="105"/>
      <c r="C17" s="17" t="s">
        <v>32</v>
      </c>
      <c r="D17" s="203">
        <v>0.96389478065587642</v>
      </c>
      <c r="E17" s="204">
        <v>1.2430564827268538</v>
      </c>
      <c r="L17" s="105"/>
      <c r="M17" s="17" t="s">
        <v>32</v>
      </c>
      <c r="N17" s="211">
        <v>469.19452255967343</v>
      </c>
      <c r="O17" s="212">
        <v>435.38335598259454</v>
      </c>
    </row>
    <row r="18" spans="2:15" x14ac:dyDescent="0.25">
      <c r="B18" s="105" t="s">
        <v>10</v>
      </c>
      <c r="C18" s="17" t="s">
        <v>7</v>
      </c>
      <c r="D18" s="152">
        <v>14.936514122862432</v>
      </c>
      <c r="E18" s="153">
        <v>13.688796319563915</v>
      </c>
      <c r="L18" s="105" t="s">
        <v>10</v>
      </c>
      <c r="M18" s="17" t="s">
        <v>7</v>
      </c>
      <c r="N18" s="36">
        <v>76716</v>
      </c>
      <c r="O18" s="37">
        <v>68710</v>
      </c>
    </row>
    <row r="19" spans="2:15" x14ac:dyDescent="0.25">
      <c r="B19" s="107"/>
      <c r="C19" s="21" t="s">
        <v>32</v>
      </c>
      <c r="D19" s="154">
        <v>0.24239027512225819</v>
      </c>
      <c r="E19" s="155">
        <v>0.33293465732951372</v>
      </c>
      <c r="L19" s="107"/>
      <c r="M19" s="21" t="s">
        <v>32</v>
      </c>
      <c r="N19" s="59">
        <v>3625.3350436467967</v>
      </c>
      <c r="O19" s="60">
        <v>3165.7007363901198</v>
      </c>
    </row>
    <row r="20" spans="2:15" x14ac:dyDescent="0.25">
      <c r="B20" t="s">
        <v>30</v>
      </c>
      <c r="L20" t="s">
        <v>30</v>
      </c>
    </row>
  </sheetData>
  <mergeCells count="2">
    <mergeCell ref="B5:E5"/>
    <mergeCell ref="L5:O5"/>
  </mergeCells>
  <hyperlinks>
    <hyperlink ref="A1" location="Indice!A1" display="Indic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U98"/>
  <sheetViews>
    <sheetView topLeftCell="A30" workbookViewId="0">
      <selection activeCell="A44" sqref="A44:H92"/>
    </sheetView>
  </sheetViews>
  <sheetFormatPr baseColWidth="10" defaultRowHeight="15" x14ac:dyDescent="0.25"/>
  <cols>
    <col min="3" max="3" width="12.28515625" customWidth="1"/>
    <col min="4" max="4" width="17.42578125" customWidth="1"/>
    <col min="15" max="15" width="18" customWidth="1"/>
    <col min="16" max="21" width="13.140625" bestFit="1" customWidth="1"/>
  </cols>
  <sheetData>
    <row r="1" spans="1:21" x14ac:dyDescent="0.25">
      <c r="A1" s="306" t="s">
        <v>516</v>
      </c>
    </row>
    <row r="3" spans="1:21" x14ac:dyDescent="0.25">
      <c r="B3" s="369" t="s">
        <v>86</v>
      </c>
      <c r="C3" s="369"/>
      <c r="D3" s="369"/>
      <c r="E3" s="369"/>
      <c r="F3" s="369"/>
      <c r="G3" s="369"/>
      <c r="H3" s="369"/>
      <c r="I3" s="369"/>
      <c r="J3" s="369"/>
      <c r="M3" s="389" t="s">
        <v>87</v>
      </c>
      <c r="N3" s="389"/>
      <c r="O3" s="389"/>
      <c r="P3" s="389"/>
      <c r="Q3" s="389"/>
      <c r="R3" s="389"/>
      <c r="S3" s="389"/>
      <c r="T3" s="389"/>
      <c r="U3" s="389"/>
    </row>
    <row r="4" spans="1:21" ht="15" customHeight="1" x14ac:dyDescent="0.25">
      <c r="B4" s="388" t="s">
        <v>81</v>
      </c>
      <c r="C4" s="388"/>
      <c r="D4" s="388"/>
      <c r="E4" s="388"/>
      <c r="F4" s="388"/>
      <c r="G4" s="388"/>
      <c r="H4" s="388"/>
      <c r="I4" s="388"/>
      <c r="J4" s="388"/>
      <c r="M4" s="388" t="s">
        <v>82</v>
      </c>
      <c r="N4" s="388"/>
      <c r="O4" s="388"/>
      <c r="P4" s="388"/>
      <c r="Q4" s="388"/>
      <c r="R4" s="388"/>
      <c r="S4" s="388"/>
      <c r="T4" s="388"/>
      <c r="U4" s="388"/>
    </row>
    <row r="5" spans="1:21" x14ac:dyDescent="0.25">
      <c r="B5" s="39"/>
      <c r="C5" s="40"/>
      <c r="D5" s="40"/>
      <c r="E5" s="41" t="s">
        <v>0</v>
      </c>
      <c r="F5" s="41" t="s">
        <v>1</v>
      </c>
      <c r="G5" s="41" t="s">
        <v>2</v>
      </c>
      <c r="H5" s="41" t="s">
        <v>3</v>
      </c>
      <c r="I5" s="41" t="s">
        <v>4</v>
      </c>
      <c r="J5" s="42" t="s">
        <v>5</v>
      </c>
      <c r="M5" s="78"/>
      <c r="N5" s="79"/>
      <c r="O5" s="79"/>
      <c r="P5" s="62" t="s">
        <v>0</v>
      </c>
      <c r="Q5" s="62" t="s">
        <v>1</v>
      </c>
      <c r="R5" s="62" t="s">
        <v>2</v>
      </c>
      <c r="S5" s="62" t="s">
        <v>3</v>
      </c>
      <c r="T5" s="62" t="s">
        <v>4</v>
      </c>
      <c r="U5" s="63" t="s">
        <v>5</v>
      </c>
    </row>
    <row r="6" spans="1:21" x14ac:dyDescent="0.25">
      <c r="B6" s="30" t="s">
        <v>40</v>
      </c>
      <c r="C6" s="54" t="s">
        <v>6</v>
      </c>
      <c r="D6" s="344" t="s">
        <v>7</v>
      </c>
      <c r="E6" s="87">
        <v>1.3005071181531949E-2</v>
      </c>
      <c r="F6" s="87">
        <v>6.4320632954308048E-3</v>
      </c>
      <c r="G6" s="87"/>
      <c r="H6" s="87">
        <v>6.5956843327246301E-3</v>
      </c>
      <c r="I6" s="87">
        <v>4.1314370318407323E-3</v>
      </c>
      <c r="J6" s="88">
        <v>8.2987355098150322E-4</v>
      </c>
      <c r="M6" s="82" t="s">
        <v>40</v>
      </c>
      <c r="N6" s="371" t="s">
        <v>6</v>
      </c>
      <c r="O6" s="36" t="s">
        <v>7</v>
      </c>
      <c r="P6" s="18">
        <v>490</v>
      </c>
      <c r="Q6" s="18">
        <v>262</v>
      </c>
      <c r="S6" s="18">
        <v>303</v>
      </c>
      <c r="T6" s="18">
        <v>196</v>
      </c>
      <c r="U6" s="19">
        <v>42</v>
      </c>
    </row>
    <row r="7" spans="1:21" x14ac:dyDescent="0.25">
      <c r="B7" s="86"/>
      <c r="C7" s="54"/>
      <c r="D7" s="344" t="s">
        <v>34</v>
      </c>
      <c r="E7" s="87">
        <v>7.3052408779910117E-3</v>
      </c>
      <c r="F7" s="87">
        <v>4.9189963499270918E-3</v>
      </c>
      <c r="G7" s="87"/>
      <c r="H7" s="87">
        <v>3.8929209601083351E-3</v>
      </c>
      <c r="I7" s="87">
        <v>3.1079155859169358E-3</v>
      </c>
      <c r="J7" s="88">
        <v>8.3037695355056421E-4</v>
      </c>
      <c r="M7" s="346"/>
      <c r="N7" s="371"/>
      <c r="O7" s="36" t="s">
        <v>34</v>
      </c>
      <c r="P7" s="18">
        <v>275.27804126010494</v>
      </c>
      <c r="Q7" s="18">
        <v>200.38463014912088</v>
      </c>
      <c r="S7" s="18">
        <v>178.77639665235444</v>
      </c>
      <c r="T7" s="18">
        <v>147.4109900923265</v>
      </c>
      <c r="U7" s="19">
        <v>42</v>
      </c>
    </row>
    <row r="8" spans="1:21" x14ac:dyDescent="0.25">
      <c r="B8" s="86"/>
      <c r="C8" s="54" t="s">
        <v>9</v>
      </c>
      <c r="D8" s="344" t="s">
        <v>7</v>
      </c>
      <c r="E8" s="87">
        <v>6.3234997057816109E-3</v>
      </c>
      <c r="F8" s="87"/>
      <c r="G8" s="87"/>
      <c r="H8" s="87">
        <v>1.912003706345646E-3</v>
      </c>
      <c r="I8" s="87">
        <v>4.2205846353836931E-4</v>
      </c>
      <c r="J8" s="88"/>
      <c r="M8" s="346"/>
      <c r="N8" s="371" t="s">
        <v>9</v>
      </c>
      <c r="O8" s="36" t="s">
        <v>7</v>
      </c>
      <c r="P8" s="18">
        <v>36</v>
      </c>
      <c r="Q8" s="18"/>
      <c r="S8" s="18">
        <v>13</v>
      </c>
      <c r="T8" s="18">
        <v>3</v>
      </c>
      <c r="U8" s="19"/>
    </row>
    <row r="9" spans="1:21" x14ac:dyDescent="0.25">
      <c r="B9" s="86"/>
      <c r="C9" s="54"/>
      <c r="D9" s="344" t="s">
        <v>34</v>
      </c>
      <c r="E9" s="87">
        <v>4.157668529657179E-3</v>
      </c>
      <c r="F9" s="87"/>
      <c r="G9" s="87"/>
      <c r="H9" s="87">
        <v>1.9179309870089455E-3</v>
      </c>
      <c r="I9" s="87">
        <v>4.2218032154287487E-4</v>
      </c>
      <c r="J9" s="88"/>
      <c r="M9" s="346"/>
      <c r="N9" s="371"/>
      <c r="O9" s="36" t="s">
        <v>34</v>
      </c>
      <c r="P9" s="18">
        <v>23.664319132398472</v>
      </c>
      <c r="Q9" s="18"/>
      <c r="S9" s="18">
        <v>13</v>
      </c>
      <c r="T9" s="18">
        <v>3</v>
      </c>
      <c r="U9" s="19"/>
    </row>
    <row r="10" spans="1:21" x14ac:dyDescent="0.25">
      <c r="B10" s="86"/>
      <c r="C10" s="54" t="s">
        <v>10</v>
      </c>
      <c r="D10" s="344" t="s">
        <v>7</v>
      </c>
      <c r="E10" s="87">
        <v>1.2128014653224092E-2</v>
      </c>
      <c r="F10" s="87">
        <v>5.591731067615127E-3</v>
      </c>
      <c r="G10" s="87"/>
      <c r="H10" s="87">
        <v>5.9918525973922552E-3</v>
      </c>
      <c r="I10" s="87">
        <v>3.6480868442655559E-3</v>
      </c>
      <c r="J10" s="88">
        <v>7.2487580461214312E-4</v>
      </c>
      <c r="M10" s="346"/>
      <c r="N10" s="371" t="s">
        <v>10</v>
      </c>
      <c r="O10" s="36" t="s">
        <v>7</v>
      </c>
      <c r="P10" s="18">
        <v>526</v>
      </c>
      <c r="Q10" s="18">
        <v>262</v>
      </c>
      <c r="S10" s="18">
        <v>316</v>
      </c>
      <c r="T10" s="18">
        <v>199</v>
      </c>
      <c r="U10" s="19">
        <v>42</v>
      </c>
    </row>
    <row r="11" spans="1:21" x14ac:dyDescent="0.25">
      <c r="B11" s="86"/>
      <c r="C11" s="344"/>
      <c r="D11" s="344" t="s">
        <v>34</v>
      </c>
      <c r="E11" s="87">
        <v>6.3697630617042282E-3</v>
      </c>
      <c r="F11" s="87">
        <v>4.2764196538147663E-3</v>
      </c>
      <c r="G11" s="87"/>
      <c r="H11" s="87">
        <v>3.3999358412966398E-3</v>
      </c>
      <c r="I11" s="87">
        <v>2.7034244659517826E-3</v>
      </c>
      <c r="J11" s="88">
        <v>7.2525955355479046E-4</v>
      </c>
      <c r="M11" s="346"/>
      <c r="N11" s="36"/>
      <c r="O11" s="36" t="s">
        <v>34</v>
      </c>
      <c r="P11" s="18">
        <v>276.29332239487809</v>
      </c>
      <c r="Q11" s="18">
        <v>200.38463014912088</v>
      </c>
      <c r="S11" s="18">
        <v>179.24843095547575</v>
      </c>
      <c r="T11" s="18">
        <v>147.44151382836512</v>
      </c>
      <c r="U11" s="19">
        <v>42</v>
      </c>
    </row>
    <row r="12" spans="1:21" x14ac:dyDescent="0.25">
      <c r="B12" s="55" t="s">
        <v>41</v>
      </c>
      <c r="C12" s="54" t="s">
        <v>6</v>
      </c>
      <c r="D12" s="44" t="s">
        <v>7</v>
      </c>
      <c r="E12" s="31">
        <v>7.0877107120117229</v>
      </c>
      <c r="F12" s="31">
        <v>6.5477176854490278</v>
      </c>
      <c r="G12" s="31">
        <v>7.7876477870649756</v>
      </c>
      <c r="H12" s="31">
        <v>7.9686968386210184</v>
      </c>
      <c r="I12" s="31">
        <v>8.1819316238739717</v>
      </c>
      <c r="J12" s="32">
        <v>8.4892310075534301</v>
      </c>
      <c r="M12" s="80" t="s">
        <v>41</v>
      </c>
      <c r="N12" s="81" t="s">
        <v>6</v>
      </c>
      <c r="O12" s="36" t="s">
        <v>7</v>
      </c>
      <c r="P12" s="36">
        <v>267048</v>
      </c>
      <c r="Q12" s="36">
        <v>266711</v>
      </c>
      <c r="R12" s="18">
        <v>336728</v>
      </c>
      <c r="S12" s="36">
        <v>366075</v>
      </c>
      <c r="T12" s="36">
        <v>388160</v>
      </c>
      <c r="U12" s="37">
        <v>429641</v>
      </c>
    </row>
    <row r="13" spans="1:21" x14ac:dyDescent="0.25">
      <c r="B13" s="55"/>
      <c r="C13" s="54"/>
      <c r="D13" s="44" t="s">
        <v>34</v>
      </c>
      <c r="E13" s="31">
        <v>0.2555159039136396</v>
      </c>
      <c r="F13" s="31">
        <v>0.25941000587533508</v>
      </c>
      <c r="G13" s="31">
        <v>0.35335014948387539</v>
      </c>
      <c r="H13" s="31">
        <v>0.26229544803896709</v>
      </c>
      <c r="I13" s="31">
        <v>0.44278883760935944</v>
      </c>
      <c r="J13" s="32">
        <v>0.32837219839149301</v>
      </c>
      <c r="M13" s="80"/>
      <c r="N13" s="81"/>
      <c r="O13" s="36" t="s">
        <v>34</v>
      </c>
      <c r="P13" s="36">
        <v>10663.993585098486</v>
      </c>
      <c r="Q13" s="36">
        <v>11118.369574880006</v>
      </c>
      <c r="R13" s="18">
        <v>17831.010141424631</v>
      </c>
      <c r="S13" s="36">
        <v>13882.48742244763</v>
      </c>
      <c r="T13" s="36">
        <v>23241.267095523712</v>
      </c>
      <c r="U13" s="37">
        <v>19335.213452714132</v>
      </c>
    </row>
    <row r="14" spans="1:21" x14ac:dyDescent="0.25">
      <c r="B14" s="55"/>
      <c r="C14" s="54" t="s">
        <v>9</v>
      </c>
      <c r="D14" s="44" t="s">
        <v>7</v>
      </c>
      <c r="E14" s="31">
        <v>4.4368133074538258</v>
      </c>
      <c r="F14" s="31">
        <v>5.0861966161722592</v>
      </c>
      <c r="G14" s="31">
        <v>5.3642438691356524</v>
      </c>
      <c r="H14" s="31">
        <v>4.5804254943632658</v>
      </c>
      <c r="I14" s="31">
        <v>4.5821480524815632</v>
      </c>
      <c r="J14" s="32">
        <v>4.4142281102847694</v>
      </c>
      <c r="M14" s="80"/>
      <c r="N14" s="81" t="s">
        <v>9</v>
      </c>
      <c r="O14" s="36" t="s">
        <v>7</v>
      </c>
      <c r="P14" s="36">
        <v>25259</v>
      </c>
      <c r="Q14" s="36">
        <v>31135</v>
      </c>
      <c r="R14" s="18">
        <v>34493</v>
      </c>
      <c r="S14" s="36">
        <v>31143</v>
      </c>
      <c r="T14" s="36">
        <v>32570</v>
      </c>
      <c r="U14" s="37">
        <v>32360</v>
      </c>
    </row>
    <row r="15" spans="1:21" x14ac:dyDescent="0.25">
      <c r="B15" s="55"/>
      <c r="C15" s="54"/>
      <c r="D15" s="44" t="s">
        <v>34</v>
      </c>
      <c r="E15" s="31">
        <v>0.17952822855919187</v>
      </c>
      <c r="F15" s="31">
        <v>0.35156977641514542</v>
      </c>
      <c r="G15" s="31">
        <v>0.30023475014847439</v>
      </c>
      <c r="H15" s="31">
        <v>0.29677709298555671</v>
      </c>
      <c r="I15" s="31">
        <v>0.24858009960483807</v>
      </c>
      <c r="J15" s="32">
        <v>0.2375275221034833</v>
      </c>
      <c r="M15" s="80"/>
      <c r="N15" s="81"/>
      <c r="O15" s="36" t="s">
        <v>34</v>
      </c>
      <c r="P15" s="36">
        <v>1077.5302971470639</v>
      </c>
      <c r="Q15" s="36">
        <v>2896.5905528659678</v>
      </c>
      <c r="R15" s="18">
        <v>2218.3749310951875</v>
      </c>
      <c r="S15" s="36">
        <v>2288.6608629814841</v>
      </c>
      <c r="T15" s="36">
        <v>2144.478445234578</v>
      </c>
      <c r="U15" s="37">
        <v>2077.60261565378</v>
      </c>
    </row>
    <row r="16" spans="1:21" x14ac:dyDescent="0.25">
      <c r="B16" s="30"/>
      <c r="C16" s="54" t="s">
        <v>10</v>
      </c>
      <c r="D16" s="44" t="s">
        <v>7</v>
      </c>
      <c r="E16" s="31">
        <v>6.739740644942918</v>
      </c>
      <c r="F16" s="31">
        <v>6.3567737845988361</v>
      </c>
      <c r="G16" s="31">
        <v>7.4739122468989647</v>
      </c>
      <c r="H16" s="31">
        <v>7.531872484275179</v>
      </c>
      <c r="I16" s="31">
        <v>7.7128622009439569</v>
      </c>
      <c r="J16" s="32">
        <v>7.9736511096813025</v>
      </c>
      <c r="M16" s="82"/>
      <c r="N16" s="81" t="s">
        <v>10</v>
      </c>
      <c r="O16" s="36" t="s">
        <v>7</v>
      </c>
      <c r="P16" s="36">
        <v>292307</v>
      </c>
      <c r="Q16" s="36">
        <v>297846</v>
      </c>
      <c r="R16" s="18">
        <v>371221</v>
      </c>
      <c r="S16" s="36">
        <v>397218</v>
      </c>
      <c r="T16" s="36">
        <v>420730</v>
      </c>
      <c r="U16" s="37">
        <v>462001</v>
      </c>
    </row>
    <row r="17" spans="2:21" x14ac:dyDescent="0.25">
      <c r="B17" s="30"/>
      <c r="C17" s="54"/>
      <c r="D17" s="44" t="s">
        <v>34</v>
      </c>
      <c r="E17" s="31">
        <v>0.22412031723430781</v>
      </c>
      <c r="F17" s="31">
        <v>0.22970739079853161</v>
      </c>
      <c r="G17" s="31">
        <v>0.31003478188022843</v>
      </c>
      <c r="H17" s="31">
        <v>0.23162033278432653</v>
      </c>
      <c r="I17" s="31">
        <v>0.38835628134394817</v>
      </c>
      <c r="J17" s="32">
        <v>0.29086682192254854</v>
      </c>
      <c r="M17" s="82"/>
      <c r="N17" s="81"/>
      <c r="O17" s="36" t="s">
        <v>34</v>
      </c>
      <c r="P17" s="36">
        <v>10718.294207768859</v>
      </c>
      <c r="Q17" s="36">
        <v>11489.489929260128</v>
      </c>
      <c r="R17" s="18">
        <v>17968.475450034697</v>
      </c>
      <c r="S17" s="36">
        <v>14065.866222176282</v>
      </c>
      <c r="T17" s="36">
        <v>23339.99323066631</v>
      </c>
      <c r="U17" s="37">
        <v>19446.514132116048</v>
      </c>
    </row>
    <row r="18" spans="2:21" x14ac:dyDescent="0.25">
      <c r="B18" s="55" t="s">
        <v>42</v>
      </c>
      <c r="C18" s="54" t="s">
        <v>6</v>
      </c>
      <c r="D18" s="44" t="s">
        <v>7</v>
      </c>
      <c r="E18" s="31">
        <v>30.602737275533137</v>
      </c>
      <c r="F18" s="31">
        <v>27.545532011421574</v>
      </c>
      <c r="G18" s="31">
        <v>26.742205425552505</v>
      </c>
      <c r="H18" s="31">
        <v>26.605836897651301</v>
      </c>
      <c r="I18" s="31">
        <v>25.451190865645668</v>
      </c>
      <c r="J18" s="32">
        <v>24.988124904663337</v>
      </c>
      <c r="M18" s="80" t="s">
        <v>42</v>
      </c>
      <c r="N18" s="81" t="s">
        <v>6</v>
      </c>
      <c r="O18" s="36" t="s">
        <v>7</v>
      </c>
      <c r="P18" s="36">
        <v>1153038</v>
      </c>
      <c r="Q18" s="36">
        <v>1122024</v>
      </c>
      <c r="R18" s="36">
        <v>1156299</v>
      </c>
      <c r="S18" s="36">
        <v>1222249</v>
      </c>
      <c r="T18" s="36">
        <v>1207433</v>
      </c>
      <c r="U18" s="37">
        <v>1264652</v>
      </c>
    </row>
    <row r="19" spans="2:21" x14ac:dyDescent="0.25">
      <c r="B19" s="55"/>
      <c r="C19" s="54"/>
      <c r="D19" s="44" t="s">
        <v>34</v>
      </c>
      <c r="E19" s="31">
        <v>0.45675155632518222</v>
      </c>
      <c r="F19" s="31">
        <v>0.47194198702147117</v>
      </c>
      <c r="G19" s="31">
        <v>0.59020641315167321</v>
      </c>
      <c r="H19" s="31">
        <v>0.42423637677803799</v>
      </c>
      <c r="I19" s="31">
        <v>0.33847062326061911</v>
      </c>
      <c r="J19" s="32">
        <v>0.39455431106676481</v>
      </c>
      <c r="M19" s="80"/>
      <c r="N19" s="81"/>
      <c r="O19" s="36" t="s">
        <v>34</v>
      </c>
      <c r="P19" s="36">
        <v>21818.251757076581</v>
      </c>
      <c r="Q19" s="36">
        <v>24989.671176485132</v>
      </c>
      <c r="R19" s="36">
        <v>45184.014922549526</v>
      </c>
      <c r="S19" s="36">
        <v>30178.848871176924</v>
      </c>
      <c r="T19" s="36">
        <v>22075.672082273504</v>
      </c>
      <c r="U19" s="37">
        <v>28151.497756759658</v>
      </c>
    </row>
    <row r="20" spans="2:21" x14ac:dyDescent="0.25">
      <c r="B20" s="55"/>
      <c r="C20" s="54" t="s">
        <v>9</v>
      </c>
      <c r="D20" s="44" t="s">
        <v>7</v>
      </c>
      <c r="E20" s="31">
        <v>28.367922291214725</v>
      </c>
      <c r="F20" s="31">
        <v>26.610601701878796</v>
      </c>
      <c r="G20" s="31">
        <v>23.373565551144061</v>
      </c>
      <c r="H20" s="31">
        <v>22.232632020178993</v>
      </c>
      <c r="I20" s="31">
        <v>22.208575665234481</v>
      </c>
      <c r="J20" s="32">
        <v>20.02771851520426</v>
      </c>
      <c r="M20" s="80"/>
      <c r="N20" s="81" t="s">
        <v>9</v>
      </c>
      <c r="O20" s="36" t="s">
        <v>7</v>
      </c>
      <c r="P20" s="36">
        <v>161500</v>
      </c>
      <c r="Q20" s="36">
        <v>162896</v>
      </c>
      <c r="R20" s="36">
        <v>150296</v>
      </c>
      <c r="S20" s="36">
        <v>151163</v>
      </c>
      <c r="T20" s="36">
        <v>157859</v>
      </c>
      <c r="U20" s="37">
        <v>146820</v>
      </c>
    </row>
    <row r="21" spans="2:21" x14ac:dyDescent="0.25">
      <c r="B21" s="55"/>
      <c r="C21" s="54"/>
      <c r="D21" s="44" t="s">
        <v>34</v>
      </c>
      <c r="E21" s="31">
        <v>0.40862739916315377</v>
      </c>
      <c r="F21" s="31">
        <v>1.1073589570253035</v>
      </c>
      <c r="G21" s="31">
        <v>0.62286570999299418</v>
      </c>
      <c r="H21" s="31">
        <v>0.50359284058783405</v>
      </c>
      <c r="I21" s="31">
        <v>0.41901544703966076</v>
      </c>
      <c r="J21" s="32">
        <v>0.49467019364375642</v>
      </c>
      <c r="M21" s="80"/>
      <c r="N21" s="81"/>
      <c r="O21" s="36" t="s">
        <v>34</v>
      </c>
      <c r="P21" s="36">
        <v>3008.4590265259917</v>
      </c>
      <c r="Q21" s="36">
        <v>11474.13286404449</v>
      </c>
      <c r="R21" s="36">
        <v>6751.6167726904423</v>
      </c>
      <c r="S21" s="36">
        <v>5924.291055046685</v>
      </c>
      <c r="T21" s="36">
        <v>5313.815488439267</v>
      </c>
      <c r="U21" s="37">
        <v>5597.9149307066637</v>
      </c>
    </row>
    <row r="22" spans="2:21" x14ac:dyDescent="0.25">
      <c r="B22" s="30"/>
      <c r="C22" s="54" t="s">
        <v>10</v>
      </c>
      <c r="D22" s="44" t="s">
        <v>7</v>
      </c>
      <c r="E22" s="31">
        <v>30.309384270380026</v>
      </c>
      <c r="F22" s="31">
        <v>27.423385814503927</v>
      </c>
      <c r="G22" s="31">
        <v>26.30609898749519</v>
      </c>
      <c r="H22" s="31">
        <v>26.042032466739528</v>
      </c>
      <c r="I22" s="31">
        <v>25.028662230055321</v>
      </c>
      <c r="J22" s="32">
        <v>24.36052146875026</v>
      </c>
      <c r="M22" s="82"/>
      <c r="N22" s="81" t="s">
        <v>10</v>
      </c>
      <c r="O22" s="36" t="s">
        <v>7</v>
      </c>
      <c r="P22" s="36">
        <v>1314538</v>
      </c>
      <c r="Q22" s="36">
        <v>1284920</v>
      </c>
      <c r="R22" s="36">
        <v>1306595</v>
      </c>
      <c r="S22" s="36">
        <v>1373412</v>
      </c>
      <c r="T22" s="36">
        <v>1365292</v>
      </c>
      <c r="U22" s="37">
        <v>1411472</v>
      </c>
    </row>
    <row r="23" spans="2:21" x14ac:dyDescent="0.25">
      <c r="B23" s="30"/>
      <c r="C23" s="54"/>
      <c r="D23" s="44" t="s">
        <v>34</v>
      </c>
      <c r="E23" s="31">
        <v>0.40083723908782437</v>
      </c>
      <c r="F23" s="31">
        <v>0.43447388865737041</v>
      </c>
      <c r="G23" s="31">
        <v>0.52183134308303969</v>
      </c>
      <c r="H23" s="31">
        <v>0.37452622128757157</v>
      </c>
      <c r="I23" s="31">
        <v>0.29970560057312901</v>
      </c>
      <c r="J23" s="32">
        <v>0.35265262935440334</v>
      </c>
      <c r="M23" s="82"/>
      <c r="N23" s="81"/>
      <c r="O23" s="36" t="s">
        <v>34</v>
      </c>
      <c r="P23" s="36">
        <v>22024.69040530334</v>
      </c>
      <c r="Q23" s="36">
        <v>27497.988844470048</v>
      </c>
      <c r="R23" s="36">
        <v>45685.66004302066</v>
      </c>
      <c r="S23" s="36">
        <v>30740.265608713325</v>
      </c>
      <c r="T23" s="36">
        <v>22706.209127224382</v>
      </c>
      <c r="U23" s="37">
        <v>28702.673699853687</v>
      </c>
    </row>
    <row r="24" spans="2:21" x14ac:dyDescent="0.25">
      <c r="B24" s="55" t="s">
        <v>43</v>
      </c>
      <c r="C24" s="54" t="s">
        <v>6</v>
      </c>
      <c r="D24" s="44" t="s">
        <v>7</v>
      </c>
      <c r="E24" s="31">
        <v>34.03724386976775</v>
      </c>
      <c r="F24" s="31">
        <v>34.205491656361865</v>
      </c>
      <c r="G24" s="31">
        <v>34.137057216990421</v>
      </c>
      <c r="H24" s="31">
        <v>33.090526529344373</v>
      </c>
      <c r="I24" s="31">
        <v>32.954154539353205</v>
      </c>
      <c r="J24" s="32">
        <v>31.099412528561484</v>
      </c>
      <c r="M24" s="80" t="s">
        <v>43</v>
      </c>
      <c r="N24" s="81" t="s">
        <v>6</v>
      </c>
      <c r="O24" s="36" t="s">
        <v>7</v>
      </c>
      <c r="P24" s="36">
        <v>1282442</v>
      </c>
      <c r="Q24" s="36">
        <v>1393307</v>
      </c>
      <c r="R24" s="36">
        <v>1476043</v>
      </c>
      <c r="S24" s="36">
        <v>1520150</v>
      </c>
      <c r="T24" s="36">
        <v>1563382</v>
      </c>
      <c r="U24" s="37">
        <v>1573945</v>
      </c>
    </row>
    <row r="25" spans="2:21" x14ac:dyDescent="0.25">
      <c r="B25" s="55"/>
      <c r="C25" s="54"/>
      <c r="D25" s="44" t="s">
        <v>34</v>
      </c>
      <c r="E25" s="31">
        <v>0.42355722995937967</v>
      </c>
      <c r="F25" s="31">
        <v>0.41331150260879163</v>
      </c>
      <c r="G25" s="31">
        <v>0.55463791206769664</v>
      </c>
      <c r="H25" s="31">
        <v>0.3999872431278676</v>
      </c>
      <c r="I25" s="31">
        <v>0.31467116542621326</v>
      </c>
      <c r="J25" s="32">
        <v>0.34266441056294117</v>
      </c>
      <c r="M25" s="80"/>
      <c r="N25" s="81"/>
      <c r="O25" s="36" t="s">
        <v>34</v>
      </c>
      <c r="P25" s="36">
        <v>18160.098114866483</v>
      </c>
      <c r="Q25" s="36">
        <v>20654.08668005365</v>
      </c>
      <c r="R25" s="36">
        <v>48953.077959368231</v>
      </c>
      <c r="S25" s="36">
        <v>31346.600154248063</v>
      </c>
      <c r="T25" s="36">
        <v>19197.717132849335</v>
      </c>
      <c r="U25" s="37">
        <v>19292.000232244449</v>
      </c>
    </row>
    <row r="26" spans="2:21" x14ac:dyDescent="0.25">
      <c r="B26" s="55"/>
      <c r="C26" s="54" t="s">
        <v>9</v>
      </c>
      <c r="D26" s="44" t="s">
        <v>7</v>
      </c>
      <c r="E26" s="31">
        <v>31.256356434600079</v>
      </c>
      <c r="F26" s="31">
        <v>31.611034604433247</v>
      </c>
      <c r="G26" s="31">
        <v>33.445305489590474</v>
      </c>
      <c r="H26" s="31">
        <v>33.893207239140189</v>
      </c>
      <c r="I26" s="31">
        <v>33.721767805943145</v>
      </c>
      <c r="J26" s="32">
        <v>33.048190930370872</v>
      </c>
      <c r="M26" s="80"/>
      <c r="N26" s="81" t="s">
        <v>9</v>
      </c>
      <c r="O26" s="36" t="s">
        <v>7</v>
      </c>
      <c r="P26" s="36">
        <v>177944</v>
      </c>
      <c r="Q26" s="36">
        <v>193506</v>
      </c>
      <c r="R26" s="36">
        <v>215059</v>
      </c>
      <c r="S26" s="36">
        <v>230445</v>
      </c>
      <c r="T26" s="36">
        <v>239695</v>
      </c>
      <c r="U26" s="37">
        <v>242271</v>
      </c>
    </row>
    <row r="27" spans="2:21" x14ac:dyDescent="0.25">
      <c r="B27" s="55"/>
      <c r="C27" s="54"/>
      <c r="D27" s="44" t="s">
        <v>34</v>
      </c>
      <c r="E27" s="31">
        <v>0.39984856475442909</v>
      </c>
      <c r="F27" s="31">
        <v>0.52465504026877385</v>
      </c>
      <c r="G27" s="31">
        <v>0.54068356472651657</v>
      </c>
      <c r="H27" s="31">
        <v>0.55976300893601216</v>
      </c>
      <c r="I27" s="31">
        <v>0.45525180095219708</v>
      </c>
      <c r="J27" s="32">
        <v>0.5834736928952583</v>
      </c>
      <c r="M27" s="80"/>
      <c r="N27" s="81"/>
      <c r="O27" s="36" t="s">
        <v>34</v>
      </c>
      <c r="P27" s="36">
        <v>2615.1725952935917</v>
      </c>
      <c r="Q27" s="36">
        <v>5826.4455631880428</v>
      </c>
      <c r="R27" s="36">
        <v>6475.7627018962767</v>
      </c>
      <c r="S27" s="36">
        <v>6470.3493753008443</v>
      </c>
      <c r="T27" s="36">
        <v>6353.0871380485996</v>
      </c>
      <c r="U27" s="37">
        <v>8256.3359770946045</v>
      </c>
    </row>
    <row r="28" spans="2:21" x14ac:dyDescent="0.25">
      <c r="B28" s="30"/>
      <c r="C28" s="54" t="s">
        <v>10</v>
      </c>
      <c r="D28" s="44" t="s">
        <v>7</v>
      </c>
      <c r="E28" s="31">
        <v>33.67221066038654</v>
      </c>
      <c r="F28" s="31">
        <v>33.866532635860921</v>
      </c>
      <c r="G28" s="31">
        <v>34.047502561965338</v>
      </c>
      <c r="H28" s="31">
        <v>33.194010119404723</v>
      </c>
      <c r="I28" s="31">
        <v>33.054178306019125</v>
      </c>
      <c r="J28" s="32">
        <v>31.34597700832019</v>
      </c>
      <c r="M28" s="82"/>
      <c r="N28" s="81" t="s">
        <v>10</v>
      </c>
      <c r="O28" s="36" t="s">
        <v>7</v>
      </c>
      <c r="P28" s="36">
        <v>1460386</v>
      </c>
      <c r="Q28" s="36">
        <v>1586813</v>
      </c>
      <c r="R28" s="36">
        <v>1691102</v>
      </c>
      <c r="S28" s="36">
        <v>1750595</v>
      </c>
      <c r="T28" s="36">
        <v>1803077</v>
      </c>
      <c r="U28" s="37">
        <v>1816216</v>
      </c>
    </row>
    <row r="29" spans="2:21" x14ac:dyDescent="0.25">
      <c r="B29" s="30"/>
      <c r="C29" s="54"/>
      <c r="D29" s="44" t="s">
        <v>34</v>
      </c>
      <c r="E29" s="31">
        <v>0.37135339252815952</v>
      </c>
      <c r="F29" s="31">
        <v>0.36647659416358025</v>
      </c>
      <c r="G29" s="31">
        <v>0.48804398943210692</v>
      </c>
      <c r="H29" s="31">
        <v>0.35607908902444718</v>
      </c>
      <c r="I29" s="31">
        <v>0.28026008981167622</v>
      </c>
      <c r="J29" s="32">
        <v>0.3093267699262508</v>
      </c>
      <c r="M29" s="82"/>
      <c r="N29" s="81"/>
      <c r="O29" s="36" t="s">
        <v>34</v>
      </c>
      <c r="P29" s="36">
        <v>18347.413203085387</v>
      </c>
      <c r="Q29" s="36">
        <v>21460.166925910991</v>
      </c>
      <c r="R29" s="36">
        <v>49379.543783506662</v>
      </c>
      <c r="S29" s="36">
        <v>31955.385504931099</v>
      </c>
      <c r="T29" s="36">
        <v>20221.623557383697</v>
      </c>
      <c r="U29" s="37">
        <v>20984.478948203272</v>
      </c>
    </row>
    <row r="30" spans="2:21" x14ac:dyDescent="0.25">
      <c r="B30" s="55" t="s">
        <v>44</v>
      </c>
      <c r="C30" s="54" t="s">
        <v>6</v>
      </c>
      <c r="D30" s="44" t="s">
        <v>7</v>
      </c>
      <c r="E30" s="31">
        <v>28.259303071505865</v>
      </c>
      <c r="F30" s="31">
        <v>31.694826583472103</v>
      </c>
      <c r="G30" s="31">
        <v>31.333089570392097</v>
      </c>
      <c r="H30" s="31">
        <v>32.328344050050575</v>
      </c>
      <c r="I30" s="31">
        <v>33.408591534095315</v>
      </c>
      <c r="J30" s="32">
        <v>35.422401685670771</v>
      </c>
      <c r="M30" s="80" t="s">
        <v>44</v>
      </c>
      <c r="N30" s="81" t="s">
        <v>6</v>
      </c>
      <c r="O30" s="36" t="s">
        <v>7</v>
      </c>
      <c r="P30" s="36">
        <v>1064743</v>
      </c>
      <c r="Q30" s="36">
        <v>1291039</v>
      </c>
      <c r="R30" s="36">
        <v>1354803</v>
      </c>
      <c r="S30" s="36">
        <v>1485136</v>
      </c>
      <c r="T30" s="36">
        <v>1584941</v>
      </c>
      <c r="U30" s="37">
        <v>1792732</v>
      </c>
    </row>
    <row r="31" spans="2:21" x14ac:dyDescent="0.25">
      <c r="B31" s="30"/>
      <c r="C31" s="54"/>
      <c r="D31" s="44" t="s">
        <v>34</v>
      </c>
      <c r="E31" s="31">
        <v>0.44753180603354292</v>
      </c>
      <c r="F31" s="31">
        <v>0.51287213764232797</v>
      </c>
      <c r="G31" s="31">
        <v>0.65889160421214343</v>
      </c>
      <c r="H31" s="31">
        <v>0.45399200036093146</v>
      </c>
      <c r="I31" s="31">
        <v>0.38927866542454126</v>
      </c>
      <c r="J31" s="32">
        <v>0.45473016799401789</v>
      </c>
      <c r="M31" s="82"/>
      <c r="N31" s="81"/>
      <c r="O31" s="36" t="s">
        <v>34</v>
      </c>
      <c r="P31" s="36">
        <v>17137.65185914297</v>
      </c>
      <c r="Q31" s="36">
        <v>20006.616463264741</v>
      </c>
      <c r="R31" s="36">
        <v>42770.886994445107</v>
      </c>
      <c r="S31" s="36">
        <v>38246.735734510461</v>
      </c>
      <c r="T31" s="36">
        <v>19897.402910941571</v>
      </c>
      <c r="U31" s="37">
        <v>22853.518674307943</v>
      </c>
    </row>
    <row r="32" spans="2:21" x14ac:dyDescent="0.25">
      <c r="B32" s="30"/>
      <c r="C32" s="54" t="s">
        <v>9</v>
      </c>
      <c r="D32" s="44" t="s">
        <v>7</v>
      </c>
      <c r="E32" s="31">
        <v>35.932584467025585</v>
      </c>
      <c r="F32" s="31">
        <v>36.692167077515698</v>
      </c>
      <c r="G32" s="31">
        <v>37.816885090129809</v>
      </c>
      <c r="H32" s="31">
        <v>39.291823242611208</v>
      </c>
      <c r="I32" s="31">
        <v>39.487086417877272</v>
      </c>
      <c r="J32" s="32">
        <v>42.509862444140097</v>
      </c>
      <c r="M32" s="82"/>
      <c r="N32" s="81" t="s">
        <v>9</v>
      </c>
      <c r="O32" s="36" t="s">
        <v>7</v>
      </c>
      <c r="P32" s="36">
        <v>204566</v>
      </c>
      <c r="Q32" s="36">
        <v>224610</v>
      </c>
      <c r="R32" s="36">
        <v>243169</v>
      </c>
      <c r="S32" s="36">
        <v>267151</v>
      </c>
      <c r="T32" s="36">
        <v>280675</v>
      </c>
      <c r="U32" s="37">
        <v>311633</v>
      </c>
    </row>
    <row r="33" spans="2:21" x14ac:dyDescent="0.25">
      <c r="B33" s="30"/>
      <c r="C33" s="54"/>
      <c r="D33" s="44" t="s">
        <v>34</v>
      </c>
      <c r="E33" s="31">
        <v>0.46598663887873465</v>
      </c>
      <c r="F33" s="31">
        <v>1.0984023835736327</v>
      </c>
      <c r="G33" s="31">
        <v>0.6777323289093663</v>
      </c>
      <c r="H33" s="31">
        <v>0.62477287600049181</v>
      </c>
      <c r="I33" s="31">
        <v>0.59597335292526266</v>
      </c>
      <c r="J33" s="32">
        <v>0.63755102151980525</v>
      </c>
      <c r="M33" s="82"/>
      <c r="N33" s="81"/>
      <c r="O33" s="36" t="s">
        <v>34</v>
      </c>
      <c r="P33" s="36">
        <v>3329.261635095776</v>
      </c>
      <c r="Q33" s="36">
        <v>4003.6965210339936</v>
      </c>
      <c r="R33" s="36">
        <v>7427.306613559831</v>
      </c>
      <c r="S33" s="36">
        <v>6850.1811506681879</v>
      </c>
      <c r="T33" s="36">
        <v>7258.7457572907597</v>
      </c>
      <c r="U33" s="37">
        <v>8597.568932137563</v>
      </c>
    </row>
    <row r="34" spans="2:21" x14ac:dyDescent="0.25">
      <c r="B34" s="30"/>
      <c r="C34" s="54" t="s">
        <v>10</v>
      </c>
      <c r="D34" s="44" t="s">
        <v>7</v>
      </c>
      <c r="E34" s="31">
        <v>29.2665364096373</v>
      </c>
      <c r="F34" s="31">
        <v>32.347716033968702</v>
      </c>
      <c r="G34" s="31">
        <v>32.17248620364051</v>
      </c>
      <c r="H34" s="31">
        <v>33.226093076983169</v>
      </c>
      <c r="I34" s="31">
        <v>34.200649176137333</v>
      </c>
      <c r="J34" s="32">
        <v>36.319125537443632</v>
      </c>
      <c r="M34" s="82"/>
      <c r="N34" s="81" t="s">
        <v>10</v>
      </c>
      <c r="O34" s="36" t="s">
        <v>7</v>
      </c>
      <c r="P34" s="36">
        <v>1269309</v>
      </c>
      <c r="Q34" s="36">
        <v>1515649</v>
      </c>
      <c r="R34" s="36">
        <v>1597972</v>
      </c>
      <c r="S34" s="36">
        <v>1752287</v>
      </c>
      <c r="T34" s="36">
        <v>1865616</v>
      </c>
      <c r="U34" s="37">
        <v>2104365</v>
      </c>
    </row>
    <row r="35" spans="2:21" x14ac:dyDescent="0.25">
      <c r="B35" s="30"/>
      <c r="C35" s="54"/>
      <c r="D35" s="44" t="s">
        <v>34</v>
      </c>
      <c r="E35" s="31">
        <v>0.3956895063562767</v>
      </c>
      <c r="F35" s="31">
        <v>0.4658441553176666</v>
      </c>
      <c r="G35" s="31">
        <v>0.58451850223291824</v>
      </c>
      <c r="H35" s="31">
        <v>0.40050275257267637</v>
      </c>
      <c r="I35" s="31">
        <v>0.34992812240026056</v>
      </c>
      <c r="J35" s="32">
        <v>0.40841070979500077</v>
      </c>
      <c r="M35" s="82"/>
      <c r="N35" s="81"/>
      <c r="O35" s="36" t="s">
        <v>34</v>
      </c>
      <c r="P35" s="36">
        <v>17458.038099400128</v>
      </c>
      <c r="Q35" s="36">
        <v>20403.29111052223</v>
      </c>
      <c r="R35" s="36">
        <v>43410.985450959553</v>
      </c>
      <c r="S35" s="36">
        <v>38803.939415250738</v>
      </c>
      <c r="T35" s="36">
        <v>21180.085754532091</v>
      </c>
      <c r="U35" s="37">
        <v>24417.237913814064</v>
      </c>
    </row>
    <row r="36" spans="2:21" x14ac:dyDescent="0.25">
      <c r="B36" s="30" t="s">
        <v>10</v>
      </c>
      <c r="C36" s="54" t="s">
        <v>6</v>
      </c>
      <c r="D36" s="44" t="s">
        <v>7</v>
      </c>
      <c r="E36" s="45">
        <v>100</v>
      </c>
      <c r="F36" s="45">
        <v>100</v>
      </c>
      <c r="G36" s="45">
        <v>100</v>
      </c>
      <c r="H36" s="45">
        <v>100</v>
      </c>
      <c r="I36" s="45">
        <v>100</v>
      </c>
      <c r="J36" s="46">
        <v>100</v>
      </c>
      <c r="M36" s="82" t="s">
        <v>10</v>
      </c>
      <c r="N36" s="81" t="s">
        <v>6</v>
      </c>
      <c r="O36" s="36" t="s">
        <v>7</v>
      </c>
      <c r="P36" s="36">
        <v>3767761</v>
      </c>
      <c r="Q36" s="36">
        <v>4073343</v>
      </c>
      <c r="R36" s="36">
        <v>4323873</v>
      </c>
      <c r="S36" s="36">
        <v>4593913</v>
      </c>
      <c r="T36" s="36">
        <v>4744112</v>
      </c>
      <c r="U36" s="37">
        <v>5061012</v>
      </c>
    </row>
    <row r="37" spans="2:21" x14ac:dyDescent="0.25">
      <c r="B37" s="30"/>
      <c r="C37" s="54"/>
      <c r="D37" s="44" t="s">
        <v>34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6">
        <v>0</v>
      </c>
      <c r="M37" s="82"/>
      <c r="N37" s="81"/>
      <c r="O37" s="36" t="s">
        <v>34</v>
      </c>
      <c r="P37" s="36">
        <v>33742.869374705668</v>
      </c>
      <c r="Q37" s="36">
        <v>37585.823368555983</v>
      </c>
      <c r="R37" s="36">
        <v>121932.08787478875</v>
      </c>
      <c r="S37" s="36">
        <v>87864.548594901687</v>
      </c>
      <c r="T37" s="36">
        <v>52118.847304377494</v>
      </c>
      <c r="U37" s="37">
        <v>54174.426859149309</v>
      </c>
    </row>
    <row r="38" spans="2:21" x14ac:dyDescent="0.25">
      <c r="B38" s="30"/>
      <c r="C38" s="54" t="s">
        <v>9</v>
      </c>
      <c r="D38" s="44" t="s">
        <v>7</v>
      </c>
      <c r="E38" s="45">
        <v>100</v>
      </c>
      <c r="F38" s="45">
        <v>100</v>
      </c>
      <c r="G38" s="45">
        <v>100</v>
      </c>
      <c r="H38" s="45">
        <v>100</v>
      </c>
      <c r="I38" s="45">
        <v>100</v>
      </c>
      <c r="J38" s="46">
        <v>100</v>
      </c>
      <c r="M38" s="82"/>
      <c r="N38" s="81" t="s">
        <v>9</v>
      </c>
      <c r="O38" s="36" t="s">
        <v>7</v>
      </c>
      <c r="P38" s="36">
        <v>569305</v>
      </c>
      <c r="Q38" s="36">
        <v>612147</v>
      </c>
      <c r="R38" s="36">
        <v>643017</v>
      </c>
      <c r="S38" s="36">
        <v>679915</v>
      </c>
      <c r="T38" s="36">
        <v>710802</v>
      </c>
      <c r="U38" s="37">
        <v>733084</v>
      </c>
    </row>
    <row r="39" spans="2:21" x14ac:dyDescent="0.25">
      <c r="B39" s="30"/>
      <c r="C39" s="54"/>
      <c r="D39" s="44" t="s">
        <v>34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6">
        <v>0</v>
      </c>
      <c r="M39" s="82"/>
      <c r="N39" s="81"/>
      <c r="O39" s="36" t="s">
        <v>34</v>
      </c>
      <c r="P39" s="36">
        <v>5657.8585151083598</v>
      </c>
      <c r="Q39" s="36">
        <v>19778.874700644872</v>
      </c>
      <c r="R39" s="36">
        <v>18263.494674795387</v>
      </c>
      <c r="S39" s="36">
        <v>16876.775626272287</v>
      </c>
      <c r="T39" s="36">
        <v>17206.263183652511</v>
      </c>
      <c r="U39" s="37">
        <v>19831.927897422662</v>
      </c>
    </row>
    <row r="40" spans="2:21" x14ac:dyDescent="0.25">
      <c r="B40" s="30"/>
      <c r="C40" s="54" t="s">
        <v>10</v>
      </c>
      <c r="D40" s="44" t="s">
        <v>7</v>
      </c>
      <c r="E40" s="45">
        <v>100</v>
      </c>
      <c r="F40" s="45">
        <v>100</v>
      </c>
      <c r="G40" s="45">
        <v>100</v>
      </c>
      <c r="H40" s="45">
        <v>100</v>
      </c>
      <c r="I40" s="45">
        <v>100</v>
      </c>
      <c r="J40" s="46">
        <v>100</v>
      </c>
      <c r="M40" s="82"/>
      <c r="N40" s="81" t="s">
        <v>10</v>
      </c>
      <c r="O40" s="36" t="s">
        <v>7</v>
      </c>
      <c r="P40" s="36">
        <v>4337066</v>
      </c>
      <c r="Q40" s="36">
        <v>4685490</v>
      </c>
      <c r="R40" s="36">
        <v>4966890</v>
      </c>
      <c r="S40" s="36">
        <v>5273828</v>
      </c>
      <c r="T40" s="36">
        <v>5454914</v>
      </c>
      <c r="U40" s="37">
        <v>5794096</v>
      </c>
    </row>
    <row r="41" spans="2:21" x14ac:dyDescent="0.25">
      <c r="B41" s="5"/>
      <c r="C41" s="35"/>
      <c r="D41" s="56" t="s">
        <v>34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8">
        <v>0</v>
      </c>
      <c r="M41" s="83"/>
      <c r="N41" s="84"/>
      <c r="O41" s="59" t="s">
        <v>34</v>
      </c>
      <c r="P41" s="59">
        <v>34213.875381421421</v>
      </c>
      <c r="Q41" s="59">
        <v>42472.320430088286</v>
      </c>
      <c r="R41" s="59">
        <v>123292.29209987735</v>
      </c>
      <c r="S41" s="59">
        <v>89324.707377496496</v>
      </c>
      <c r="T41" s="59">
        <v>54885.605918875772</v>
      </c>
      <c r="U41" s="60">
        <v>57690.32752243556</v>
      </c>
    </row>
    <row r="42" spans="2:21" x14ac:dyDescent="0.25">
      <c r="B42" s="375" t="s">
        <v>30</v>
      </c>
      <c r="C42" s="375"/>
      <c r="D42" s="375"/>
      <c r="E42" s="375"/>
      <c r="F42" s="375"/>
      <c r="G42" s="375"/>
      <c r="H42" s="375"/>
      <c r="I42" s="375"/>
      <c r="J42" s="38"/>
      <c r="M42" s="375" t="s">
        <v>30</v>
      </c>
      <c r="N42" s="375"/>
      <c r="O42" s="375"/>
      <c r="P42" s="375"/>
      <c r="Q42" s="375"/>
      <c r="R42" s="375"/>
      <c r="S42" s="375"/>
      <c r="T42" s="375"/>
      <c r="U42" s="38"/>
    </row>
    <row r="93" spans="3:4" x14ac:dyDescent="0.25">
      <c r="C93" s="110"/>
      <c r="D93" s="1"/>
    </row>
    <row r="94" spans="3:4" x14ac:dyDescent="0.25">
      <c r="C94" s="110"/>
      <c r="D94" s="1"/>
    </row>
    <row r="95" spans="3:4" x14ac:dyDescent="0.25">
      <c r="C95" s="110"/>
      <c r="D95" s="1"/>
    </row>
    <row r="96" spans="3:4" x14ac:dyDescent="0.25">
      <c r="C96" s="110"/>
      <c r="D96" s="1"/>
    </row>
    <row r="97" spans="3:4" x14ac:dyDescent="0.25">
      <c r="C97" s="110"/>
      <c r="D97" s="1"/>
    </row>
    <row r="98" spans="3:4" x14ac:dyDescent="0.25">
      <c r="C98" s="1"/>
      <c r="D98" s="1"/>
    </row>
  </sheetData>
  <mergeCells count="5">
    <mergeCell ref="B42:I42"/>
    <mergeCell ref="B4:J4"/>
    <mergeCell ref="M3:U3"/>
    <mergeCell ref="M4:U4"/>
    <mergeCell ref="M42:T42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U28"/>
  <sheetViews>
    <sheetView topLeftCell="A26" workbookViewId="0">
      <selection activeCell="A30" sqref="A30:I53"/>
    </sheetView>
  </sheetViews>
  <sheetFormatPr baseColWidth="10" defaultRowHeight="15" x14ac:dyDescent="0.25"/>
  <cols>
    <col min="2" max="2" width="31.28515625" customWidth="1"/>
    <col min="4" max="4" width="19.28515625" customWidth="1"/>
    <col min="13" max="13" width="31" customWidth="1"/>
    <col min="14" max="14" width="13.7109375" customWidth="1"/>
    <col min="15" max="15" width="13.5703125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88</v>
      </c>
      <c r="C7" s="369"/>
      <c r="D7" s="369"/>
      <c r="E7" s="369"/>
      <c r="F7" s="369"/>
      <c r="G7" s="369"/>
      <c r="H7" s="369"/>
      <c r="I7" s="369"/>
      <c r="J7" s="369"/>
      <c r="M7" s="389" t="s">
        <v>91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t="s">
        <v>74</v>
      </c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2"/>
      <c r="N9" s="4"/>
      <c r="O9" s="4"/>
      <c r="P9" s="4" t="s">
        <v>0</v>
      </c>
      <c r="Q9" s="4" t="s">
        <v>1</v>
      </c>
      <c r="R9" s="4" t="s">
        <v>2</v>
      </c>
      <c r="S9" s="4" t="s">
        <v>3</v>
      </c>
      <c r="T9" s="4" t="s">
        <v>4</v>
      </c>
      <c r="U9" s="76" t="s">
        <v>5</v>
      </c>
    </row>
    <row r="10" spans="1:21" x14ac:dyDescent="0.25">
      <c r="B10" s="69" t="s">
        <v>89</v>
      </c>
      <c r="C10" s="54" t="s">
        <v>6</v>
      </c>
      <c r="D10" s="44" t="s">
        <v>7</v>
      </c>
      <c r="E10" s="31">
        <v>53.554796985883577</v>
      </c>
      <c r="F10" s="31">
        <v>49.197698303334633</v>
      </c>
      <c r="G10" s="31">
        <v>48.088415177781584</v>
      </c>
      <c r="H10" s="31">
        <v>44.271249591211081</v>
      </c>
      <c r="I10" s="31">
        <v>42.253877110274054</v>
      </c>
      <c r="J10" s="32">
        <v>40.258749468297836</v>
      </c>
      <c r="M10" s="30" t="s">
        <v>89</v>
      </c>
      <c r="N10" s="34" t="s">
        <v>6</v>
      </c>
      <c r="O10" s="1" t="s">
        <v>7</v>
      </c>
      <c r="P10" s="36">
        <v>2011621</v>
      </c>
      <c r="Q10" s="36">
        <v>2003991</v>
      </c>
      <c r="R10" s="36">
        <v>2079282</v>
      </c>
      <c r="S10" s="36">
        <v>2025183</v>
      </c>
      <c r="T10" s="36">
        <v>2001117</v>
      </c>
      <c r="U10" s="37">
        <v>2026369</v>
      </c>
    </row>
    <row r="11" spans="1:21" x14ac:dyDescent="0.25">
      <c r="B11" s="55"/>
      <c r="C11" s="54"/>
      <c r="D11" s="44" t="s">
        <v>34</v>
      </c>
      <c r="E11" s="31">
        <v>0.65526529232097863</v>
      </c>
      <c r="F11" s="31">
        <v>0.64925430885872715</v>
      </c>
      <c r="G11" s="31">
        <v>0.75939442375850541</v>
      </c>
      <c r="H11" s="31">
        <v>0.61795884635778919</v>
      </c>
      <c r="I11" s="31">
        <v>0.47914692451694685</v>
      </c>
      <c r="J11" s="32">
        <v>0.55111141962912524</v>
      </c>
      <c r="M11" s="30"/>
      <c r="N11" s="34"/>
      <c r="O11" s="1" t="s">
        <v>34</v>
      </c>
      <c r="P11" s="36">
        <v>27346.028074341819</v>
      </c>
      <c r="Q11" s="36">
        <v>28164.053359449877</v>
      </c>
      <c r="R11" s="36">
        <v>62811.229725361933</v>
      </c>
      <c r="S11" s="36">
        <v>47017.215147640898</v>
      </c>
      <c r="T11" s="36">
        <v>25590.893801522918</v>
      </c>
      <c r="U11" s="37">
        <v>28048.063087779468</v>
      </c>
    </row>
    <row r="12" spans="1:21" x14ac:dyDescent="0.25">
      <c r="B12" s="30"/>
      <c r="C12" s="54" t="s">
        <v>9</v>
      </c>
      <c r="D12" s="44" t="s">
        <v>7</v>
      </c>
      <c r="E12" s="31">
        <v>85.684323506382682</v>
      </c>
      <c r="F12" s="31">
        <v>80.497004804401556</v>
      </c>
      <c r="G12" s="31">
        <v>79.985132585919189</v>
      </c>
      <c r="H12" s="31">
        <v>78.734325590733675</v>
      </c>
      <c r="I12" s="31">
        <v>74.875948268208219</v>
      </c>
      <c r="J12" s="32">
        <v>72.247249955141839</v>
      </c>
      <c r="M12" s="30"/>
      <c r="N12" s="34" t="s">
        <v>9</v>
      </c>
      <c r="O12" s="1" t="s">
        <v>7</v>
      </c>
      <c r="P12" s="36">
        <v>486974</v>
      </c>
      <c r="Q12" s="36">
        <v>492760</v>
      </c>
      <c r="R12" s="36">
        <v>514318</v>
      </c>
      <c r="S12" s="36">
        <v>533329</v>
      </c>
      <c r="T12" s="36">
        <v>531307</v>
      </c>
      <c r="U12" s="37">
        <v>527462</v>
      </c>
    </row>
    <row r="13" spans="1:21" x14ac:dyDescent="0.25">
      <c r="B13" s="30"/>
      <c r="C13" s="54"/>
      <c r="D13" s="44" t="s">
        <v>34</v>
      </c>
      <c r="E13" s="31">
        <v>0.46714669833251921</v>
      </c>
      <c r="F13" s="31">
        <v>1.7395087455573555</v>
      </c>
      <c r="G13" s="31">
        <v>0.56029202471448791</v>
      </c>
      <c r="H13" s="31">
        <v>0.61525295365934318</v>
      </c>
      <c r="I13" s="31">
        <v>0.5974973858161009</v>
      </c>
      <c r="J13" s="32">
        <v>0.75468978262453368</v>
      </c>
      <c r="M13" s="30"/>
      <c r="N13" s="34"/>
      <c r="O13" s="1" t="s">
        <v>34</v>
      </c>
      <c r="P13" s="36">
        <v>5172.6820506218419</v>
      </c>
      <c r="Q13" s="36">
        <v>9048.9022038280818</v>
      </c>
      <c r="R13" s="36">
        <v>14582.117218101486</v>
      </c>
      <c r="S13" s="36">
        <v>12884.549074132281</v>
      </c>
      <c r="T13" s="36">
        <v>13657.546070502114</v>
      </c>
      <c r="U13" s="37">
        <v>13147.329002863051</v>
      </c>
    </row>
    <row r="14" spans="1:21" x14ac:dyDescent="0.25">
      <c r="B14" s="30"/>
      <c r="C14" s="54" t="s">
        <v>10</v>
      </c>
      <c r="D14" s="44" t="s">
        <v>7</v>
      </c>
      <c r="E14" s="31">
        <v>57.777301425103836</v>
      </c>
      <c r="F14" s="31">
        <v>53.286870743508153</v>
      </c>
      <c r="G14" s="31">
        <v>52.217786180084524</v>
      </c>
      <c r="H14" s="31">
        <v>48.716246758771078</v>
      </c>
      <c r="I14" s="31">
        <v>46.50472314856983</v>
      </c>
      <c r="J14" s="32">
        <v>44.310864931060294</v>
      </c>
      <c r="M14" s="30"/>
      <c r="N14" s="34" t="s">
        <v>10</v>
      </c>
      <c r="O14" s="1" t="s">
        <v>7</v>
      </c>
      <c r="P14" s="36">
        <v>2498595</v>
      </c>
      <c r="Q14" s="36">
        <v>2496751</v>
      </c>
      <c r="R14" s="36">
        <v>2593600</v>
      </c>
      <c r="S14" s="36">
        <v>2558512</v>
      </c>
      <c r="T14" s="36">
        <v>2532424</v>
      </c>
      <c r="U14" s="37">
        <v>2553831</v>
      </c>
    </row>
    <row r="15" spans="1:21" x14ac:dyDescent="0.25">
      <c r="B15" s="30"/>
      <c r="C15" s="54"/>
      <c r="D15" s="44" t="s">
        <v>34</v>
      </c>
      <c r="E15" s="31">
        <v>0.58077733760749106</v>
      </c>
      <c r="F15" s="31">
        <v>0.59161855085304338</v>
      </c>
      <c r="G15" s="31">
        <v>0.69349438468921087</v>
      </c>
      <c r="H15" s="31">
        <v>0.55675440313463009</v>
      </c>
      <c r="I15" s="31">
        <v>0.44877472740526403</v>
      </c>
      <c r="J15" s="32">
        <v>0.50808920751426678</v>
      </c>
      <c r="M15" s="30"/>
      <c r="N15" s="34"/>
      <c r="O15" s="1" t="s">
        <v>34</v>
      </c>
      <c r="P15" s="36">
        <v>27830.924491283426</v>
      </c>
      <c r="Q15" s="36">
        <v>29582.030571419298</v>
      </c>
      <c r="R15" s="36">
        <v>64481.692922678798</v>
      </c>
      <c r="S15" s="36">
        <v>48588.357531236587</v>
      </c>
      <c r="T15" s="36">
        <v>29007.282020704879</v>
      </c>
      <c r="U15" s="37">
        <v>30976.541170466102</v>
      </c>
    </row>
    <row r="16" spans="1:21" x14ac:dyDescent="0.25">
      <c r="B16" s="55" t="s">
        <v>90</v>
      </c>
      <c r="C16" s="54" t="s">
        <v>6</v>
      </c>
      <c r="D16" s="44" t="s">
        <v>7</v>
      </c>
      <c r="E16" s="31">
        <v>46.445203014116423</v>
      </c>
      <c r="F16" s="31">
        <v>50.802301696665367</v>
      </c>
      <c r="G16" s="31">
        <v>51.911584822218416</v>
      </c>
      <c r="H16" s="31">
        <v>55.728750408788919</v>
      </c>
      <c r="I16" s="31">
        <v>57.746122889725939</v>
      </c>
      <c r="J16" s="32">
        <v>59.741250531702164</v>
      </c>
      <c r="M16" s="30" t="s">
        <v>90</v>
      </c>
      <c r="N16" s="34" t="s">
        <v>6</v>
      </c>
      <c r="O16" s="1" t="s">
        <v>7</v>
      </c>
      <c r="P16" s="36">
        <v>1744571</v>
      </c>
      <c r="Q16" s="36">
        <v>2069352</v>
      </c>
      <c r="R16" s="36">
        <v>2244591</v>
      </c>
      <c r="S16" s="36">
        <v>2549305</v>
      </c>
      <c r="T16" s="36">
        <v>2734820</v>
      </c>
      <c r="U16" s="37">
        <v>3006994</v>
      </c>
    </row>
    <row r="17" spans="2:21" x14ac:dyDescent="0.25">
      <c r="B17" s="55"/>
      <c r="C17" s="54"/>
      <c r="D17" s="44" t="s">
        <v>34</v>
      </c>
      <c r="E17" s="31">
        <v>0.65526529232097863</v>
      </c>
      <c r="F17" s="31">
        <v>0.64925430885872715</v>
      </c>
      <c r="G17" s="31">
        <v>0.75939442375850541</v>
      </c>
      <c r="H17" s="31">
        <v>0.61795884635778919</v>
      </c>
      <c r="I17" s="31">
        <v>0.47914692451694685</v>
      </c>
      <c r="J17" s="32">
        <v>0.55111141962912524</v>
      </c>
      <c r="M17" s="30"/>
      <c r="N17" s="34"/>
      <c r="O17" s="1" t="s">
        <v>34</v>
      </c>
      <c r="P17" s="36">
        <v>31841.35068348017</v>
      </c>
      <c r="Q17" s="36">
        <v>36334.93005979756</v>
      </c>
      <c r="R17" s="36">
        <v>75505.197273783298</v>
      </c>
      <c r="S17" s="36">
        <v>57650.06208852998</v>
      </c>
      <c r="T17" s="36">
        <v>43462.477587899477</v>
      </c>
      <c r="U17" s="37">
        <v>49909.307655500088</v>
      </c>
    </row>
    <row r="18" spans="2:21" x14ac:dyDescent="0.25">
      <c r="B18" s="55"/>
      <c r="C18" s="54" t="s">
        <v>9</v>
      </c>
      <c r="D18" s="44" t="s">
        <v>7</v>
      </c>
      <c r="E18" s="31">
        <v>14.315676493617321</v>
      </c>
      <c r="F18" s="31">
        <v>19.502995195598444</v>
      </c>
      <c r="G18" s="31">
        <v>20.014867414080808</v>
      </c>
      <c r="H18" s="31">
        <v>21.265674409266317</v>
      </c>
      <c r="I18" s="31">
        <v>25.12405173179177</v>
      </c>
      <c r="J18" s="32">
        <v>27.752750044858161</v>
      </c>
      <c r="M18" s="30"/>
      <c r="N18" s="34" t="s">
        <v>9</v>
      </c>
      <c r="O18" s="1" t="s">
        <v>7</v>
      </c>
      <c r="P18" s="36">
        <v>81361</v>
      </c>
      <c r="Q18" s="36">
        <v>119387</v>
      </c>
      <c r="R18" s="36">
        <v>128699</v>
      </c>
      <c r="S18" s="36">
        <v>144049</v>
      </c>
      <c r="T18" s="36">
        <v>178276</v>
      </c>
      <c r="U18" s="37">
        <v>202617</v>
      </c>
    </row>
    <row r="19" spans="2:21" x14ac:dyDescent="0.25">
      <c r="B19" s="55"/>
      <c r="C19" s="54"/>
      <c r="D19" s="44" t="s">
        <v>34</v>
      </c>
      <c r="E19" s="31">
        <v>0.46714669833251921</v>
      </c>
      <c r="F19" s="31">
        <v>1.7395087455573555</v>
      </c>
      <c r="G19" s="31">
        <v>0.56029202471448791</v>
      </c>
      <c r="H19" s="31">
        <v>0.61525295365934318</v>
      </c>
      <c r="I19" s="31">
        <v>0.5974973858161009</v>
      </c>
      <c r="J19" s="32">
        <v>0.75468978262453368</v>
      </c>
      <c r="M19" s="30"/>
      <c r="N19" s="34"/>
      <c r="O19" s="1" t="s">
        <v>34</v>
      </c>
      <c r="P19" s="36">
        <v>2888.8648355531027</v>
      </c>
      <c r="Q19" s="36">
        <v>14046.952849453215</v>
      </c>
      <c r="R19" s="36">
        <v>5457.0760844879487</v>
      </c>
      <c r="S19" s="36">
        <v>6115.3312664847208</v>
      </c>
      <c r="T19" s="36">
        <v>5982.6800299566839</v>
      </c>
      <c r="U19" s="37">
        <v>9146.4291202840941</v>
      </c>
    </row>
    <row r="20" spans="2:21" x14ac:dyDescent="0.25">
      <c r="B20" s="55"/>
      <c r="C20" s="54" t="s">
        <v>10</v>
      </c>
      <c r="D20" s="44" t="s">
        <v>7</v>
      </c>
      <c r="E20" s="31">
        <v>42.222698574896164</v>
      </c>
      <c r="F20" s="31">
        <v>46.713129256491847</v>
      </c>
      <c r="G20" s="31">
        <v>47.782213819915484</v>
      </c>
      <c r="H20" s="31">
        <v>51.283753241228922</v>
      </c>
      <c r="I20" s="31">
        <v>53.495276851430162</v>
      </c>
      <c r="J20" s="32">
        <v>55.689135068939713</v>
      </c>
      <c r="M20" s="30"/>
      <c r="N20" s="34" t="s">
        <v>10</v>
      </c>
      <c r="O20" s="1" t="s">
        <v>7</v>
      </c>
      <c r="P20" s="36">
        <v>1825932</v>
      </c>
      <c r="Q20" s="36">
        <v>2188739</v>
      </c>
      <c r="R20" s="36">
        <v>2373290</v>
      </c>
      <c r="S20" s="36">
        <v>2693354</v>
      </c>
      <c r="T20" s="36">
        <v>2913096</v>
      </c>
      <c r="U20" s="37">
        <v>3209611</v>
      </c>
    </row>
    <row r="21" spans="2:21" x14ac:dyDescent="0.25">
      <c r="B21" s="55"/>
      <c r="C21" s="54"/>
      <c r="D21" s="44" t="s">
        <v>34</v>
      </c>
      <c r="E21" s="31">
        <v>0.58077733760749106</v>
      </c>
      <c r="F21" s="31">
        <v>0.59161855085304338</v>
      </c>
      <c r="G21" s="31">
        <v>0.69349438468921087</v>
      </c>
      <c r="H21" s="31">
        <v>0.55675440313463009</v>
      </c>
      <c r="I21" s="31">
        <v>0.44877472740526403</v>
      </c>
      <c r="J21" s="32">
        <v>0.50808920751426678</v>
      </c>
      <c r="M21" s="30"/>
      <c r="N21" s="34"/>
      <c r="O21" s="1" t="s">
        <v>34</v>
      </c>
      <c r="P21" s="36">
        <v>31972.130885920913</v>
      </c>
      <c r="Q21" s="36">
        <v>38955.667454237548</v>
      </c>
      <c r="R21" s="36">
        <v>75702.143263878766</v>
      </c>
      <c r="S21" s="36">
        <v>57962.893600649448</v>
      </c>
      <c r="T21" s="36">
        <v>43872.308104537951</v>
      </c>
      <c r="U21" s="37">
        <v>50740.47847925502</v>
      </c>
    </row>
    <row r="22" spans="2:21" x14ac:dyDescent="0.25">
      <c r="B22" s="30" t="s">
        <v>10</v>
      </c>
      <c r="C22" s="54" t="s">
        <v>6</v>
      </c>
      <c r="D22" s="44" t="s">
        <v>7</v>
      </c>
      <c r="E22" s="45">
        <v>100</v>
      </c>
      <c r="F22" s="45">
        <v>100</v>
      </c>
      <c r="G22" s="45">
        <v>100</v>
      </c>
      <c r="H22" s="45">
        <v>100</v>
      </c>
      <c r="I22" s="45">
        <v>100</v>
      </c>
      <c r="J22" s="46">
        <v>100</v>
      </c>
      <c r="M22" s="30" t="s">
        <v>10</v>
      </c>
      <c r="N22" s="34" t="s">
        <v>6</v>
      </c>
      <c r="O22" s="1" t="s">
        <v>7</v>
      </c>
      <c r="P22" s="152">
        <v>3756192</v>
      </c>
      <c r="Q22" s="152">
        <v>4073343</v>
      </c>
      <c r="R22" s="152">
        <v>4323873</v>
      </c>
      <c r="S22" s="152">
        <v>4574488</v>
      </c>
      <c r="T22" s="152">
        <v>4735937</v>
      </c>
      <c r="U22" s="153">
        <v>5033363</v>
      </c>
    </row>
    <row r="23" spans="2:21" x14ac:dyDescent="0.25">
      <c r="B23" s="30"/>
      <c r="C23" s="54"/>
      <c r="D23" s="44" t="s">
        <v>34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M23" s="30"/>
      <c r="N23" s="34"/>
      <c r="O23" s="1" t="s">
        <v>34</v>
      </c>
      <c r="P23" s="152">
        <v>33819.580251185711</v>
      </c>
      <c r="Q23" s="152">
        <v>37585.823368555983</v>
      </c>
      <c r="R23" s="152">
        <v>121932.08787478875</v>
      </c>
      <c r="S23" s="152">
        <v>87853.120127397138</v>
      </c>
      <c r="T23" s="152">
        <v>52064.566075848692</v>
      </c>
      <c r="U23" s="153">
        <v>54076.775998315112</v>
      </c>
    </row>
    <row r="24" spans="2:21" x14ac:dyDescent="0.25">
      <c r="B24" s="30"/>
      <c r="C24" s="54" t="s">
        <v>9</v>
      </c>
      <c r="D24" s="44" t="s">
        <v>7</v>
      </c>
      <c r="E24" s="45">
        <v>100</v>
      </c>
      <c r="F24" s="45">
        <v>100</v>
      </c>
      <c r="G24" s="45">
        <v>100</v>
      </c>
      <c r="H24" s="45">
        <v>100</v>
      </c>
      <c r="I24" s="45">
        <v>100</v>
      </c>
      <c r="J24" s="46">
        <v>100</v>
      </c>
      <c r="M24" s="30"/>
      <c r="N24" s="34" t="s">
        <v>9</v>
      </c>
      <c r="O24" s="1" t="s">
        <v>7</v>
      </c>
      <c r="P24" s="152">
        <v>568335</v>
      </c>
      <c r="Q24" s="152">
        <v>612147</v>
      </c>
      <c r="R24" s="152">
        <v>643017</v>
      </c>
      <c r="S24" s="152">
        <v>677378</v>
      </c>
      <c r="T24" s="152">
        <v>709583</v>
      </c>
      <c r="U24" s="153">
        <v>730079</v>
      </c>
    </row>
    <row r="25" spans="2:21" x14ac:dyDescent="0.25">
      <c r="B25" s="30"/>
      <c r="C25" s="54"/>
      <c r="D25" s="44" t="s">
        <v>34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6">
        <v>0</v>
      </c>
      <c r="M25" s="30"/>
      <c r="N25" s="34"/>
      <c r="O25" s="1" t="s">
        <v>34</v>
      </c>
      <c r="P25" s="152">
        <v>5662.0382659077086</v>
      </c>
      <c r="Q25" s="152">
        <v>19778.874700644872</v>
      </c>
      <c r="R25" s="152">
        <v>18263.494674795387</v>
      </c>
      <c r="S25" s="152">
        <v>16821.788909936044</v>
      </c>
      <c r="T25" s="152">
        <v>17205.41397795497</v>
      </c>
      <c r="U25" s="153">
        <v>19730.185256413097</v>
      </c>
    </row>
    <row r="26" spans="2:21" x14ac:dyDescent="0.25">
      <c r="B26" s="30"/>
      <c r="C26" s="54" t="s">
        <v>10</v>
      </c>
      <c r="D26" s="44" t="s">
        <v>7</v>
      </c>
      <c r="E26" s="45">
        <v>100</v>
      </c>
      <c r="F26" s="45">
        <v>100</v>
      </c>
      <c r="G26" s="45">
        <v>100</v>
      </c>
      <c r="H26" s="45">
        <v>100</v>
      </c>
      <c r="I26" s="45">
        <v>100</v>
      </c>
      <c r="J26" s="46">
        <v>100</v>
      </c>
      <c r="M26" s="30"/>
      <c r="N26" s="34" t="s">
        <v>10</v>
      </c>
      <c r="O26" s="1" t="s">
        <v>7</v>
      </c>
      <c r="P26" s="152">
        <v>4324527</v>
      </c>
      <c r="Q26" s="152">
        <v>4685490</v>
      </c>
      <c r="R26" s="152">
        <v>4966890</v>
      </c>
      <c r="S26" s="152">
        <v>5251866</v>
      </c>
      <c r="T26" s="152">
        <v>5445520</v>
      </c>
      <c r="U26" s="153">
        <v>5763442</v>
      </c>
    </row>
    <row r="27" spans="2:21" x14ac:dyDescent="0.25">
      <c r="B27" s="5"/>
      <c r="C27" s="35"/>
      <c r="D27" s="56" t="s">
        <v>34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8">
        <v>0</v>
      </c>
      <c r="M27" s="72"/>
      <c r="N27" s="3"/>
      <c r="O27" s="3" t="s">
        <v>34</v>
      </c>
      <c r="P27" s="154">
        <v>34290.221079645919</v>
      </c>
      <c r="Q27" s="154">
        <v>42472.320430088286</v>
      </c>
      <c r="R27" s="154">
        <v>123292.29209987735</v>
      </c>
      <c r="S27" s="154">
        <v>89303.454576233067</v>
      </c>
      <c r="T27" s="154">
        <v>54833.797158497189</v>
      </c>
      <c r="U27" s="155">
        <v>57563.685710909165</v>
      </c>
    </row>
    <row r="28" spans="2:21" x14ac:dyDescent="0.25">
      <c r="B28" s="376" t="s">
        <v>30</v>
      </c>
      <c r="C28" s="376"/>
      <c r="D28" s="376"/>
      <c r="E28" s="376"/>
      <c r="F28" s="376"/>
      <c r="G28" s="376"/>
      <c r="H28" s="376"/>
      <c r="I28" s="376"/>
      <c r="M28" s="376" t="s">
        <v>30</v>
      </c>
      <c r="N28" s="376"/>
      <c r="O28" s="376"/>
      <c r="P28" s="376"/>
      <c r="Q28" s="376"/>
      <c r="R28" s="376"/>
      <c r="S28" s="376"/>
      <c r="T28" s="376"/>
    </row>
  </sheetData>
  <mergeCells count="4">
    <mergeCell ref="M7:U7"/>
    <mergeCell ref="B8:J8"/>
    <mergeCell ref="B28:I28"/>
    <mergeCell ref="M28:T28"/>
  </mergeCells>
  <hyperlinks>
    <hyperlink ref="A1" location="Indice!A1" display="I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0"/>
  <sheetViews>
    <sheetView workbookViewId="0">
      <selection activeCell="G23" sqref="G23"/>
    </sheetView>
  </sheetViews>
  <sheetFormatPr baseColWidth="10" defaultRowHeight="15" x14ac:dyDescent="0.25"/>
  <cols>
    <col min="3" max="3" width="15.7109375" customWidth="1"/>
    <col min="13" max="13" width="15.28515625" customWidth="1"/>
    <col min="14" max="16" width="14.140625" bestFit="1" customWidth="1"/>
    <col min="17" max="19" width="14.28515625" bestFit="1" customWidth="1"/>
    <col min="20" max="22" width="14.140625" bestFit="1" customWidth="1"/>
  </cols>
  <sheetData>
    <row r="1" spans="1:19" x14ac:dyDescent="0.25">
      <c r="A1" s="306" t="s">
        <v>516</v>
      </c>
    </row>
    <row r="8" spans="1:19" x14ac:dyDescent="0.25">
      <c r="B8" s="12" t="s">
        <v>28</v>
      </c>
      <c r="L8" s="12" t="s">
        <v>39</v>
      </c>
    </row>
    <row r="9" spans="1:19" ht="15.75" customHeight="1" x14ac:dyDescent="0.25">
      <c r="B9" s="374" t="s">
        <v>27</v>
      </c>
      <c r="C9" s="374"/>
      <c r="D9" s="374"/>
      <c r="E9" s="374"/>
      <c r="F9" s="374"/>
      <c r="G9" s="374"/>
      <c r="H9" s="374"/>
      <c r="I9" s="374"/>
      <c r="J9" s="13"/>
      <c r="K9" s="13"/>
      <c r="L9" s="374" t="s">
        <v>29</v>
      </c>
      <c r="M9" s="374"/>
      <c r="N9" s="374"/>
      <c r="O9" s="374"/>
    </row>
    <row r="10" spans="1:19" x14ac:dyDescent="0.25">
      <c r="B10" s="2"/>
      <c r="C10" s="4"/>
      <c r="D10" s="15" t="s">
        <v>0</v>
      </c>
      <c r="E10" s="15" t="s">
        <v>1</v>
      </c>
      <c r="F10" s="15" t="s">
        <v>2</v>
      </c>
      <c r="G10" s="15" t="s">
        <v>3</v>
      </c>
      <c r="H10" s="15" t="s">
        <v>4</v>
      </c>
      <c r="I10" s="16" t="s">
        <v>5</v>
      </c>
      <c r="L10" s="2"/>
      <c r="M10" s="4"/>
      <c r="N10" s="15" t="s">
        <v>0</v>
      </c>
      <c r="O10" s="15" t="s">
        <v>1</v>
      </c>
      <c r="P10" s="15" t="s">
        <v>2</v>
      </c>
      <c r="Q10" s="15" t="s">
        <v>3</v>
      </c>
      <c r="R10" s="15" t="s">
        <v>4</v>
      </c>
      <c r="S10" s="16" t="s">
        <v>5</v>
      </c>
    </row>
    <row r="11" spans="1:19" x14ac:dyDescent="0.25">
      <c r="B11" s="377" t="s">
        <v>6</v>
      </c>
      <c r="C11" s="1" t="s">
        <v>7</v>
      </c>
      <c r="D11" s="6">
        <v>87.146163781834147</v>
      </c>
      <c r="E11" s="6">
        <v>87.246305128913363</v>
      </c>
      <c r="F11" s="6">
        <v>87.249084230728755</v>
      </c>
      <c r="G11" s="6">
        <v>87.265865217030608</v>
      </c>
      <c r="H11" s="6">
        <v>87.288441165520254</v>
      </c>
      <c r="I11" s="7">
        <v>87.324785058627825</v>
      </c>
      <c r="L11" s="377" t="s">
        <v>6</v>
      </c>
      <c r="M11" s="1" t="s">
        <v>7</v>
      </c>
      <c r="N11" s="18">
        <v>14076156</v>
      </c>
      <c r="O11" s="18">
        <v>14489000</v>
      </c>
      <c r="P11" s="18">
        <v>14799639</v>
      </c>
      <c r="Q11" s="18">
        <v>15073535</v>
      </c>
      <c r="R11" s="18">
        <v>15321308</v>
      </c>
      <c r="S11" s="19">
        <v>15550286</v>
      </c>
    </row>
    <row r="12" spans="1:19" x14ac:dyDescent="0.25">
      <c r="B12" s="377"/>
      <c r="C12" s="17" t="s">
        <v>32</v>
      </c>
      <c r="D12" s="6">
        <v>0.16150859397256392</v>
      </c>
      <c r="E12" s="6">
        <v>0.42592527942654701</v>
      </c>
      <c r="F12" s="6">
        <v>0.47802723278918408</v>
      </c>
      <c r="G12" s="6">
        <v>0.35162741104634349</v>
      </c>
      <c r="H12" s="6">
        <v>0.30030161673129024</v>
      </c>
      <c r="I12" s="7">
        <v>0.33564193713403778</v>
      </c>
      <c r="L12" s="377"/>
      <c r="M12" s="17" t="s">
        <v>32</v>
      </c>
      <c r="N12" s="18">
        <v>131422.97250715812</v>
      </c>
      <c r="O12" s="18">
        <v>150367.50585624782</v>
      </c>
      <c r="P12" s="18">
        <v>448018.05194009608</v>
      </c>
      <c r="Q12" s="18">
        <v>295929.52577162842</v>
      </c>
      <c r="R12" s="18">
        <v>159529.97009403771</v>
      </c>
      <c r="S12" s="19">
        <v>159961.60195538527</v>
      </c>
    </row>
    <row r="13" spans="1:19" x14ac:dyDescent="0.25">
      <c r="B13" s="377" t="s">
        <v>9</v>
      </c>
      <c r="C13" s="1" t="s">
        <v>7</v>
      </c>
      <c r="D13" s="6">
        <v>12.853836218165862</v>
      </c>
      <c r="E13" s="6">
        <v>12.753694871086644</v>
      </c>
      <c r="F13" s="6">
        <v>12.750915769271243</v>
      </c>
      <c r="G13" s="6">
        <v>12.734134782969397</v>
      </c>
      <c r="H13" s="6">
        <v>12.711558834479749</v>
      </c>
      <c r="I13" s="7">
        <v>12.675214941372174</v>
      </c>
      <c r="L13" s="377" t="s">
        <v>9</v>
      </c>
      <c r="M13" s="1" t="s">
        <v>7</v>
      </c>
      <c r="N13" s="18">
        <v>2076197</v>
      </c>
      <c r="O13" s="18">
        <v>2118007</v>
      </c>
      <c r="P13" s="18">
        <v>2162876</v>
      </c>
      <c r="Q13" s="18">
        <v>2199582</v>
      </c>
      <c r="R13" s="18">
        <v>2231197</v>
      </c>
      <c r="S13" s="19">
        <v>2257128</v>
      </c>
    </row>
    <row r="14" spans="1:19" x14ac:dyDescent="0.25">
      <c r="B14" s="377"/>
      <c r="C14" s="1" t="s">
        <v>32</v>
      </c>
      <c r="D14" s="6">
        <v>0.16150859397256392</v>
      </c>
      <c r="E14" s="6">
        <v>0.42592527942654701</v>
      </c>
      <c r="F14" s="6">
        <v>0.47802723278918408</v>
      </c>
      <c r="G14" s="6">
        <v>0.35162741104634349</v>
      </c>
      <c r="H14" s="6">
        <v>0.30030161673129024</v>
      </c>
      <c r="I14" s="7">
        <v>0.33564193713403778</v>
      </c>
      <c r="L14" s="377"/>
      <c r="M14" s="1" t="s">
        <v>32</v>
      </c>
      <c r="N14" s="18">
        <v>22811.082572029245</v>
      </c>
      <c r="O14" s="18">
        <v>78036.672573835705</v>
      </c>
      <c r="P14" s="18">
        <v>65954.803607783237</v>
      </c>
      <c r="Q14" s="18">
        <v>54248.062528632203</v>
      </c>
      <c r="R14" s="18">
        <v>55738.784883256143</v>
      </c>
      <c r="S14" s="19">
        <v>64386.130408800382</v>
      </c>
    </row>
    <row r="15" spans="1:19" x14ac:dyDescent="0.25">
      <c r="B15" s="372" t="s">
        <v>10</v>
      </c>
      <c r="C15" s="1" t="s">
        <v>7</v>
      </c>
      <c r="D15" s="8">
        <v>100</v>
      </c>
      <c r="E15" s="8">
        <v>100</v>
      </c>
      <c r="F15" s="8">
        <v>100</v>
      </c>
      <c r="G15" s="8">
        <v>100</v>
      </c>
      <c r="H15" s="8">
        <v>100</v>
      </c>
      <c r="I15" s="11">
        <v>100</v>
      </c>
      <c r="L15" s="372" t="s">
        <v>10</v>
      </c>
      <c r="M15" s="1" t="s">
        <v>7</v>
      </c>
      <c r="N15" s="18">
        <v>16152353</v>
      </c>
      <c r="O15" s="18">
        <v>16607007</v>
      </c>
      <c r="P15" s="18">
        <v>16962515</v>
      </c>
      <c r="Q15" s="18">
        <v>17273117</v>
      </c>
      <c r="R15" s="18">
        <v>17552505</v>
      </c>
      <c r="S15" s="19">
        <v>17807414</v>
      </c>
    </row>
    <row r="16" spans="1:19" x14ac:dyDescent="0.25">
      <c r="B16" s="373"/>
      <c r="C16" s="3" t="s">
        <v>32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0">
        <v>0</v>
      </c>
      <c r="L16" s="373" t="s">
        <v>10</v>
      </c>
      <c r="M16" s="3" t="s">
        <v>32</v>
      </c>
      <c r="N16" s="26">
        <v>133387.58782107558</v>
      </c>
      <c r="O16" s="26">
        <v>169411.06541139746</v>
      </c>
      <c r="P16" s="26">
        <v>452846.78532936488</v>
      </c>
      <c r="Q16" s="26">
        <v>300444.3693294673</v>
      </c>
      <c r="R16" s="26">
        <v>168987.05127454724</v>
      </c>
      <c r="S16" s="27">
        <v>172433.4303119675</v>
      </c>
    </row>
    <row r="17" spans="2:21" ht="46.5" customHeight="1" x14ac:dyDescent="0.25">
      <c r="B17" s="376" t="s">
        <v>31</v>
      </c>
      <c r="C17" s="376"/>
      <c r="D17" s="376"/>
      <c r="E17" s="376"/>
      <c r="F17" s="376"/>
      <c r="G17" s="376"/>
      <c r="H17" s="376"/>
      <c r="I17" s="376"/>
      <c r="J17" s="14"/>
      <c r="K17" s="14"/>
      <c r="L17" s="376" t="s">
        <v>31</v>
      </c>
      <c r="M17" s="376"/>
      <c r="N17" s="376"/>
      <c r="O17" s="376"/>
      <c r="P17" s="376"/>
      <c r="Q17" s="376"/>
      <c r="R17" s="376"/>
      <c r="S17" s="376"/>
    </row>
    <row r="18" spans="2:21" x14ac:dyDescent="0.25">
      <c r="B18" s="375" t="s">
        <v>30</v>
      </c>
      <c r="C18" s="375"/>
      <c r="D18" s="375"/>
      <c r="E18" s="375"/>
      <c r="F18" s="375"/>
      <c r="G18" s="375"/>
      <c r="H18" s="375"/>
      <c r="I18" s="375"/>
      <c r="L18" s="375" t="s">
        <v>30</v>
      </c>
      <c r="M18" s="375"/>
      <c r="N18" s="375"/>
      <c r="O18" s="375"/>
      <c r="P18" s="375"/>
      <c r="Q18" s="375"/>
      <c r="R18" s="375"/>
      <c r="S18" s="375"/>
    </row>
    <row r="20" spans="2:21" x14ac:dyDescent="0.25">
      <c r="U20" s="312"/>
    </row>
  </sheetData>
  <mergeCells count="12">
    <mergeCell ref="B15:B16"/>
    <mergeCell ref="B9:I9"/>
    <mergeCell ref="L15:L16"/>
    <mergeCell ref="L9:O9"/>
    <mergeCell ref="B18:I18"/>
    <mergeCell ref="L18:S18"/>
    <mergeCell ref="B17:I17"/>
    <mergeCell ref="L17:S17"/>
    <mergeCell ref="B11:B12"/>
    <mergeCell ref="B13:B14"/>
    <mergeCell ref="L11:L12"/>
    <mergeCell ref="L13:L14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4"/>
  <sheetViews>
    <sheetView topLeftCell="F22" workbookViewId="0">
      <selection activeCell="P40" sqref="P40"/>
    </sheetView>
  </sheetViews>
  <sheetFormatPr baseColWidth="10" defaultRowHeight="15" x14ac:dyDescent="0.25"/>
  <cols>
    <col min="2" max="2" width="29.7109375" customWidth="1"/>
    <col min="3" max="3" width="15.85546875" customWidth="1"/>
    <col min="4" max="4" width="13.5703125" customWidth="1"/>
    <col min="13" max="13" width="33.28515625" customWidth="1"/>
    <col min="14" max="14" width="15.28515625" customWidth="1"/>
    <col min="15" max="15" width="14.140625" customWidth="1"/>
    <col min="16" max="21" width="13.140625" bestFit="1" customWidth="1"/>
  </cols>
  <sheetData>
    <row r="1" spans="1:21" x14ac:dyDescent="0.25">
      <c r="A1" s="306" t="s">
        <v>516</v>
      </c>
    </row>
    <row r="7" spans="1:21" x14ac:dyDescent="0.25">
      <c r="B7" s="389" t="s">
        <v>92</v>
      </c>
      <c r="C7" s="389"/>
      <c r="D7" s="389"/>
      <c r="E7" s="389"/>
      <c r="F7" s="389"/>
      <c r="G7" s="389"/>
      <c r="H7" s="389"/>
      <c r="I7" s="389"/>
      <c r="J7" s="389"/>
      <c r="M7" s="12" t="s">
        <v>73</v>
      </c>
    </row>
    <row r="8" spans="1:21" x14ac:dyDescent="0.25">
      <c r="B8" s="388" t="s">
        <v>115</v>
      </c>
      <c r="C8" s="388"/>
      <c r="D8" s="388"/>
      <c r="E8" s="388"/>
      <c r="F8" s="388"/>
      <c r="G8" s="388"/>
      <c r="H8" s="388"/>
      <c r="I8" s="388"/>
      <c r="J8" s="388"/>
      <c r="M8" s="374" t="s">
        <v>72</v>
      </c>
      <c r="N8" s="374"/>
      <c r="O8" s="374"/>
      <c r="P8" s="374"/>
      <c r="Q8" s="374"/>
      <c r="R8" s="374"/>
      <c r="S8" s="374"/>
      <c r="T8" s="374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78"/>
      <c r="N9" s="79"/>
      <c r="O9" s="79"/>
      <c r="P9" s="62" t="s">
        <v>0</v>
      </c>
      <c r="Q9" s="62" t="s">
        <v>1</v>
      </c>
      <c r="R9" s="62" t="s">
        <v>2</v>
      </c>
      <c r="S9" s="62" t="s">
        <v>3</v>
      </c>
      <c r="T9" s="62" t="s">
        <v>4</v>
      </c>
      <c r="U9" s="63" t="s">
        <v>5</v>
      </c>
    </row>
    <row r="10" spans="1:21" ht="15" customHeight="1" x14ac:dyDescent="0.25">
      <c r="B10" s="55" t="s">
        <v>89</v>
      </c>
      <c r="C10" s="54" t="s">
        <v>58</v>
      </c>
      <c r="D10" s="44" t="s">
        <v>7</v>
      </c>
      <c r="E10" s="31">
        <v>78.210251954821899</v>
      </c>
      <c r="F10" s="31">
        <v>68.285918060068155</v>
      </c>
      <c r="G10" s="31">
        <v>72.947546531302876</v>
      </c>
      <c r="H10" s="31">
        <v>67.945611200861606</v>
      </c>
      <c r="I10" s="31">
        <v>65.800992121388973</v>
      </c>
      <c r="J10" s="32">
        <v>55.694791058248818</v>
      </c>
      <c r="M10" s="80" t="s">
        <v>89</v>
      </c>
      <c r="N10" s="81" t="s">
        <v>58</v>
      </c>
      <c r="O10" s="36" t="s">
        <v>7</v>
      </c>
      <c r="P10" s="36">
        <v>9002</v>
      </c>
      <c r="Q10" s="36">
        <v>8617</v>
      </c>
      <c r="R10" s="36">
        <v>10778</v>
      </c>
      <c r="S10" s="36">
        <v>10094</v>
      </c>
      <c r="T10" s="36">
        <v>11275</v>
      </c>
      <c r="U10" s="37">
        <v>10489</v>
      </c>
    </row>
    <row r="11" spans="1:21" x14ac:dyDescent="0.25">
      <c r="B11" s="55"/>
      <c r="C11" s="54"/>
      <c r="D11" s="44" t="s">
        <v>34</v>
      </c>
      <c r="E11" s="31">
        <v>1.6029417446959886</v>
      </c>
      <c r="F11" s="31">
        <v>2.8800255620307098</v>
      </c>
      <c r="G11" s="31">
        <v>2.4184803517780828</v>
      </c>
      <c r="H11" s="31">
        <v>1.8656109740381583</v>
      </c>
      <c r="I11" s="31">
        <v>3.2359260359481485</v>
      </c>
      <c r="J11" s="32">
        <v>2.3331076750042348</v>
      </c>
      <c r="M11" s="80"/>
      <c r="N11" s="81"/>
      <c r="O11" s="36" t="s">
        <v>34</v>
      </c>
      <c r="P11" s="36">
        <v>567.28163129643906</v>
      </c>
      <c r="Q11" s="36">
        <v>621.85446161346408</v>
      </c>
      <c r="R11" s="36">
        <v>1584.7388498494704</v>
      </c>
      <c r="S11" s="36">
        <v>1023.7485042724117</v>
      </c>
      <c r="T11" s="36">
        <v>1375.9152711316688</v>
      </c>
      <c r="U11" s="37">
        <v>870.17055799423599</v>
      </c>
    </row>
    <row r="12" spans="1:21" x14ac:dyDescent="0.25">
      <c r="B12" s="55"/>
      <c r="C12" s="54" t="s">
        <v>59</v>
      </c>
      <c r="D12" s="44" t="s">
        <v>7</v>
      </c>
      <c r="E12" s="31">
        <v>81.759388236631892</v>
      </c>
      <c r="F12" s="31">
        <v>71.0840460191407</v>
      </c>
      <c r="G12" s="31">
        <v>77.761521580102411</v>
      </c>
      <c r="H12" s="31">
        <v>72.766237181172755</v>
      </c>
      <c r="I12" s="31">
        <v>73.296071321338658</v>
      </c>
      <c r="J12" s="32">
        <v>70.924702774108312</v>
      </c>
      <c r="M12" s="80"/>
      <c r="N12" s="81" t="s">
        <v>59</v>
      </c>
      <c r="O12" s="36" t="s">
        <v>7</v>
      </c>
      <c r="P12" s="36">
        <v>57521</v>
      </c>
      <c r="Q12" s="36">
        <v>55855</v>
      </c>
      <c r="R12" s="36">
        <v>61654</v>
      </c>
      <c r="S12" s="36">
        <v>55346</v>
      </c>
      <c r="T12" s="36">
        <v>63470</v>
      </c>
      <c r="U12" s="37">
        <v>59059</v>
      </c>
    </row>
    <row r="13" spans="1:21" x14ac:dyDescent="0.25">
      <c r="B13" s="55"/>
      <c r="C13" s="54"/>
      <c r="D13" s="44" t="s">
        <v>34</v>
      </c>
      <c r="E13" s="31">
        <v>2.3265903859252255</v>
      </c>
      <c r="F13" s="31">
        <v>8.9278299450661525</v>
      </c>
      <c r="G13" s="31">
        <v>1.5701355450488546</v>
      </c>
      <c r="H13" s="31">
        <v>2.4719631451322455</v>
      </c>
      <c r="I13" s="31">
        <v>1.5465982778975007</v>
      </c>
      <c r="J13" s="32">
        <v>1.5182410453135669</v>
      </c>
      <c r="M13" s="80"/>
      <c r="N13" s="81"/>
      <c r="O13" s="36" t="s">
        <v>34</v>
      </c>
      <c r="P13" s="36">
        <v>2022.5620633246342</v>
      </c>
      <c r="Q13" s="36">
        <v>3213.2014698294743</v>
      </c>
      <c r="R13" s="36">
        <v>5969.3030508341926</v>
      </c>
      <c r="S13" s="36">
        <v>4298.1755561064629</v>
      </c>
      <c r="T13" s="36">
        <v>5038.4995451688465</v>
      </c>
      <c r="U13" s="37">
        <v>4443.6103564556606</v>
      </c>
    </row>
    <row r="14" spans="1:21" x14ac:dyDescent="0.25">
      <c r="B14" s="55"/>
      <c r="C14" s="54" t="s">
        <v>60</v>
      </c>
      <c r="D14" s="44" t="s">
        <v>7</v>
      </c>
      <c r="E14" s="31">
        <v>84.817723345689998</v>
      </c>
      <c r="F14" s="31">
        <v>80.252966598687607</v>
      </c>
      <c r="G14" s="31">
        <v>79.76763112102104</v>
      </c>
      <c r="H14" s="31">
        <v>77.358513659061984</v>
      </c>
      <c r="I14" s="31">
        <v>74.283968487494661</v>
      </c>
      <c r="J14" s="32">
        <v>70.665843284141999</v>
      </c>
      <c r="M14" s="80"/>
      <c r="N14" s="81" t="s">
        <v>60</v>
      </c>
      <c r="O14" s="36" t="s">
        <v>7</v>
      </c>
      <c r="P14" s="36">
        <v>222169</v>
      </c>
      <c r="Q14" s="36">
        <v>227847</v>
      </c>
      <c r="R14" s="36">
        <v>241120</v>
      </c>
      <c r="S14" s="36">
        <v>252820</v>
      </c>
      <c r="T14" s="36">
        <v>250438</v>
      </c>
      <c r="U14" s="37">
        <v>244884</v>
      </c>
    </row>
    <row r="15" spans="1:21" x14ac:dyDescent="0.25">
      <c r="B15" s="55"/>
      <c r="C15" s="54"/>
      <c r="D15" s="44" t="s">
        <v>34</v>
      </c>
      <c r="E15" s="31">
        <v>0.62692095060458208</v>
      </c>
      <c r="F15" s="31">
        <v>2.2287053791794698</v>
      </c>
      <c r="G15" s="31">
        <v>0.86023123514458866</v>
      </c>
      <c r="H15" s="31">
        <v>0.98704305323357744</v>
      </c>
      <c r="I15" s="31">
        <v>0.88608905582681274</v>
      </c>
      <c r="J15" s="32">
        <v>1.2979938209437114</v>
      </c>
      <c r="M15" s="80"/>
      <c r="N15" s="81"/>
      <c r="O15" s="36" t="s">
        <v>34</v>
      </c>
      <c r="P15" s="36">
        <v>3786.5399326964366</v>
      </c>
      <c r="Q15" s="36">
        <v>6539.8642208976917</v>
      </c>
      <c r="R15" s="36">
        <v>11170.968214365766</v>
      </c>
      <c r="S15" s="36">
        <v>9881.0760789023552</v>
      </c>
      <c r="T15" s="36">
        <v>11497.73364518595</v>
      </c>
      <c r="U15" s="37">
        <v>10581.455003920779</v>
      </c>
    </row>
    <row r="16" spans="1:21" x14ac:dyDescent="0.25">
      <c r="B16" s="70"/>
      <c r="C16" s="54" t="s">
        <v>61</v>
      </c>
      <c r="D16" s="44" t="s">
        <v>7</v>
      </c>
      <c r="E16" s="31">
        <v>88.595106550907659</v>
      </c>
      <c r="F16" s="31">
        <v>84.620227722916127</v>
      </c>
      <c r="G16" s="31">
        <v>81.360950782539874</v>
      </c>
      <c r="H16" s="31">
        <v>83.215873502551403</v>
      </c>
      <c r="I16" s="31">
        <v>76.792198049512379</v>
      </c>
      <c r="J16" s="32">
        <v>75.93945296647999</v>
      </c>
      <c r="M16" s="82"/>
      <c r="N16" s="81" t="s">
        <v>61</v>
      </c>
      <c r="O16" s="36" t="s">
        <v>7</v>
      </c>
      <c r="P16" s="36">
        <v>172865</v>
      </c>
      <c r="Q16" s="36">
        <v>174723</v>
      </c>
      <c r="R16" s="36">
        <v>178881</v>
      </c>
      <c r="S16" s="36">
        <v>189986</v>
      </c>
      <c r="T16" s="36">
        <v>179137</v>
      </c>
      <c r="U16" s="37">
        <v>187130</v>
      </c>
    </row>
    <row r="17" spans="2:21" x14ac:dyDescent="0.25">
      <c r="B17" s="30"/>
      <c r="C17" s="54"/>
      <c r="D17" s="44" t="s">
        <v>34</v>
      </c>
      <c r="E17" s="31">
        <v>0.5895538802448711</v>
      </c>
      <c r="F17" s="31">
        <v>1.0025950347173189</v>
      </c>
      <c r="G17" s="31">
        <v>0.95264772375661533</v>
      </c>
      <c r="H17" s="31">
        <v>0.6679987404794635</v>
      </c>
      <c r="I17" s="31">
        <v>1.0892151478787195</v>
      </c>
      <c r="J17" s="32">
        <v>1.0611274656314078</v>
      </c>
      <c r="M17" s="82"/>
      <c r="N17" s="81"/>
      <c r="O17" s="36" t="s">
        <v>34</v>
      </c>
      <c r="P17" s="36">
        <v>2642.1018364714314</v>
      </c>
      <c r="Q17" s="36">
        <v>5214.5877004528647</v>
      </c>
      <c r="R17" s="36">
        <v>9195.0068004611276</v>
      </c>
      <c r="S17" s="36">
        <v>6084.8605507622142</v>
      </c>
      <c r="T17" s="36">
        <v>6384.5001370458849</v>
      </c>
      <c r="U17" s="37">
        <v>5512.4595335951271</v>
      </c>
    </row>
    <row r="18" spans="2:21" x14ac:dyDescent="0.25">
      <c r="B18" s="30"/>
      <c r="C18" s="54" t="s">
        <v>62</v>
      </c>
      <c r="D18" s="44" t="s">
        <v>7</v>
      </c>
      <c r="E18" s="31">
        <v>86.405357628501505</v>
      </c>
      <c r="F18" s="31">
        <v>84.150251946862113</v>
      </c>
      <c r="G18" s="31">
        <v>81.60868106052132</v>
      </c>
      <c r="H18" s="31">
        <v>80.032545228295206</v>
      </c>
      <c r="I18" s="31">
        <v>76.141974437829745</v>
      </c>
      <c r="J18" s="32">
        <v>73.961962419327193</v>
      </c>
      <c r="M18" s="82"/>
      <c r="N18" s="81" t="s">
        <v>62</v>
      </c>
      <c r="O18" s="36" t="s">
        <v>7</v>
      </c>
      <c r="P18" s="36">
        <v>25417</v>
      </c>
      <c r="Q18" s="36">
        <v>25718</v>
      </c>
      <c r="R18" s="36">
        <v>21885</v>
      </c>
      <c r="S18" s="36">
        <v>25083</v>
      </c>
      <c r="T18" s="36">
        <v>26987</v>
      </c>
      <c r="U18" s="37">
        <v>25900</v>
      </c>
    </row>
    <row r="19" spans="2:21" x14ac:dyDescent="0.25">
      <c r="B19" s="30"/>
      <c r="C19" s="54"/>
      <c r="D19" s="44" t="s">
        <v>34</v>
      </c>
      <c r="E19" s="31">
        <v>1.8169935480294823</v>
      </c>
      <c r="F19" s="31">
        <v>1.397118970047321</v>
      </c>
      <c r="G19" s="31">
        <v>2.1477719775331043</v>
      </c>
      <c r="H19" s="31">
        <v>2.5344597489843101</v>
      </c>
      <c r="I19" s="31">
        <v>2.3745406256245882</v>
      </c>
      <c r="J19" s="32">
        <v>2.5055429587085336</v>
      </c>
      <c r="M19" s="82"/>
      <c r="N19" s="81"/>
      <c r="O19" s="36" t="s">
        <v>34</v>
      </c>
      <c r="P19" s="36">
        <v>1007.7537255840685</v>
      </c>
      <c r="Q19" s="36">
        <v>1099.7797615020577</v>
      </c>
      <c r="R19" s="36">
        <v>2513.0962797137536</v>
      </c>
      <c r="S19" s="36">
        <v>2431.3287862127295</v>
      </c>
      <c r="T19" s="36">
        <v>3091.860389258652</v>
      </c>
      <c r="U19" s="37">
        <v>3161.4854103727885</v>
      </c>
    </row>
    <row r="20" spans="2:21" x14ac:dyDescent="0.25">
      <c r="B20" s="30"/>
      <c r="C20" s="54" t="s">
        <v>10</v>
      </c>
      <c r="D20" s="44" t="s">
        <v>7</v>
      </c>
      <c r="E20" s="31">
        <v>85.684323506382682</v>
      </c>
      <c r="F20" s="31">
        <v>80.497004804401556</v>
      </c>
      <c r="G20" s="31">
        <v>79.985132585919189</v>
      </c>
      <c r="H20" s="31">
        <v>78.734325590733675</v>
      </c>
      <c r="I20" s="31">
        <v>74.875948268208219</v>
      </c>
      <c r="J20" s="32">
        <v>72.247249955141839</v>
      </c>
      <c r="M20" s="82"/>
      <c r="N20" s="81" t="s">
        <v>10</v>
      </c>
      <c r="O20" s="36" t="s">
        <v>7</v>
      </c>
      <c r="P20" s="36">
        <v>486974</v>
      </c>
      <c r="Q20" s="36">
        <v>492760</v>
      </c>
      <c r="R20" s="36">
        <v>514318</v>
      </c>
      <c r="S20" s="36">
        <v>533329</v>
      </c>
      <c r="T20" s="36">
        <v>531307</v>
      </c>
      <c r="U20" s="37">
        <v>527462</v>
      </c>
    </row>
    <row r="21" spans="2:21" x14ac:dyDescent="0.25">
      <c r="B21" s="30"/>
      <c r="C21" s="54"/>
      <c r="D21" s="44" t="s">
        <v>34</v>
      </c>
      <c r="E21" s="31">
        <v>0.46714669833251921</v>
      </c>
      <c r="F21" s="31">
        <v>1.7395087455573555</v>
      </c>
      <c r="G21" s="31">
        <v>0.56029202471448791</v>
      </c>
      <c r="H21" s="31">
        <v>0.61525295365934318</v>
      </c>
      <c r="I21" s="31">
        <v>0.5974973858161009</v>
      </c>
      <c r="J21" s="32">
        <v>0.75468978262453368</v>
      </c>
      <c r="M21" s="82"/>
      <c r="N21" s="81"/>
      <c r="O21" s="36" t="s">
        <v>34</v>
      </c>
      <c r="P21" s="36">
        <v>5172.6820506218419</v>
      </c>
      <c r="Q21" s="36">
        <v>9048.9022038280818</v>
      </c>
      <c r="R21" s="36">
        <v>14582.117218101486</v>
      </c>
      <c r="S21" s="36">
        <v>12884.549074132281</v>
      </c>
      <c r="T21" s="36">
        <v>13657.546070502114</v>
      </c>
      <c r="U21" s="37">
        <v>13147.329002863051</v>
      </c>
    </row>
    <row r="22" spans="2:21" ht="15" customHeight="1" x14ac:dyDescent="0.25">
      <c r="B22" s="30" t="s">
        <v>90</v>
      </c>
      <c r="C22" s="54" t="s">
        <v>58</v>
      </c>
      <c r="D22" s="44" t="s">
        <v>7</v>
      </c>
      <c r="E22" s="31">
        <v>21.789748045178108</v>
      </c>
      <c r="F22" s="31">
        <v>31.714081939931848</v>
      </c>
      <c r="G22" s="31">
        <v>27.052453468697124</v>
      </c>
      <c r="H22" s="31">
        <v>32.054388799138394</v>
      </c>
      <c r="I22" s="31">
        <v>34.199007878611035</v>
      </c>
      <c r="J22" s="32">
        <v>44.305208941751182</v>
      </c>
      <c r="M22" s="80" t="s">
        <v>90</v>
      </c>
      <c r="N22" s="81" t="s">
        <v>58</v>
      </c>
      <c r="O22" s="36" t="s">
        <v>7</v>
      </c>
      <c r="P22" s="36">
        <v>2508</v>
      </c>
      <c r="Q22" s="36">
        <v>4002</v>
      </c>
      <c r="R22" s="36">
        <v>3997</v>
      </c>
      <c r="S22" s="36">
        <v>4762</v>
      </c>
      <c r="T22" s="36">
        <v>5860</v>
      </c>
      <c r="U22" s="37">
        <v>8344</v>
      </c>
    </row>
    <row r="23" spans="2:21" x14ac:dyDescent="0.25">
      <c r="B23" s="55"/>
      <c r="C23" s="54"/>
      <c r="D23" s="44" t="s">
        <v>34</v>
      </c>
      <c r="E23" s="31">
        <v>1.6029417446959886</v>
      </c>
      <c r="F23" s="31">
        <v>2.8800255620307098</v>
      </c>
      <c r="G23" s="31">
        <v>2.4184803517780828</v>
      </c>
      <c r="H23" s="31">
        <v>1.8656109740381583</v>
      </c>
      <c r="I23" s="31">
        <v>3.2359260359481485</v>
      </c>
      <c r="J23" s="32">
        <v>2.3331076750042348</v>
      </c>
      <c r="M23" s="80"/>
      <c r="N23" s="81"/>
      <c r="O23" s="36" t="s">
        <v>34</v>
      </c>
      <c r="P23" s="36">
        <v>244.65663986201449</v>
      </c>
      <c r="Q23" s="36">
        <v>632.89297974422493</v>
      </c>
      <c r="R23" s="36">
        <v>563.99315401676449</v>
      </c>
      <c r="S23" s="36">
        <v>646.85418243475351</v>
      </c>
      <c r="T23" s="36">
        <v>1158.4179585394327</v>
      </c>
      <c r="U23" s="37">
        <v>1207.8013081628949</v>
      </c>
    </row>
    <row r="24" spans="2:21" x14ac:dyDescent="0.25">
      <c r="B24" s="55"/>
      <c r="C24" s="54" t="s">
        <v>59</v>
      </c>
      <c r="D24" s="44" t="s">
        <v>7</v>
      </c>
      <c r="E24" s="31">
        <v>18.240611763368108</v>
      </c>
      <c r="F24" s="31">
        <v>28.915953980859292</v>
      </c>
      <c r="G24" s="31">
        <v>22.238478419897586</v>
      </c>
      <c r="H24" s="31">
        <v>27.233762818827241</v>
      </c>
      <c r="I24" s="31">
        <v>26.703928678661338</v>
      </c>
      <c r="J24" s="32">
        <v>29.075297225891678</v>
      </c>
      <c r="M24" s="80"/>
      <c r="N24" s="81" t="s">
        <v>59</v>
      </c>
      <c r="O24" s="36" t="s">
        <v>7</v>
      </c>
      <c r="P24" s="36">
        <v>12833</v>
      </c>
      <c r="Q24" s="36">
        <v>22721</v>
      </c>
      <c r="R24" s="36">
        <v>17632</v>
      </c>
      <c r="S24" s="36">
        <v>20714</v>
      </c>
      <c r="T24" s="36">
        <v>23124</v>
      </c>
      <c r="U24" s="37">
        <v>24211</v>
      </c>
    </row>
    <row r="25" spans="2:21" x14ac:dyDescent="0.25">
      <c r="B25" s="55"/>
      <c r="C25" s="54"/>
      <c r="D25" s="44" t="s">
        <v>34</v>
      </c>
      <c r="E25" s="31">
        <v>2.3265903859252255</v>
      </c>
      <c r="F25" s="31">
        <v>8.9278299450661525</v>
      </c>
      <c r="G25" s="31">
        <v>1.5701355450488546</v>
      </c>
      <c r="H25" s="31">
        <v>2.4719631451322455</v>
      </c>
      <c r="I25" s="31">
        <v>1.5465982778975007</v>
      </c>
      <c r="J25" s="32">
        <v>1.5182410453135669</v>
      </c>
      <c r="M25" s="80"/>
      <c r="N25" s="81"/>
      <c r="O25" s="36" t="s">
        <v>34</v>
      </c>
      <c r="P25" s="36">
        <v>1735.0791055110294</v>
      </c>
      <c r="Q25" s="36">
        <v>10996.769066412186</v>
      </c>
      <c r="R25" s="36">
        <v>2463.749787594717</v>
      </c>
      <c r="S25" s="36">
        <v>2520.7053686529011</v>
      </c>
      <c r="T25" s="36">
        <v>1938.935747603136</v>
      </c>
      <c r="U25" s="37">
        <v>2950.9169761279295</v>
      </c>
    </row>
    <row r="26" spans="2:21" x14ac:dyDescent="0.25">
      <c r="B26" s="55"/>
      <c r="C26" s="54" t="s">
        <v>60</v>
      </c>
      <c r="D26" s="44" t="s">
        <v>7</v>
      </c>
      <c r="E26" s="31">
        <v>15.182276654310007</v>
      </c>
      <c r="F26" s="31">
        <v>19.747033401312382</v>
      </c>
      <c r="G26" s="31">
        <v>20.232368878978953</v>
      </c>
      <c r="H26" s="31">
        <v>22.64148634093802</v>
      </c>
      <c r="I26" s="31">
        <v>25.716031512505339</v>
      </c>
      <c r="J26" s="32">
        <v>29.334156715858001</v>
      </c>
      <c r="M26" s="80"/>
      <c r="N26" s="81" t="s">
        <v>60</v>
      </c>
      <c r="O26" s="36" t="s">
        <v>7</v>
      </c>
      <c r="P26" s="36">
        <v>39768</v>
      </c>
      <c r="Q26" s="36">
        <v>56064</v>
      </c>
      <c r="R26" s="36">
        <v>61158</v>
      </c>
      <c r="S26" s="36">
        <v>73996</v>
      </c>
      <c r="T26" s="36">
        <v>86698</v>
      </c>
      <c r="U26" s="37">
        <v>101654</v>
      </c>
    </row>
    <row r="27" spans="2:21" x14ac:dyDescent="0.25">
      <c r="B27" s="55"/>
      <c r="C27" s="54"/>
      <c r="D27" s="44" t="s">
        <v>34</v>
      </c>
      <c r="E27" s="31">
        <v>0.62692095060458208</v>
      </c>
      <c r="F27" s="31">
        <v>2.2287053791794698</v>
      </c>
      <c r="G27" s="31">
        <v>0.86023123514458866</v>
      </c>
      <c r="H27" s="31">
        <v>0.98704305323357744</v>
      </c>
      <c r="I27" s="31">
        <v>0.88608905582681274</v>
      </c>
      <c r="J27" s="32">
        <v>1.2979938209437114</v>
      </c>
      <c r="M27" s="80"/>
      <c r="N27" s="81"/>
      <c r="O27" s="36" t="s">
        <v>34</v>
      </c>
      <c r="P27" s="36">
        <v>1828.242022506085</v>
      </c>
      <c r="Q27" s="36">
        <v>8225.4581112833039</v>
      </c>
      <c r="R27" s="36">
        <v>3711.3279898944052</v>
      </c>
      <c r="S27" s="36">
        <v>4957.1653894988822</v>
      </c>
      <c r="T27" s="36">
        <v>4125.7471945095795</v>
      </c>
      <c r="U27" s="37">
        <v>7511.8389115670834</v>
      </c>
    </row>
    <row r="28" spans="2:21" x14ac:dyDescent="0.25">
      <c r="B28" s="55"/>
      <c r="C28" s="54" t="s">
        <v>61</v>
      </c>
      <c r="D28" s="44" t="s">
        <v>7</v>
      </c>
      <c r="E28" s="31">
        <v>11.404893449092345</v>
      </c>
      <c r="F28" s="31">
        <v>15.379772277083866</v>
      </c>
      <c r="G28" s="31">
        <v>18.639049217460123</v>
      </c>
      <c r="H28" s="31">
        <v>16.78412649744859</v>
      </c>
      <c r="I28" s="31">
        <v>23.207801950487621</v>
      </c>
      <c r="J28" s="32">
        <v>24.06054703352001</v>
      </c>
      <c r="M28" s="80"/>
      <c r="N28" s="81" t="s">
        <v>61</v>
      </c>
      <c r="O28" s="36" t="s">
        <v>7</v>
      </c>
      <c r="P28" s="36">
        <v>22253</v>
      </c>
      <c r="Q28" s="36">
        <v>31756</v>
      </c>
      <c r="R28" s="36">
        <v>40980</v>
      </c>
      <c r="S28" s="36">
        <v>38319</v>
      </c>
      <c r="T28" s="36">
        <v>54138</v>
      </c>
      <c r="U28" s="37">
        <v>59290</v>
      </c>
    </row>
    <row r="29" spans="2:21" x14ac:dyDescent="0.25">
      <c r="B29" s="55"/>
      <c r="C29" s="54"/>
      <c r="D29" s="44" t="s">
        <v>34</v>
      </c>
      <c r="E29" s="31">
        <v>0.5895538802448711</v>
      </c>
      <c r="F29" s="31">
        <v>1.0025950347173189</v>
      </c>
      <c r="G29" s="31">
        <v>0.95264772375661533</v>
      </c>
      <c r="H29" s="31">
        <v>0.6679987404794635</v>
      </c>
      <c r="I29" s="31">
        <v>1.0892151478787195</v>
      </c>
      <c r="J29" s="32">
        <v>1.0611274656314078</v>
      </c>
      <c r="M29" s="80"/>
      <c r="N29" s="81"/>
      <c r="O29" s="36" t="s">
        <v>34</v>
      </c>
      <c r="P29" s="36">
        <v>1277.0060092337269</v>
      </c>
      <c r="Q29" s="36">
        <v>2853.8784178394017</v>
      </c>
      <c r="R29" s="36">
        <v>3529.1443441784563</v>
      </c>
      <c r="S29" s="36">
        <v>2193.9153407144549</v>
      </c>
      <c r="T29" s="36">
        <v>3837.2092629720937</v>
      </c>
      <c r="U29" s="37">
        <v>3786.6652196509644</v>
      </c>
    </row>
    <row r="30" spans="2:21" x14ac:dyDescent="0.25">
      <c r="B30" s="30"/>
      <c r="C30" s="54" t="s">
        <v>62</v>
      </c>
      <c r="D30" s="44" t="s">
        <v>7</v>
      </c>
      <c r="E30" s="31">
        <v>13.594642371498505</v>
      </c>
      <c r="F30" s="31">
        <v>15.849748053137883</v>
      </c>
      <c r="G30" s="31">
        <v>18.39131893947869</v>
      </c>
      <c r="H30" s="31">
        <v>19.967454771704794</v>
      </c>
      <c r="I30" s="31">
        <v>23.858025562170244</v>
      </c>
      <c r="J30" s="32">
        <v>26.038037580672796</v>
      </c>
      <c r="M30" s="82"/>
      <c r="N30" s="81" t="s">
        <v>62</v>
      </c>
      <c r="O30" s="36" t="s">
        <v>7</v>
      </c>
      <c r="P30" s="36">
        <v>3999</v>
      </c>
      <c r="Q30" s="36">
        <v>4844</v>
      </c>
      <c r="R30" s="36">
        <v>4932</v>
      </c>
      <c r="S30" s="36">
        <v>6258</v>
      </c>
      <c r="T30" s="36">
        <v>8456</v>
      </c>
      <c r="U30" s="37">
        <v>9118</v>
      </c>
    </row>
    <row r="31" spans="2:21" x14ac:dyDescent="0.25">
      <c r="B31" s="30"/>
      <c r="C31" s="54"/>
      <c r="D31" s="44" t="s">
        <v>34</v>
      </c>
      <c r="E31" s="31">
        <v>1.8169935480294823</v>
      </c>
      <c r="F31" s="31">
        <v>1.397118970047321</v>
      </c>
      <c r="G31" s="31">
        <v>2.1477719775331043</v>
      </c>
      <c r="H31" s="31">
        <v>2.5344597489843101</v>
      </c>
      <c r="I31" s="31">
        <v>2.3745406256245882</v>
      </c>
      <c r="J31" s="32">
        <v>2.5055429587085336</v>
      </c>
      <c r="M31" s="82"/>
      <c r="N31" s="81"/>
      <c r="O31" s="36" t="s">
        <v>34</v>
      </c>
      <c r="P31" s="36">
        <v>549.51835620798306</v>
      </c>
      <c r="Q31" s="36">
        <v>429.67169637604331</v>
      </c>
      <c r="R31" s="36">
        <v>694.15124832816912</v>
      </c>
      <c r="S31" s="36">
        <v>947.82962604046099</v>
      </c>
      <c r="T31" s="36">
        <v>1520.1236791787701</v>
      </c>
      <c r="U31" s="37">
        <v>1650.4282272590146</v>
      </c>
    </row>
    <row r="32" spans="2:21" x14ac:dyDescent="0.25">
      <c r="B32" s="30"/>
      <c r="C32" s="54" t="s">
        <v>10</v>
      </c>
      <c r="D32" s="44" t="s">
        <v>7</v>
      </c>
      <c r="E32" s="31">
        <v>14.315676493617321</v>
      </c>
      <c r="F32" s="31">
        <v>19.502995195598444</v>
      </c>
      <c r="G32" s="31">
        <v>20.014867414080808</v>
      </c>
      <c r="H32" s="31">
        <v>21.265674409266317</v>
      </c>
      <c r="I32" s="31">
        <v>25.12405173179177</v>
      </c>
      <c r="J32" s="32">
        <v>27.752750044858161</v>
      </c>
      <c r="M32" s="82"/>
      <c r="N32" s="81" t="s">
        <v>10</v>
      </c>
      <c r="O32" s="36" t="s">
        <v>7</v>
      </c>
      <c r="P32" s="36">
        <v>81361</v>
      </c>
      <c r="Q32" s="36">
        <v>119387</v>
      </c>
      <c r="R32" s="36">
        <v>128699</v>
      </c>
      <c r="S32" s="36">
        <v>144049</v>
      </c>
      <c r="T32" s="36">
        <v>178276</v>
      </c>
      <c r="U32" s="37">
        <v>202617</v>
      </c>
    </row>
    <row r="33" spans="2:21" x14ac:dyDescent="0.25">
      <c r="B33" s="72"/>
      <c r="C33" s="3"/>
      <c r="D33" s="56" t="s">
        <v>34</v>
      </c>
      <c r="E33" s="74">
        <v>0.46714669833251921</v>
      </c>
      <c r="F33" s="74">
        <v>1.7395087455573555</v>
      </c>
      <c r="G33" s="74">
        <v>0.56029202471448791</v>
      </c>
      <c r="H33" s="74">
        <v>0.61525295365934318</v>
      </c>
      <c r="I33" s="74">
        <v>0.5974973858161009</v>
      </c>
      <c r="J33" s="75">
        <v>0.75468978262453368</v>
      </c>
      <c r="M33" s="85"/>
      <c r="N33" s="59"/>
      <c r="O33" s="59" t="s">
        <v>34</v>
      </c>
      <c r="P33" s="59">
        <v>2888.8648355531027</v>
      </c>
      <c r="Q33" s="59">
        <v>14046.952849453215</v>
      </c>
      <c r="R33" s="59">
        <v>5457.0760844879487</v>
      </c>
      <c r="S33" s="59">
        <v>6115.3312664847208</v>
      </c>
      <c r="T33" s="59">
        <v>5982.6800299566839</v>
      </c>
      <c r="U33" s="60">
        <v>9146.4291202840941</v>
      </c>
    </row>
    <row r="34" spans="2:21" x14ac:dyDescent="0.25">
      <c r="B34" s="375" t="s">
        <v>30</v>
      </c>
      <c r="C34" s="375"/>
      <c r="D34" s="375"/>
      <c r="E34" s="375"/>
      <c r="F34" s="375"/>
      <c r="G34" s="375"/>
      <c r="H34" s="375"/>
      <c r="I34" s="375"/>
      <c r="M34" s="375" t="s">
        <v>30</v>
      </c>
      <c r="N34" s="375"/>
      <c r="O34" s="375"/>
      <c r="P34" s="375"/>
      <c r="Q34" s="375"/>
      <c r="R34" s="375"/>
      <c r="S34" s="375"/>
      <c r="T34" s="375"/>
    </row>
  </sheetData>
  <mergeCells count="5">
    <mergeCell ref="M8:T8"/>
    <mergeCell ref="B7:J7"/>
    <mergeCell ref="B8:J8"/>
    <mergeCell ref="B34:I34"/>
    <mergeCell ref="M34:T34"/>
  </mergeCells>
  <hyperlinks>
    <hyperlink ref="A1" location="Indice!A1" display="Indice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U61"/>
  <sheetViews>
    <sheetView topLeftCell="A50" workbookViewId="0">
      <selection activeCell="A64" sqref="A64:H134"/>
    </sheetView>
  </sheetViews>
  <sheetFormatPr baseColWidth="10" defaultRowHeight="15" x14ac:dyDescent="0.25"/>
  <cols>
    <col min="2" max="2" width="29" customWidth="1"/>
    <col min="4" max="4" width="17.7109375" customWidth="1"/>
    <col min="13" max="13" width="31.140625" customWidth="1"/>
    <col min="15" max="15" width="15" customWidth="1"/>
    <col min="16" max="21" width="13.140625" bestFit="1" customWidth="1"/>
  </cols>
  <sheetData>
    <row r="1" spans="1:21" x14ac:dyDescent="0.25">
      <c r="A1" s="306" t="s">
        <v>516</v>
      </c>
    </row>
    <row r="4" spans="1:21" x14ac:dyDescent="0.25">
      <c r="B4" s="369" t="s">
        <v>112</v>
      </c>
      <c r="C4" s="369"/>
      <c r="D4" s="369"/>
      <c r="E4" s="369"/>
      <c r="F4" s="369"/>
      <c r="G4" s="369"/>
      <c r="H4" s="369"/>
      <c r="I4" s="369"/>
      <c r="J4" s="369"/>
      <c r="M4" s="389" t="s">
        <v>112</v>
      </c>
      <c r="N4" s="389"/>
      <c r="O4" s="389"/>
      <c r="P4" s="389"/>
      <c r="Q4" s="389"/>
      <c r="R4" s="389"/>
      <c r="S4" s="389"/>
      <c r="T4" s="389"/>
      <c r="U4" s="389"/>
    </row>
    <row r="5" spans="1:21" x14ac:dyDescent="0.25">
      <c r="B5" s="388" t="s">
        <v>114</v>
      </c>
      <c r="C5" s="388"/>
      <c r="D5" s="388"/>
      <c r="E5" s="388"/>
      <c r="F5" s="388"/>
      <c r="G5" s="388"/>
      <c r="H5" s="388"/>
      <c r="I5" s="388"/>
      <c r="J5" s="388"/>
      <c r="M5" s="388" t="s">
        <v>82</v>
      </c>
      <c r="N5" s="388"/>
      <c r="O5" s="388"/>
      <c r="P5" s="388"/>
      <c r="Q5" s="388"/>
      <c r="R5" s="388"/>
      <c r="S5" s="388"/>
      <c r="T5" s="388"/>
      <c r="U5" s="388"/>
    </row>
    <row r="6" spans="1:21" x14ac:dyDescent="0.25">
      <c r="B6" s="39"/>
      <c r="C6" s="40"/>
      <c r="D6" s="40"/>
      <c r="E6" s="41" t="s">
        <v>0</v>
      </c>
      <c r="F6" s="41" t="s">
        <v>1</v>
      </c>
      <c r="G6" s="41" t="s">
        <v>2</v>
      </c>
      <c r="H6" s="41" t="s">
        <v>3</v>
      </c>
      <c r="I6" s="41" t="s">
        <v>4</v>
      </c>
      <c r="J6" s="42" t="s">
        <v>5</v>
      </c>
      <c r="M6" s="39"/>
      <c r="N6" s="40"/>
      <c r="O6" s="40"/>
      <c r="P6" s="41" t="s">
        <v>0</v>
      </c>
      <c r="Q6" s="41" t="s">
        <v>1</v>
      </c>
      <c r="R6" s="41" t="s">
        <v>2</v>
      </c>
      <c r="S6" s="41" t="s">
        <v>3</v>
      </c>
      <c r="T6" s="41" t="s">
        <v>4</v>
      </c>
      <c r="U6" s="42" t="s">
        <v>5</v>
      </c>
    </row>
    <row r="7" spans="1:21" x14ac:dyDescent="0.25">
      <c r="B7" s="30" t="s">
        <v>104</v>
      </c>
      <c r="C7" s="54" t="s">
        <v>6</v>
      </c>
      <c r="D7" s="44" t="s">
        <v>7</v>
      </c>
      <c r="E7" s="31">
        <v>2.80283170827449</v>
      </c>
      <c r="F7" s="31">
        <v>3.2754177588285591</v>
      </c>
      <c r="G7" s="31">
        <v>2.4239148559636234</v>
      </c>
      <c r="H7" s="31">
        <v>2.2604694516417703</v>
      </c>
      <c r="I7" s="31">
        <v>1.95572954432779</v>
      </c>
      <c r="J7" s="32">
        <v>1.8269468635917088</v>
      </c>
      <c r="M7" s="30" t="s">
        <v>104</v>
      </c>
      <c r="N7" s="54" t="s">
        <v>6</v>
      </c>
      <c r="O7" s="44" t="s">
        <v>7</v>
      </c>
      <c r="P7" s="36">
        <v>105604</v>
      </c>
      <c r="Q7" s="36">
        <v>133419</v>
      </c>
      <c r="R7" s="36">
        <v>104807</v>
      </c>
      <c r="S7" s="36">
        <v>103844</v>
      </c>
      <c r="T7" s="36">
        <v>92782</v>
      </c>
      <c r="U7" s="37">
        <v>92462</v>
      </c>
    </row>
    <row r="8" spans="1:21" x14ac:dyDescent="0.25">
      <c r="B8" s="30"/>
      <c r="C8" s="54"/>
      <c r="D8" s="44" t="s">
        <v>34</v>
      </c>
      <c r="E8" s="31">
        <v>0.11578251507068681</v>
      </c>
      <c r="F8" s="31">
        <v>0.1437920015724837</v>
      </c>
      <c r="G8" s="31">
        <v>0.13419904876660482</v>
      </c>
      <c r="H8" s="31">
        <v>0.11307413348369663</v>
      </c>
      <c r="I8" s="31">
        <v>6.9125604562496668E-2</v>
      </c>
      <c r="J8" s="32">
        <v>8.0894481353038075E-2</v>
      </c>
      <c r="M8" s="30"/>
      <c r="N8" s="54"/>
      <c r="O8" s="44" t="s">
        <v>34</v>
      </c>
      <c r="P8" s="36">
        <v>4385.9811392728452</v>
      </c>
      <c r="Q8" s="36">
        <v>6050.8747612752377</v>
      </c>
      <c r="R8" s="36">
        <v>5742.7374483956155</v>
      </c>
      <c r="S8" s="36">
        <v>5501.1267256459387</v>
      </c>
      <c r="T8" s="36">
        <v>3273.5990434464788</v>
      </c>
      <c r="U8" s="37">
        <v>4172.509922258454</v>
      </c>
    </row>
    <row r="9" spans="1:21" x14ac:dyDescent="0.25">
      <c r="B9" s="30"/>
      <c r="C9" s="54" t="s">
        <v>9</v>
      </c>
      <c r="D9" s="44" t="s">
        <v>7</v>
      </c>
      <c r="E9" s="31">
        <v>9.7947497387165061</v>
      </c>
      <c r="F9" s="31">
        <v>9.9881237676571146</v>
      </c>
      <c r="G9" s="31">
        <v>7.940070013701038</v>
      </c>
      <c r="H9" s="31">
        <v>7.1444224645727781</v>
      </c>
      <c r="I9" s="31">
        <v>5.8502930492598502</v>
      </c>
      <c r="J9" s="32">
        <v>5.8601742774361458</v>
      </c>
      <c r="M9" s="30"/>
      <c r="N9" s="54" t="s">
        <v>9</v>
      </c>
      <c r="O9" s="44" t="s">
        <v>7</v>
      </c>
      <c r="P9" s="36">
        <v>55762</v>
      </c>
      <c r="Q9" s="36">
        <v>61142</v>
      </c>
      <c r="R9" s="36">
        <v>51056</v>
      </c>
      <c r="S9" s="36">
        <v>48576</v>
      </c>
      <c r="T9" s="36">
        <v>41584</v>
      </c>
      <c r="U9" s="37">
        <v>42960</v>
      </c>
    </row>
    <row r="10" spans="1:21" x14ac:dyDescent="0.25">
      <c r="B10" s="30"/>
      <c r="C10" s="54"/>
      <c r="D10" s="44" t="s">
        <v>34</v>
      </c>
      <c r="E10" s="31">
        <v>0.28209732421892614</v>
      </c>
      <c r="F10" s="31">
        <v>0.41391215670898934</v>
      </c>
      <c r="G10" s="31">
        <v>0.36975531242874266</v>
      </c>
      <c r="H10" s="31">
        <v>0.31635503058086079</v>
      </c>
      <c r="I10" s="31">
        <v>0.25425154838084241</v>
      </c>
      <c r="J10" s="32">
        <v>0.28194746306311474</v>
      </c>
      <c r="M10" s="30"/>
      <c r="N10" s="54"/>
      <c r="O10" s="44" t="s">
        <v>34</v>
      </c>
      <c r="P10" s="36">
        <v>1650.2211681978404</v>
      </c>
      <c r="Q10" s="36">
        <v>1931.8273674885597</v>
      </c>
      <c r="R10" s="36">
        <v>2443.5158309303492</v>
      </c>
      <c r="S10" s="36">
        <v>2274.4404371229866</v>
      </c>
      <c r="T10" s="36">
        <v>1903.0953973760859</v>
      </c>
      <c r="U10" s="37">
        <v>2287.4133738476608</v>
      </c>
    </row>
    <row r="11" spans="1:21" x14ac:dyDescent="0.25">
      <c r="B11" s="30"/>
      <c r="C11" s="54" t="s">
        <v>10</v>
      </c>
      <c r="D11" s="44" t="s">
        <v>7</v>
      </c>
      <c r="E11" s="87">
        <v>3.720625879338705</v>
      </c>
      <c r="F11" s="87">
        <v>4.1524152223139943</v>
      </c>
      <c r="G11" s="87">
        <v>3.1380401015524804</v>
      </c>
      <c r="H11" s="87">
        <v>2.8901208002991376</v>
      </c>
      <c r="I11" s="87">
        <v>2.4632102357617369</v>
      </c>
      <c r="J11" s="88">
        <v>2.3372412193377534</v>
      </c>
      <c r="M11" s="30"/>
      <c r="N11" s="54" t="s">
        <v>10</v>
      </c>
      <c r="O11" s="44" t="s">
        <v>7</v>
      </c>
      <c r="P11" s="36">
        <v>161366</v>
      </c>
      <c r="Q11" s="36">
        <v>194561</v>
      </c>
      <c r="R11" s="36">
        <v>155863</v>
      </c>
      <c r="S11" s="36">
        <v>152420</v>
      </c>
      <c r="T11" s="36">
        <v>134366</v>
      </c>
      <c r="U11" s="37">
        <v>135422</v>
      </c>
    </row>
    <row r="12" spans="1:21" x14ac:dyDescent="0.25">
      <c r="B12" s="30"/>
      <c r="C12" s="54"/>
      <c r="D12" s="44" t="s">
        <v>34</v>
      </c>
      <c r="E12" s="87">
        <v>0.10801946058467046</v>
      </c>
      <c r="F12" s="87">
        <v>0.13174436833404882</v>
      </c>
      <c r="G12" s="87">
        <v>0.13132727080779699</v>
      </c>
      <c r="H12" s="87">
        <v>0.10732735616810292</v>
      </c>
      <c r="I12" s="87">
        <v>6.9393343407942454E-2</v>
      </c>
      <c r="J12" s="88">
        <v>7.99443446590683E-2</v>
      </c>
      <c r="M12" s="30"/>
      <c r="N12" s="54"/>
      <c r="O12" s="44" t="s">
        <v>34</v>
      </c>
      <c r="P12" s="36">
        <v>4686.1562562536628</v>
      </c>
      <c r="Q12" s="36">
        <v>6351.7747405284554</v>
      </c>
      <c r="R12" s="36">
        <v>6240.9777292674789</v>
      </c>
      <c r="S12" s="36">
        <v>5942.7156716131085</v>
      </c>
      <c r="T12" s="36">
        <v>3786.5845809604862</v>
      </c>
      <c r="U12" s="37">
        <v>4758.3714645036216</v>
      </c>
    </row>
    <row r="13" spans="1:21" x14ac:dyDescent="0.25">
      <c r="B13" s="30" t="s">
        <v>105</v>
      </c>
      <c r="C13" s="54" t="s">
        <v>6</v>
      </c>
      <c r="D13" s="44" t="s">
        <v>7</v>
      </c>
      <c r="E13" s="31">
        <v>18.024073182985862</v>
      </c>
      <c r="F13" s="31">
        <v>16.587505643399044</v>
      </c>
      <c r="G13" s="31">
        <v>16.043001262988067</v>
      </c>
      <c r="H13" s="31">
        <v>13.82481557661192</v>
      </c>
      <c r="I13" s="31">
        <v>13.182150842981786</v>
      </c>
      <c r="J13" s="32">
        <v>12.728007758132168</v>
      </c>
      <c r="M13" s="30" t="s">
        <v>105</v>
      </c>
      <c r="N13" s="54" t="s">
        <v>6</v>
      </c>
      <c r="O13" s="44" t="s">
        <v>7</v>
      </c>
      <c r="P13" s="36">
        <v>679104</v>
      </c>
      <c r="Q13" s="36">
        <v>675666</v>
      </c>
      <c r="R13" s="36">
        <v>693679</v>
      </c>
      <c r="S13" s="36">
        <v>635100</v>
      </c>
      <c r="T13" s="36">
        <v>625376</v>
      </c>
      <c r="U13" s="37">
        <v>644166</v>
      </c>
    </row>
    <row r="14" spans="1:21" x14ac:dyDescent="0.25">
      <c r="B14" s="30"/>
      <c r="C14" s="54"/>
      <c r="D14" s="44" t="s">
        <v>34</v>
      </c>
      <c r="E14" s="31">
        <v>0.36160410439321655</v>
      </c>
      <c r="F14" s="31">
        <v>0.34881639651088486</v>
      </c>
      <c r="G14" s="31">
        <v>0.41561426624224351</v>
      </c>
      <c r="H14" s="31">
        <v>0.33430487166923251</v>
      </c>
      <c r="I14" s="31">
        <v>0.23936375332272197</v>
      </c>
      <c r="J14" s="32">
        <v>0.26065076726741726</v>
      </c>
      <c r="M14" s="30"/>
      <c r="N14" s="54"/>
      <c r="O14" s="44" t="s">
        <v>34</v>
      </c>
      <c r="P14" s="36">
        <v>14187.216241000635</v>
      </c>
      <c r="Q14" s="36">
        <v>14466.117529711919</v>
      </c>
      <c r="R14" s="36">
        <v>23550.723958985007</v>
      </c>
      <c r="S14" s="36">
        <v>16756.393196516725</v>
      </c>
      <c r="T14" s="36">
        <v>11400.96835647067</v>
      </c>
      <c r="U14" s="37">
        <v>13350.683727900461</v>
      </c>
    </row>
    <row r="15" spans="1:21" x14ac:dyDescent="0.25">
      <c r="B15" s="30"/>
      <c r="C15" s="54" t="s">
        <v>9</v>
      </c>
      <c r="D15" s="44" t="s">
        <v>7</v>
      </c>
      <c r="E15" s="31">
        <v>43.630391442197066</v>
      </c>
      <c r="F15" s="31">
        <v>40.689246210469051</v>
      </c>
      <c r="G15" s="31">
        <v>39.131935858616487</v>
      </c>
      <c r="H15" s="31">
        <v>38.367001757572638</v>
      </c>
      <c r="I15" s="31">
        <v>34.53943573597148</v>
      </c>
      <c r="J15" s="32">
        <v>34.135515166065552</v>
      </c>
      <c r="M15" s="30"/>
      <c r="N15" s="54" t="s">
        <v>9</v>
      </c>
      <c r="O15" s="44" t="s">
        <v>7</v>
      </c>
      <c r="P15" s="36">
        <v>248390</v>
      </c>
      <c r="Q15" s="36">
        <v>249078</v>
      </c>
      <c r="R15" s="36">
        <v>251625</v>
      </c>
      <c r="S15" s="36">
        <v>260863</v>
      </c>
      <c r="T15" s="36">
        <v>245507</v>
      </c>
      <c r="U15" s="37">
        <v>250242</v>
      </c>
    </row>
    <row r="16" spans="1:21" x14ac:dyDescent="0.25">
      <c r="B16" s="30"/>
      <c r="C16" s="54"/>
      <c r="D16" s="44" t="s">
        <v>34</v>
      </c>
      <c r="E16" s="31">
        <v>0.45053470195760914</v>
      </c>
      <c r="F16" s="31">
        <v>1.0589037771425021</v>
      </c>
      <c r="G16" s="31">
        <v>0.62905063953285556</v>
      </c>
      <c r="H16" s="31">
        <v>0.59078118896306253</v>
      </c>
      <c r="I16" s="31">
        <v>0.62505826635878936</v>
      </c>
      <c r="J16" s="32">
        <v>0.6415055796204191</v>
      </c>
      <c r="M16" s="30"/>
      <c r="N16" s="54"/>
      <c r="O16" s="44" t="s">
        <v>34</v>
      </c>
      <c r="P16" s="36">
        <v>3315.8354438174715</v>
      </c>
      <c r="Q16" s="36">
        <v>5375.6505660924568</v>
      </c>
      <c r="R16" s="36">
        <v>7825.2096342019149</v>
      </c>
      <c r="S16" s="36">
        <v>6927.3105726110216</v>
      </c>
      <c r="T16" s="36">
        <v>6546.6760667218359</v>
      </c>
      <c r="U16" s="37">
        <v>7254.4756680994969</v>
      </c>
    </row>
    <row r="17" spans="2:21" x14ac:dyDescent="0.25">
      <c r="B17" s="30"/>
      <c r="C17" s="54" t="s">
        <v>10</v>
      </c>
      <c r="D17" s="44" t="s">
        <v>7</v>
      </c>
      <c r="E17" s="87">
        <v>21.385286735318303</v>
      </c>
      <c r="F17" s="87">
        <v>19.736334940422452</v>
      </c>
      <c r="G17" s="87">
        <v>19.032110636635803</v>
      </c>
      <c r="H17" s="87">
        <v>16.988855154168849</v>
      </c>
      <c r="I17" s="87">
        <v>15.965109624093065</v>
      </c>
      <c r="J17" s="88">
        <v>15.436540920274707</v>
      </c>
      <c r="M17" s="30"/>
      <c r="N17" s="54" t="s">
        <v>10</v>
      </c>
      <c r="O17" s="44" t="s">
        <v>7</v>
      </c>
      <c r="P17" s="36">
        <v>927494</v>
      </c>
      <c r="Q17" s="36">
        <v>924744</v>
      </c>
      <c r="R17" s="36">
        <v>945304</v>
      </c>
      <c r="S17" s="36">
        <v>895963</v>
      </c>
      <c r="T17" s="36">
        <v>870883</v>
      </c>
      <c r="U17" s="37">
        <v>894408</v>
      </c>
    </row>
    <row r="18" spans="2:21" x14ac:dyDescent="0.25">
      <c r="B18" s="30"/>
      <c r="C18" s="54"/>
      <c r="D18" s="44" t="s">
        <v>34</v>
      </c>
      <c r="E18" s="87">
        <v>0.32460195670634889</v>
      </c>
      <c r="F18" s="87">
        <v>0.32250585743051507</v>
      </c>
      <c r="G18" s="87">
        <v>0.39811284538423886</v>
      </c>
      <c r="H18" s="87">
        <v>0.32276687163014345</v>
      </c>
      <c r="I18" s="87">
        <v>0.23490575102205327</v>
      </c>
      <c r="J18" s="88">
        <v>0.25180717323167945</v>
      </c>
      <c r="M18" s="30"/>
      <c r="N18" s="54"/>
      <c r="O18" s="44" t="s">
        <v>34</v>
      </c>
      <c r="P18" s="36">
        <v>14569.506695814684</v>
      </c>
      <c r="Q18" s="36">
        <v>15432.633456159341</v>
      </c>
      <c r="R18" s="36">
        <v>24816.738399949285</v>
      </c>
      <c r="S18" s="36">
        <v>18042.305083488653</v>
      </c>
      <c r="T18" s="36">
        <v>13146.902562498703</v>
      </c>
      <c r="U18" s="37">
        <v>15194.346752048081</v>
      </c>
    </row>
    <row r="19" spans="2:21" x14ac:dyDescent="0.25">
      <c r="B19" s="30" t="s">
        <v>106</v>
      </c>
      <c r="C19" s="54" t="s">
        <v>6</v>
      </c>
      <c r="D19" s="44" t="s">
        <v>7</v>
      </c>
      <c r="E19" s="31">
        <v>13.820250275959648</v>
      </c>
      <c r="F19" s="31">
        <v>13.121949219596779</v>
      </c>
      <c r="G19" s="31">
        <v>13.158897127644591</v>
      </c>
      <c r="H19" s="31">
        <v>12.862455166216687</v>
      </c>
      <c r="I19" s="31">
        <v>12.208923398098527</v>
      </c>
      <c r="J19" s="32">
        <v>11.370433423196785</v>
      </c>
      <c r="M19" s="30" t="s">
        <v>106</v>
      </c>
      <c r="N19" s="54" t="s">
        <v>6</v>
      </c>
      <c r="O19" s="44" t="s">
        <v>7</v>
      </c>
      <c r="P19" s="36">
        <v>520714</v>
      </c>
      <c r="Q19" s="36">
        <v>534502</v>
      </c>
      <c r="R19" s="36">
        <v>568974</v>
      </c>
      <c r="S19" s="36">
        <v>590890</v>
      </c>
      <c r="T19" s="36">
        <v>579205</v>
      </c>
      <c r="U19" s="37">
        <v>575459</v>
      </c>
    </row>
    <row r="20" spans="2:21" x14ac:dyDescent="0.25">
      <c r="B20" s="30"/>
      <c r="C20" s="54"/>
      <c r="D20" s="44" t="s">
        <v>34</v>
      </c>
      <c r="E20" s="31">
        <v>0.27715312512788975</v>
      </c>
      <c r="F20" s="31">
        <v>0.29344567368127999</v>
      </c>
      <c r="G20" s="31">
        <v>0.34271144787638647</v>
      </c>
      <c r="H20" s="31">
        <v>0.32766789224624099</v>
      </c>
      <c r="I20" s="31">
        <v>0.21698388541829228</v>
      </c>
      <c r="J20" s="32">
        <v>0.21446960127183642</v>
      </c>
      <c r="M20" s="30"/>
      <c r="N20" s="54"/>
      <c r="O20" s="44" t="s">
        <v>34</v>
      </c>
      <c r="P20" s="36">
        <v>10961.59301385769</v>
      </c>
      <c r="Q20" s="36">
        <v>12329.470015886071</v>
      </c>
      <c r="R20" s="36">
        <v>18952.184860023433</v>
      </c>
      <c r="S20" s="36">
        <v>19772.3757993207</v>
      </c>
      <c r="T20" s="36">
        <v>11101.023346048447</v>
      </c>
      <c r="U20" s="37">
        <v>11035.118212093144</v>
      </c>
    </row>
    <row r="21" spans="2:21" x14ac:dyDescent="0.25">
      <c r="B21" s="30"/>
      <c r="C21" s="54" t="s">
        <v>9</v>
      </c>
      <c r="D21" s="44" t="s">
        <v>7</v>
      </c>
      <c r="E21" s="31">
        <v>20.797639226776507</v>
      </c>
      <c r="F21" s="31">
        <v>19.544815215953033</v>
      </c>
      <c r="G21" s="31">
        <v>21.676565316313564</v>
      </c>
      <c r="H21" s="31">
        <v>21.584609840936</v>
      </c>
      <c r="I21" s="31">
        <v>22.263302579339957</v>
      </c>
      <c r="J21" s="32">
        <v>20.766242340577616</v>
      </c>
      <c r="M21" s="30"/>
      <c r="N21" s="54" t="s">
        <v>9</v>
      </c>
      <c r="O21" s="44" t="s">
        <v>7</v>
      </c>
      <c r="P21" s="36">
        <v>118402</v>
      </c>
      <c r="Q21" s="36">
        <v>119643</v>
      </c>
      <c r="R21" s="36">
        <v>139384</v>
      </c>
      <c r="S21" s="36">
        <v>146757</v>
      </c>
      <c r="T21" s="36">
        <v>158248</v>
      </c>
      <c r="U21" s="37">
        <v>152234</v>
      </c>
    </row>
    <row r="22" spans="2:21" x14ac:dyDescent="0.25">
      <c r="B22" s="30"/>
      <c r="C22" s="54"/>
      <c r="D22" s="44" t="s">
        <v>34</v>
      </c>
      <c r="E22" s="31">
        <v>0.36269721311125902</v>
      </c>
      <c r="F22" s="31">
        <v>0.62541172987377147</v>
      </c>
      <c r="G22" s="31">
        <v>0.44301647129388561</v>
      </c>
      <c r="H22" s="31">
        <v>0.48424717106604576</v>
      </c>
      <c r="I22" s="31">
        <v>0.45489110714826908</v>
      </c>
      <c r="J22" s="32">
        <v>0.43881581659319568</v>
      </c>
      <c r="M22" s="30"/>
      <c r="N22" s="54"/>
      <c r="O22" s="44" t="s">
        <v>34</v>
      </c>
      <c r="P22" s="36">
        <v>2331.2369313647068</v>
      </c>
      <c r="Q22" s="36">
        <v>2921.433131812325</v>
      </c>
      <c r="R22" s="36">
        <v>5091.5456961436985</v>
      </c>
      <c r="S22" s="36">
        <v>5076.6505197746128</v>
      </c>
      <c r="T22" s="36">
        <v>5260.3136637491161</v>
      </c>
      <c r="U22" s="37">
        <v>4496.4240929664902</v>
      </c>
    </row>
    <row r="23" spans="2:21" x14ac:dyDescent="0.25">
      <c r="B23" s="30"/>
      <c r="C23" s="54" t="s">
        <v>10</v>
      </c>
      <c r="D23" s="44" t="s">
        <v>7</v>
      </c>
      <c r="E23" s="87">
        <v>14.736137287281309</v>
      </c>
      <c r="F23" s="87">
        <v>13.9610798443706</v>
      </c>
      <c r="G23" s="87">
        <v>14.261600317301168</v>
      </c>
      <c r="H23" s="87">
        <v>13.986937002875329</v>
      </c>
      <c r="I23" s="87">
        <v>13.519058228965664</v>
      </c>
      <c r="J23" s="88">
        <v>12.559215449657721</v>
      </c>
      <c r="M23" s="30"/>
      <c r="N23" s="54" t="s">
        <v>10</v>
      </c>
      <c r="O23" s="44" t="s">
        <v>7</v>
      </c>
      <c r="P23" s="36">
        <v>639116</v>
      </c>
      <c r="Q23" s="36">
        <v>654145</v>
      </c>
      <c r="R23" s="36">
        <v>708358</v>
      </c>
      <c r="S23" s="36">
        <v>737647</v>
      </c>
      <c r="T23" s="36">
        <v>737453</v>
      </c>
      <c r="U23" s="37">
        <v>727693</v>
      </c>
    </row>
    <row r="24" spans="2:21" x14ac:dyDescent="0.25">
      <c r="B24" s="30"/>
      <c r="C24" s="54"/>
      <c r="D24" s="44" t="s">
        <v>34</v>
      </c>
      <c r="E24" s="87">
        <v>0.24635957743180606</v>
      </c>
      <c r="F24" s="87">
        <v>0.2646847902884667</v>
      </c>
      <c r="G24" s="87">
        <v>0.31316695633882591</v>
      </c>
      <c r="H24" s="87">
        <v>0.29207106784300407</v>
      </c>
      <c r="I24" s="87">
        <v>0.20301557680704824</v>
      </c>
      <c r="J24" s="88">
        <v>0.19827483852714756</v>
      </c>
      <c r="M24" s="30"/>
      <c r="N24" s="54"/>
      <c r="O24" s="44" t="s">
        <v>34</v>
      </c>
      <c r="P24" s="36">
        <v>11206.753590206781</v>
      </c>
      <c r="Q24" s="36">
        <v>12670.85642000115</v>
      </c>
      <c r="R24" s="36">
        <v>19624.198035701254</v>
      </c>
      <c r="S24" s="36">
        <v>20382.414607928356</v>
      </c>
      <c r="T24" s="36">
        <v>12284.28342112549</v>
      </c>
      <c r="U24" s="37">
        <v>11916.025494210695</v>
      </c>
    </row>
    <row r="25" spans="2:21" x14ac:dyDescent="0.25">
      <c r="B25" s="30" t="s">
        <v>107</v>
      </c>
      <c r="C25" s="54" t="s">
        <v>6</v>
      </c>
      <c r="D25" s="44" t="s">
        <v>7</v>
      </c>
      <c r="E25" s="31">
        <v>18.743200537401393</v>
      </c>
      <c r="F25" s="31">
        <v>16.21282568151025</v>
      </c>
      <c r="G25" s="31">
        <v>16.66466614537476</v>
      </c>
      <c r="H25" s="31">
        <v>15.114631034588596</v>
      </c>
      <c r="I25" s="31">
        <v>14.834261922990013</v>
      </c>
      <c r="J25" s="32">
        <v>14.113422374813576</v>
      </c>
      <c r="M25" s="30" t="s">
        <v>107</v>
      </c>
      <c r="N25" s="54" t="s">
        <v>6</v>
      </c>
      <c r="O25" s="44" t="s">
        <v>7</v>
      </c>
      <c r="P25" s="36">
        <v>706199</v>
      </c>
      <c r="Q25" s="36">
        <v>660404</v>
      </c>
      <c r="R25" s="36">
        <v>720559</v>
      </c>
      <c r="S25" s="36">
        <v>694353</v>
      </c>
      <c r="T25" s="36">
        <v>703754</v>
      </c>
      <c r="U25" s="37">
        <v>714282</v>
      </c>
    </row>
    <row r="26" spans="2:21" x14ac:dyDescent="0.25">
      <c r="B26" s="86"/>
      <c r="C26" s="54"/>
      <c r="D26" s="44" t="s">
        <v>34</v>
      </c>
      <c r="E26" s="31">
        <v>0.31590748523934548</v>
      </c>
      <c r="F26" s="31">
        <v>0.29609233230395371</v>
      </c>
      <c r="G26" s="31">
        <v>0.47065212131859602</v>
      </c>
      <c r="H26" s="31">
        <v>0.36406716906103659</v>
      </c>
      <c r="I26" s="31">
        <v>0.21617949561706026</v>
      </c>
      <c r="J26" s="32">
        <v>0.25207012709905013</v>
      </c>
      <c r="M26" s="86"/>
      <c r="N26" s="54"/>
      <c r="O26" s="44" t="s">
        <v>34</v>
      </c>
      <c r="P26" s="36">
        <v>12604.572233464598</v>
      </c>
      <c r="Q26" s="36">
        <v>12101.390998523322</v>
      </c>
      <c r="R26" s="36">
        <v>31584.163239892652</v>
      </c>
      <c r="S26" s="36">
        <v>22361.585407629558</v>
      </c>
      <c r="T26" s="36">
        <v>11515.93287070541</v>
      </c>
      <c r="U26" s="37">
        <v>12465.284714969353</v>
      </c>
    </row>
    <row r="27" spans="2:21" x14ac:dyDescent="0.25">
      <c r="B27" s="86"/>
      <c r="C27" s="54" t="s">
        <v>9</v>
      </c>
      <c r="D27" s="44" t="s">
        <v>7</v>
      </c>
      <c r="E27" s="31">
        <v>11.315551417956984</v>
      </c>
      <c r="F27" s="31">
        <v>10.274819610322357</v>
      </c>
      <c r="G27" s="31">
        <v>11.383058301724528</v>
      </c>
      <c r="H27" s="31">
        <v>11.315826242986256</v>
      </c>
      <c r="I27" s="31">
        <v>12.094507331155512</v>
      </c>
      <c r="J27" s="32">
        <v>11.189167953467816</v>
      </c>
      <c r="M27" s="86"/>
      <c r="N27" s="54" t="s">
        <v>9</v>
      </c>
      <c r="O27" s="44" t="s">
        <v>7</v>
      </c>
      <c r="P27" s="36">
        <v>64420</v>
      </c>
      <c r="Q27" s="36">
        <v>62897</v>
      </c>
      <c r="R27" s="36">
        <v>73195</v>
      </c>
      <c r="S27" s="36">
        <v>76938</v>
      </c>
      <c r="T27" s="36">
        <v>85968</v>
      </c>
      <c r="U27" s="37">
        <v>82026</v>
      </c>
    </row>
    <row r="28" spans="2:21" x14ac:dyDescent="0.25">
      <c r="B28" s="86"/>
      <c r="C28" s="54"/>
      <c r="D28" s="44" t="s">
        <v>34</v>
      </c>
      <c r="E28" s="31">
        <v>0.32691500178830657</v>
      </c>
      <c r="F28" s="31">
        <v>0.32842118551668797</v>
      </c>
      <c r="G28" s="31">
        <v>0.37794372389977304</v>
      </c>
      <c r="H28" s="31">
        <v>0.43029370668253641</v>
      </c>
      <c r="I28" s="31">
        <v>0.41538845706988831</v>
      </c>
      <c r="J28" s="32">
        <v>0.35120160035197662</v>
      </c>
      <c r="M28" s="86"/>
      <c r="N28" s="54"/>
      <c r="O28" s="44" t="s">
        <v>34</v>
      </c>
      <c r="P28" s="36">
        <v>2029.1228795510272</v>
      </c>
      <c r="Q28" s="36">
        <v>3052.3578207466126</v>
      </c>
      <c r="R28" s="36">
        <v>3385.0746345814055</v>
      </c>
      <c r="S28" s="36">
        <v>3447.5715897184441</v>
      </c>
      <c r="T28" s="36">
        <v>4216.8576629853078</v>
      </c>
      <c r="U28" s="37">
        <v>3394.4365539876603</v>
      </c>
    </row>
    <row r="29" spans="2:21" x14ac:dyDescent="0.25">
      <c r="B29" s="86"/>
      <c r="C29" s="54" t="s">
        <v>10</v>
      </c>
      <c r="D29" s="44" t="s">
        <v>7</v>
      </c>
      <c r="E29" s="87">
        <v>17.768210121773567</v>
      </c>
      <c r="F29" s="87">
        <v>15.437040736401103</v>
      </c>
      <c r="G29" s="87">
        <v>15.980905556595779</v>
      </c>
      <c r="H29" s="87">
        <v>14.624879688909081</v>
      </c>
      <c r="I29" s="87">
        <v>14.477258486568257</v>
      </c>
      <c r="J29" s="88">
        <v>13.743438148073487</v>
      </c>
      <c r="M29" s="86"/>
      <c r="N29" s="54" t="s">
        <v>10</v>
      </c>
      <c r="O29" s="44" t="s">
        <v>7</v>
      </c>
      <c r="P29" s="36">
        <v>770619</v>
      </c>
      <c r="Q29" s="36">
        <v>723301</v>
      </c>
      <c r="R29" s="36">
        <v>793754</v>
      </c>
      <c r="S29" s="36">
        <v>771291</v>
      </c>
      <c r="T29" s="36">
        <v>789722</v>
      </c>
      <c r="U29" s="37">
        <v>796308</v>
      </c>
    </row>
    <row r="30" spans="2:21" x14ac:dyDescent="0.25">
      <c r="B30" s="86"/>
      <c r="C30" s="44"/>
      <c r="D30" s="44" t="s">
        <v>34</v>
      </c>
      <c r="E30" s="87">
        <v>0.27673600365264706</v>
      </c>
      <c r="F30" s="87">
        <v>0.25993033929377718</v>
      </c>
      <c r="G30" s="87">
        <v>0.41649474585094182</v>
      </c>
      <c r="H30" s="87">
        <v>0.32307147085076476</v>
      </c>
      <c r="I30" s="87">
        <v>0.19434702890659541</v>
      </c>
      <c r="J30" s="88">
        <v>0.2236718365314618</v>
      </c>
      <c r="M30" s="86"/>
      <c r="N30" s="44"/>
      <c r="O30" s="44" t="s">
        <v>34</v>
      </c>
      <c r="P30" s="36">
        <v>12766.854775117643</v>
      </c>
      <c r="Q30" s="36">
        <v>12480.40673876515</v>
      </c>
      <c r="R30" s="36">
        <v>31765.045220271182</v>
      </c>
      <c r="S30" s="36">
        <v>22615.423864233562</v>
      </c>
      <c r="T30" s="36">
        <v>12263.71063065624</v>
      </c>
      <c r="U30" s="37">
        <v>12919.192023663714</v>
      </c>
    </row>
    <row r="31" spans="2:21" x14ac:dyDescent="0.25">
      <c r="B31" s="55" t="s">
        <v>108</v>
      </c>
      <c r="C31" s="54" t="s">
        <v>6</v>
      </c>
      <c r="D31" s="44" t="s">
        <v>7</v>
      </c>
      <c r="E31" s="31">
        <v>25.428258321055925</v>
      </c>
      <c r="F31" s="31">
        <v>28.508770314702197</v>
      </c>
      <c r="G31" s="31">
        <v>28.74781474849053</v>
      </c>
      <c r="H31" s="31">
        <v>29.281224960072166</v>
      </c>
      <c r="I31" s="31">
        <v>29.825096877982642</v>
      </c>
      <c r="J31" s="32">
        <v>29.480190918338074</v>
      </c>
      <c r="M31" s="55" t="s">
        <v>108</v>
      </c>
      <c r="N31" s="54" t="s">
        <v>6</v>
      </c>
      <c r="O31" s="44" t="s">
        <v>7</v>
      </c>
      <c r="P31" s="36">
        <v>958076</v>
      </c>
      <c r="Q31" s="36">
        <v>1161260</v>
      </c>
      <c r="R31" s="36">
        <v>1243019</v>
      </c>
      <c r="S31" s="36">
        <v>1345154</v>
      </c>
      <c r="T31" s="36">
        <v>1414936</v>
      </c>
      <c r="U31" s="37">
        <v>1491996</v>
      </c>
    </row>
    <row r="32" spans="2:21" x14ac:dyDescent="0.25">
      <c r="B32" s="55"/>
      <c r="C32" s="54"/>
      <c r="D32" s="44" t="s">
        <v>34</v>
      </c>
      <c r="E32" s="31">
        <v>0.37659705635888596</v>
      </c>
      <c r="F32" s="31">
        <v>0.44441263675994802</v>
      </c>
      <c r="G32" s="31">
        <v>0.76752678313656053</v>
      </c>
      <c r="H32" s="31">
        <v>0.41557155914625593</v>
      </c>
      <c r="I32" s="31">
        <v>0.35712678524831809</v>
      </c>
      <c r="J32" s="32">
        <v>0.35492773307696479</v>
      </c>
      <c r="M32" s="55"/>
      <c r="N32" s="54"/>
      <c r="O32" s="44" t="s">
        <v>34</v>
      </c>
      <c r="P32" s="36">
        <v>15746.965437841891</v>
      </c>
      <c r="Q32" s="36">
        <v>22043.334516634084</v>
      </c>
      <c r="R32" s="36">
        <v>56880.448505013796</v>
      </c>
      <c r="S32" s="36">
        <v>30481.977952684108</v>
      </c>
      <c r="T32" s="36">
        <v>21397.316724418033</v>
      </c>
      <c r="U32" s="37">
        <v>23528.167525628032</v>
      </c>
    </row>
    <row r="33" spans="2:21" x14ac:dyDescent="0.25">
      <c r="B33" s="55"/>
      <c r="C33" s="54" t="s">
        <v>9</v>
      </c>
      <c r="D33" s="44" t="s">
        <v>7</v>
      </c>
      <c r="E33" s="31">
        <v>10.025206172438324</v>
      </c>
      <c r="F33" s="31">
        <v>14.074397162772994</v>
      </c>
      <c r="G33" s="31">
        <v>14.444874707822656</v>
      </c>
      <c r="H33" s="31">
        <v>15.559739085032687</v>
      </c>
      <c r="I33" s="31">
        <v>17.783433361189189</v>
      </c>
      <c r="J33" s="32">
        <v>18.366653753185176</v>
      </c>
      <c r="M33" s="55"/>
      <c r="N33" s="54" t="s">
        <v>9</v>
      </c>
      <c r="O33" s="44" t="s">
        <v>7</v>
      </c>
      <c r="P33" s="36">
        <v>57074</v>
      </c>
      <c r="Q33" s="36">
        <v>86156</v>
      </c>
      <c r="R33" s="36">
        <v>92883</v>
      </c>
      <c r="S33" s="36">
        <v>105793</v>
      </c>
      <c r="T33" s="36">
        <v>126405</v>
      </c>
      <c r="U33" s="37">
        <v>134643</v>
      </c>
    </row>
    <row r="34" spans="2:21" x14ac:dyDescent="0.25">
      <c r="B34" s="55"/>
      <c r="C34" s="54"/>
      <c r="D34" s="44" t="s">
        <v>34</v>
      </c>
      <c r="E34" s="31">
        <v>0.33490180355041932</v>
      </c>
      <c r="F34" s="31">
        <v>1.0992008607214969</v>
      </c>
      <c r="G34" s="31">
        <v>0.39589933154452689</v>
      </c>
      <c r="H34" s="31">
        <v>0.48153306992177858</v>
      </c>
      <c r="I34" s="31">
        <v>0.43640159515616367</v>
      </c>
      <c r="J34" s="32">
        <v>0.42492171454388039</v>
      </c>
      <c r="M34" s="55"/>
      <c r="N34" s="54"/>
      <c r="O34" s="44" t="s">
        <v>34</v>
      </c>
      <c r="P34" s="36">
        <v>2088.0393894904105</v>
      </c>
      <c r="Q34" s="36">
        <v>9106.0980067606688</v>
      </c>
      <c r="R34" s="36">
        <v>3897.6086538417899</v>
      </c>
      <c r="S34" s="36">
        <v>4770.1685590345451</v>
      </c>
      <c r="T34" s="36">
        <v>4510.2298400969112</v>
      </c>
      <c r="U34" s="37">
        <v>5055.0753896690885</v>
      </c>
    </row>
    <row r="35" spans="2:21" x14ac:dyDescent="0.25">
      <c r="B35" s="30"/>
      <c r="C35" s="54" t="s">
        <v>10</v>
      </c>
      <c r="D35" s="44" t="s">
        <v>7</v>
      </c>
      <c r="E35" s="31">
        <v>23.406376568860146</v>
      </c>
      <c r="F35" s="31">
        <v>26.622957257405311</v>
      </c>
      <c r="G35" s="31">
        <v>26.896146280670603</v>
      </c>
      <c r="H35" s="31">
        <v>27.512216932368673</v>
      </c>
      <c r="I35" s="31">
        <v>28.256009168980484</v>
      </c>
      <c r="J35" s="32">
        <v>28.074077474725996</v>
      </c>
      <c r="M35" s="30"/>
      <c r="N35" s="54" t="s">
        <v>10</v>
      </c>
      <c r="O35" s="44" t="s">
        <v>7</v>
      </c>
      <c r="P35" s="36">
        <v>1015150</v>
      </c>
      <c r="Q35" s="36">
        <v>1247416</v>
      </c>
      <c r="R35" s="36">
        <v>1335902</v>
      </c>
      <c r="S35" s="36">
        <v>1450947</v>
      </c>
      <c r="T35" s="36">
        <v>1541341</v>
      </c>
      <c r="U35" s="37">
        <v>1626639</v>
      </c>
    </row>
    <row r="36" spans="2:21" x14ac:dyDescent="0.25">
      <c r="B36" s="30"/>
      <c r="C36" s="54"/>
      <c r="D36" s="44" t="s">
        <v>34</v>
      </c>
      <c r="E36" s="31">
        <v>0.32877597688992377</v>
      </c>
      <c r="F36" s="31">
        <v>0.40260578371479727</v>
      </c>
      <c r="G36" s="31">
        <v>0.69011246192117515</v>
      </c>
      <c r="H36" s="31">
        <v>0.36537614733462953</v>
      </c>
      <c r="I36" s="31">
        <v>0.31542930835218858</v>
      </c>
      <c r="J36" s="32">
        <v>0.31548474331036713</v>
      </c>
      <c r="M36" s="30"/>
      <c r="N36" s="54"/>
      <c r="O36" s="44" t="s">
        <v>34</v>
      </c>
      <c r="P36" s="36">
        <v>15884.798676491018</v>
      </c>
      <c r="Q36" s="36">
        <v>23850.149213809153</v>
      </c>
      <c r="R36" s="36">
        <v>57013.829684998622</v>
      </c>
      <c r="S36" s="36">
        <v>30846.148284502586</v>
      </c>
      <c r="T36" s="36">
        <v>21867.494968915853</v>
      </c>
      <c r="U36" s="37">
        <v>24065.087872460721</v>
      </c>
    </row>
    <row r="37" spans="2:21" ht="15" customHeight="1" x14ac:dyDescent="0.25">
      <c r="B37" s="55" t="s">
        <v>110</v>
      </c>
      <c r="C37" s="54" t="s">
        <v>6</v>
      </c>
      <c r="D37" s="44" t="s">
        <v>7</v>
      </c>
      <c r="E37" s="31">
        <v>5.4811332247454123</v>
      </c>
      <c r="F37" s="31">
        <v>5.5172373158852563</v>
      </c>
      <c r="G37" s="31">
        <v>5.476594710344175</v>
      </c>
      <c r="H37" s="31">
        <v>5.5735709405032265</v>
      </c>
      <c r="I37" s="31">
        <v>6.1795758616154082</v>
      </c>
      <c r="J37" s="32">
        <v>6.6296029331683073</v>
      </c>
      <c r="M37" s="55" t="s">
        <v>110</v>
      </c>
      <c r="N37" s="54" t="s">
        <v>6</v>
      </c>
      <c r="O37" s="44" t="s">
        <v>7</v>
      </c>
      <c r="P37" s="36">
        <v>206516</v>
      </c>
      <c r="Q37" s="36">
        <v>224736</v>
      </c>
      <c r="R37" s="36">
        <v>236801</v>
      </c>
      <c r="S37" s="36">
        <v>256045</v>
      </c>
      <c r="T37" s="36">
        <v>293166</v>
      </c>
      <c r="U37" s="37">
        <v>335525</v>
      </c>
    </row>
    <row r="38" spans="2:21" x14ac:dyDescent="0.25">
      <c r="B38" s="55"/>
      <c r="C38" s="54"/>
      <c r="D38" s="44" t="s">
        <v>34</v>
      </c>
      <c r="E38" s="31">
        <v>0.19944580481750127</v>
      </c>
      <c r="F38" s="31">
        <v>0.23626088430500014</v>
      </c>
      <c r="G38" s="31">
        <v>0.2689501718999241</v>
      </c>
      <c r="H38" s="31">
        <v>0.21632999545656478</v>
      </c>
      <c r="I38" s="31">
        <v>0.17963806979465799</v>
      </c>
      <c r="J38" s="32">
        <v>0.20337434333519439</v>
      </c>
      <c r="M38" s="55"/>
      <c r="N38" s="54"/>
      <c r="O38" s="44" t="s">
        <v>34</v>
      </c>
      <c r="P38" s="36">
        <v>7908.810654640557</v>
      </c>
      <c r="Q38" s="36">
        <v>10009.179013872767</v>
      </c>
      <c r="R38" s="36">
        <v>12950.716662022003</v>
      </c>
      <c r="S38" s="36">
        <v>11307.941449525817</v>
      </c>
      <c r="T38" s="36">
        <v>9977.9901142492126</v>
      </c>
      <c r="U38" s="37">
        <v>11652.927072019977</v>
      </c>
    </row>
    <row r="39" spans="2:21" x14ac:dyDescent="0.25">
      <c r="B39" s="55"/>
      <c r="C39" s="54" t="s">
        <v>9</v>
      </c>
      <c r="D39" s="44" t="s">
        <v>7</v>
      </c>
      <c r="E39" s="31">
        <v>1.0456609374588315</v>
      </c>
      <c r="F39" s="31">
        <v>1.4240043649646246</v>
      </c>
      <c r="G39" s="31">
        <v>1.0982602326221547</v>
      </c>
      <c r="H39" s="31">
        <v>1.1048439878514227</v>
      </c>
      <c r="I39" s="31">
        <v>1.5786393397880141</v>
      </c>
      <c r="J39" s="32">
        <v>1.7583251032623819</v>
      </c>
      <c r="M39" s="55"/>
      <c r="N39" s="54" t="s">
        <v>9</v>
      </c>
      <c r="O39" s="44" t="s">
        <v>7</v>
      </c>
      <c r="P39" s="36">
        <v>5953</v>
      </c>
      <c r="Q39" s="36">
        <v>8717</v>
      </c>
      <c r="R39" s="36">
        <v>7062</v>
      </c>
      <c r="S39" s="36">
        <v>7512</v>
      </c>
      <c r="T39" s="36">
        <v>11221</v>
      </c>
      <c r="U39" s="37">
        <v>12890</v>
      </c>
    </row>
    <row r="40" spans="2:21" x14ac:dyDescent="0.25">
      <c r="B40" s="55"/>
      <c r="C40" s="54"/>
      <c r="D40" s="44" t="s">
        <v>34</v>
      </c>
      <c r="E40" s="31">
        <v>9.2885109073749653E-2</v>
      </c>
      <c r="F40" s="31">
        <v>0.26532762928360898</v>
      </c>
      <c r="G40" s="31">
        <v>0.14104458886644955</v>
      </c>
      <c r="H40" s="31">
        <v>0.14002769360131997</v>
      </c>
      <c r="I40" s="31">
        <v>0.13389147669229537</v>
      </c>
      <c r="J40" s="32">
        <v>0.16154509224706881</v>
      </c>
      <c r="M40" s="55"/>
      <c r="N40" s="54"/>
      <c r="O40" s="44" t="s">
        <v>34</v>
      </c>
      <c r="P40" s="36">
        <v>532.12742387335663</v>
      </c>
      <c r="Q40" s="36">
        <v>1789.0605768444641</v>
      </c>
      <c r="R40" s="36">
        <v>891.94619082218708</v>
      </c>
      <c r="S40" s="36">
        <v>957.1952698922961</v>
      </c>
      <c r="T40" s="36">
        <v>1021.7600107344291</v>
      </c>
      <c r="U40" s="37">
        <v>1241.1177527497043</v>
      </c>
    </row>
    <row r="41" spans="2:21" x14ac:dyDescent="0.25">
      <c r="B41" s="30"/>
      <c r="C41" s="54" t="s">
        <v>10</v>
      </c>
      <c r="D41" s="44" t="s">
        <v>7</v>
      </c>
      <c r="E41" s="31">
        <v>4.8989109227297902</v>
      </c>
      <c r="F41" s="31">
        <v>4.9824671485799774</v>
      </c>
      <c r="G41" s="31">
        <v>4.9097725135849597</v>
      </c>
      <c r="H41" s="31">
        <v>4.9974515664902226</v>
      </c>
      <c r="I41" s="31">
        <v>5.5800513078666318</v>
      </c>
      <c r="J41" s="32">
        <v>6.0132762729509484</v>
      </c>
      <c r="M41" s="30"/>
      <c r="N41" s="54" t="s">
        <v>10</v>
      </c>
      <c r="O41" s="44" t="s">
        <v>7</v>
      </c>
      <c r="P41" s="36">
        <v>212469</v>
      </c>
      <c r="Q41" s="36">
        <v>233453</v>
      </c>
      <c r="R41" s="36">
        <v>243863</v>
      </c>
      <c r="S41" s="36">
        <v>263557</v>
      </c>
      <c r="T41" s="36">
        <v>304387</v>
      </c>
      <c r="U41" s="37">
        <v>348415</v>
      </c>
    </row>
    <row r="42" spans="2:21" x14ac:dyDescent="0.25">
      <c r="B42" s="30"/>
      <c r="C42" s="54"/>
      <c r="D42" s="44" t="s">
        <v>34</v>
      </c>
      <c r="E42" s="31">
        <v>0.17425693002241896</v>
      </c>
      <c r="F42" s="31">
        <v>0.20790957701797871</v>
      </c>
      <c r="G42" s="31">
        <v>0.23479303480397548</v>
      </c>
      <c r="H42" s="31">
        <v>0.19050955109235526</v>
      </c>
      <c r="I42" s="31">
        <v>0.15934047957596639</v>
      </c>
      <c r="J42" s="32">
        <v>0.18076970764672845</v>
      </c>
      <c r="M42" s="30"/>
      <c r="N42" s="54"/>
      <c r="O42" s="44" t="s">
        <v>34</v>
      </c>
      <c r="P42" s="36">
        <v>7926.6919686710489</v>
      </c>
      <c r="Q42" s="36">
        <v>10167.812069436082</v>
      </c>
      <c r="R42" s="36">
        <v>12981.395536200895</v>
      </c>
      <c r="S42" s="36">
        <v>11348.108856131408</v>
      </c>
      <c r="T42" s="36">
        <v>10030.168505044719</v>
      </c>
      <c r="U42" s="37">
        <v>11718.83452490078</v>
      </c>
    </row>
    <row r="43" spans="2:21" ht="15" customHeight="1" x14ac:dyDescent="0.25">
      <c r="B43" s="55" t="s">
        <v>109</v>
      </c>
      <c r="C43" s="54" t="s">
        <v>6</v>
      </c>
      <c r="D43" s="44" t="s">
        <v>7</v>
      </c>
      <c r="E43" s="31">
        <v>15.426535812648416</v>
      </c>
      <c r="F43" s="31">
        <v>16.776294066077913</v>
      </c>
      <c r="G43" s="31">
        <v>17.485111149194253</v>
      </c>
      <c r="H43" s="31">
        <v>20.598975209151764</v>
      </c>
      <c r="I43" s="31">
        <v>21.641942686007411</v>
      </c>
      <c r="J43" s="32">
        <v>23.305082066590636</v>
      </c>
      <c r="M43" s="55" t="s">
        <v>109</v>
      </c>
      <c r="N43" s="54" t="s">
        <v>6</v>
      </c>
      <c r="O43" s="44" t="s">
        <v>7</v>
      </c>
      <c r="P43" s="36">
        <v>581235</v>
      </c>
      <c r="Q43" s="36">
        <v>683356</v>
      </c>
      <c r="R43" s="36">
        <v>756034</v>
      </c>
      <c r="S43" s="36">
        <v>946299</v>
      </c>
      <c r="T43" s="36">
        <v>1026718</v>
      </c>
      <c r="U43" s="37">
        <v>1179473</v>
      </c>
    </row>
    <row r="44" spans="2:21" x14ac:dyDescent="0.25">
      <c r="B44" s="55"/>
      <c r="C44" s="54"/>
      <c r="D44" s="44" t="s">
        <v>34</v>
      </c>
      <c r="E44" s="31">
        <v>0.55685058016273126</v>
      </c>
      <c r="F44" s="31">
        <v>0.53612244813080001</v>
      </c>
      <c r="G44" s="31">
        <v>0.6742601871171866</v>
      </c>
      <c r="H44" s="31">
        <v>0.62418026433824414</v>
      </c>
      <c r="I44" s="31">
        <v>0.50257072023315574</v>
      </c>
      <c r="J44" s="32">
        <v>0.54605907661982789</v>
      </c>
      <c r="M44" s="55"/>
      <c r="N44" s="54"/>
      <c r="O44" s="44" t="s">
        <v>34</v>
      </c>
      <c r="P44" s="36">
        <v>23026.948830565274</v>
      </c>
      <c r="Q44" s="36">
        <v>23786.592648752357</v>
      </c>
      <c r="R44" s="36">
        <v>31665.435893772461</v>
      </c>
      <c r="S44" s="36">
        <v>35413.597180356999</v>
      </c>
      <c r="T44" s="36">
        <v>29424.339530667548</v>
      </c>
      <c r="U44" s="37">
        <v>33887.345297885186</v>
      </c>
    </row>
    <row r="45" spans="2:21" x14ac:dyDescent="0.25">
      <c r="B45" s="55"/>
      <c r="C45" s="54" t="s">
        <v>9</v>
      </c>
      <c r="D45" s="44" t="s">
        <v>7</v>
      </c>
      <c r="E45" s="31">
        <v>3.2204178779388899</v>
      </c>
      <c r="F45" s="31">
        <v>4.0045936678608243</v>
      </c>
      <c r="G45" s="31">
        <v>4.3252355691995703</v>
      </c>
      <c r="H45" s="31">
        <v>4.493355787120449</v>
      </c>
      <c r="I45" s="31">
        <v>5.7188921809449047</v>
      </c>
      <c r="J45" s="32">
        <v>7.5140093086194764</v>
      </c>
      <c r="M45" s="55"/>
      <c r="N45" s="54" t="s">
        <v>9</v>
      </c>
      <c r="O45" s="44" t="s">
        <v>7</v>
      </c>
      <c r="P45" s="36">
        <v>18334</v>
      </c>
      <c r="Q45" s="36">
        <v>24514</v>
      </c>
      <c r="R45" s="36">
        <v>27812</v>
      </c>
      <c r="S45" s="36">
        <v>30551</v>
      </c>
      <c r="T45" s="36">
        <v>40650</v>
      </c>
      <c r="U45" s="37">
        <v>55084</v>
      </c>
    </row>
    <row r="46" spans="2:21" x14ac:dyDescent="0.25">
      <c r="B46" s="55"/>
      <c r="C46" s="54"/>
      <c r="D46" s="44" t="s">
        <v>34</v>
      </c>
      <c r="E46" s="31">
        <v>0.33697663862667437</v>
      </c>
      <c r="F46" s="31">
        <v>0.62610448527932661</v>
      </c>
      <c r="G46" s="31">
        <v>0.33492629107813876</v>
      </c>
      <c r="H46" s="31">
        <v>0.29977124799263161</v>
      </c>
      <c r="I46" s="31">
        <v>0.35979328915221098</v>
      </c>
      <c r="J46" s="32">
        <v>0.69651088582620679</v>
      </c>
      <c r="M46" s="55"/>
      <c r="N46" s="54"/>
      <c r="O46" s="44" t="s">
        <v>34</v>
      </c>
      <c r="P46" s="36">
        <v>1931.0461405221226</v>
      </c>
      <c r="Q46" s="36">
        <v>4430.4781603530164</v>
      </c>
      <c r="R46" s="36">
        <v>2401.4370771296462</v>
      </c>
      <c r="S46" s="36">
        <v>2210.3047720677978</v>
      </c>
      <c r="T46" s="36">
        <v>2581.0972481713475</v>
      </c>
      <c r="U46" s="37">
        <v>5791.7970765722166</v>
      </c>
    </row>
    <row r="47" spans="2:21" x14ac:dyDescent="0.25">
      <c r="B47" s="30"/>
      <c r="C47" s="54" t="s">
        <v>10</v>
      </c>
      <c r="D47" s="44" t="s">
        <v>7</v>
      </c>
      <c r="E47" s="31">
        <v>13.824299653267898</v>
      </c>
      <c r="F47" s="31">
        <v>15.107704850506565</v>
      </c>
      <c r="G47" s="31">
        <v>15.78142459365921</v>
      </c>
      <c r="H47" s="31">
        <v>18.522598765071596</v>
      </c>
      <c r="I47" s="31">
        <v>19.567091250201194</v>
      </c>
      <c r="J47" s="32">
        <v>21.307154731298894</v>
      </c>
      <c r="M47" s="30"/>
      <c r="N47" s="54" t="s">
        <v>10</v>
      </c>
      <c r="O47" s="44" t="s">
        <v>7</v>
      </c>
      <c r="P47" s="36">
        <v>599569</v>
      </c>
      <c r="Q47" s="36">
        <v>707870</v>
      </c>
      <c r="R47" s="36">
        <v>783846</v>
      </c>
      <c r="S47" s="36">
        <v>976850</v>
      </c>
      <c r="T47" s="36">
        <v>1067368</v>
      </c>
      <c r="U47" s="37">
        <v>1234557</v>
      </c>
    </row>
    <row r="48" spans="2:21" x14ac:dyDescent="0.25">
      <c r="B48" s="30"/>
      <c r="C48" s="54"/>
      <c r="D48" s="44" t="s">
        <v>34</v>
      </c>
      <c r="E48" s="31">
        <v>0.48966493942855566</v>
      </c>
      <c r="F48" s="31">
        <v>0.47231044264443406</v>
      </c>
      <c r="G48" s="31">
        <v>0.58092647204558368</v>
      </c>
      <c r="H48" s="31">
        <v>0.55119752377062581</v>
      </c>
      <c r="I48" s="31">
        <v>0.44912158525142576</v>
      </c>
      <c r="J48" s="32">
        <v>0.4906350955361628</v>
      </c>
      <c r="M48" s="30"/>
      <c r="N48" s="54"/>
      <c r="O48" s="44" t="s">
        <v>34</v>
      </c>
      <c r="P48" s="36">
        <v>23107.775999483314</v>
      </c>
      <c r="Q48" s="36">
        <v>24195.68404833899</v>
      </c>
      <c r="R48" s="36">
        <v>31756.365194682254</v>
      </c>
      <c r="S48" s="36">
        <v>35480.457930218639</v>
      </c>
      <c r="T48" s="36">
        <v>29537.329260116308</v>
      </c>
      <c r="U48" s="37">
        <v>34378.730120734421</v>
      </c>
    </row>
    <row r="49" spans="2:21" x14ac:dyDescent="0.25">
      <c r="B49" s="55" t="s">
        <v>111</v>
      </c>
      <c r="C49" s="54" t="s">
        <v>6</v>
      </c>
      <c r="D49" s="44" t="s">
        <v>7</v>
      </c>
      <c r="E49" s="31">
        <v>0.27371693692885507</v>
      </c>
      <c r="F49" s="31"/>
      <c r="G49" s="31"/>
      <c r="H49" s="31">
        <v>0.48385766121387147</v>
      </c>
      <c r="I49" s="31">
        <v>0.1723188659964183</v>
      </c>
      <c r="J49" s="32">
        <v>0.54631366216875199</v>
      </c>
      <c r="M49" s="55" t="s">
        <v>111</v>
      </c>
      <c r="N49" s="54" t="s">
        <v>6</v>
      </c>
      <c r="O49" s="44" t="s">
        <v>7</v>
      </c>
      <c r="P49" s="36">
        <v>10313</v>
      </c>
      <c r="Q49" s="36"/>
      <c r="R49" s="36"/>
      <c r="S49" s="36">
        <v>22228</v>
      </c>
      <c r="T49" s="36">
        <v>8175</v>
      </c>
      <c r="U49" s="37">
        <v>27649</v>
      </c>
    </row>
    <row r="50" spans="2:21" x14ac:dyDescent="0.25">
      <c r="B50" s="30"/>
      <c r="C50" s="54"/>
      <c r="D50" s="44" t="s">
        <v>34</v>
      </c>
      <c r="E50" s="31">
        <v>3.8873333727724078E-2</v>
      </c>
      <c r="F50" s="31"/>
      <c r="G50" s="31"/>
      <c r="H50" s="31">
        <v>4.355023231497341E-2</v>
      </c>
      <c r="I50" s="31">
        <v>1.9097622593491646E-2</v>
      </c>
      <c r="J50" s="32">
        <v>4.5369840577751085E-2</v>
      </c>
      <c r="M50" s="30"/>
      <c r="N50" s="54"/>
      <c r="O50" s="44" t="s">
        <v>34</v>
      </c>
      <c r="P50" s="36">
        <v>1459.2115894320877</v>
      </c>
      <c r="Q50" s="36"/>
      <c r="R50" s="36"/>
      <c r="S50" s="36">
        <v>1960.7002309130644</v>
      </c>
      <c r="T50" s="36">
        <v>907.72116483422383</v>
      </c>
      <c r="U50" s="37">
        <v>2295.9453725751678</v>
      </c>
    </row>
    <row r="51" spans="2:21" x14ac:dyDescent="0.25">
      <c r="B51" s="30"/>
      <c r="C51" s="54" t="s">
        <v>9</v>
      </c>
      <c r="D51" s="44" t="s">
        <v>7</v>
      </c>
      <c r="E51" s="31">
        <v>0.17038318651689341</v>
      </c>
      <c r="F51" s="31"/>
      <c r="G51" s="31"/>
      <c r="H51" s="31">
        <v>0.43020083392777037</v>
      </c>
      <c r="I51" s="31">
        <v>0.17149642235109072</v>
      </c>
      <c r="J51" s="32">
        <v>0.4099120973858385</v>
      </c>
      <c r="M51" s="30"/>
      <c r="N51" s="54" t="s">
        <v>9</v>
      </c>
      <c r="O51" s="44" t="s">
        <v>7</v>
      </c>
      <c r="P51" s="36">
        <v>970</v>
      </c>
      <c r="Q51" s="36"/>
      <c r="R51" s="36"/>
      <c r="S51" s="36">
        <v>2925</v>
      </c>
      <c r="T51" s="36">
        <v>1219</v>
      </c>
      <c r="U51" s="37">
        <v>3005</v>
      </c>
    </row>
    <row r="52" spans="2:21" x14ac:dyDescent="0.25">
      <c r="B52" s="30"/>
      <c r="C52" s="54"/>
      <c r="D52" s="44" t="s">
        <v>34</v>
      </c>
      <c r="E52" s="31">
        <v>3.5343687836116355E-2</v>
      </c>
      <c r="F52" s="31"/>
      <c r="G52" s="31"/>
      <c r="H52" s="31">
        <v>6.948268136783152E-2</v>
      </c>
      <c r="I52" s="31">
        <v>3.9242362323545769E-2</v>
      </c>
      <c r="J52" s="32">
        <v>6.7999880686956476E-2</v>
      </c>
      <c r="M52" s="30"/>
      <c r="N52" s="54"/>
      <c r="O52" s="44" t="s">
        <v>34</v>
      </c>
      <c r="P52" s="36">
        <v>200.95293810574984</v>
      </c>
      <c r="Q52" s="36"/>
      <c r="R52" s="36"/>
      <c r="S52" s="36">
        <v>477.27299855692166</v>
      </c>
      <c r="T52" s="36">
        <v>277.69884690550953</v>
      </c>
      <c r="U52" s="37">
        <v>509.36529131851916</v>
      </c>
    </row>
    <row r="53" spans="2:21" x14ac:dyDescent="0.25">
      <c r="B53" s="30"/>
      <c r="C53" s="54" t="s">
        <v>10</v>
      </c>
      <c r="D53" s="44" t="s">
        <v>7</v>
      </c>
      <c r="E53" s="31">
        <v>0.26015283143028028</v>
      </c>
      <c r="F53" s="31"/>
      <c r="G53" s="31"/>
      <c r="H53" s="31">
        <v>0.476940089817112</v>
      </c>
      <c r="I53" s="31">
        <v>0.172211697562968</v>
      </c>
      <c r="J53" s="32">
        <v>0.52905578368049133</v>
      </c>
      <c r="M53" s="30"/>
      <c r="N53" s="54" t="s">
        <v>10</v>
      </c>
      <c r="O53" s="44" t="s">
        <v>7</v>
      </c>
      <c r="P53" s="36">
        <v>11283</v>
      </c>
      <c r="Q53" s="36"/>
      <c r="R53" s="36"/>
      <c r="S53" s="36">
        <v>25153</v>
      </c>
      <c r="T53" s="36">
        <v>9394</v>
      </c>
      <c r="U53" s="37">
        <v>30654</v>
      </c>
    </row>
    <row r="54" spans="2:21" x14ac:dyDescent="0.25">
      <c r="B54" s="30"/>
      <c r="C54" s="54"/>
      <c r="D54" s="44" t="s">
        <v>34</v>
      </c>
      <c r="E54" s="31">
        <v>3.4079541681318694E-2</v>
      </c>
      <c r="F54" s="31"/>
      <c r="G54" s="31"/>
      <c r="H54" s="31">
        <v>3.8956027460647309E-2</v>
      </c>
      <c r="I54" s="31">
        <v>1.7378470762375118E-2</v>
      </c>
      <c r="J54" s="32">
        <v>4.0540132203626227E-2</v>
      </c>
      <c r="M54" s="30"/>
      <c r="N54" s="54"/>
      <c r="O54" s="44" t="s">
        <v>34</v>
      </c>
      <c r="P54" s="36">
        <v>1472.9835525443775</v>
      </c>
      <c r="Q54" s="36"/>
      <c r="R54" s="36"/>
      <c r="S54" s="36">
        <v>2017.9531487757763</v>
      </c>
      <c r="T54" s="36">
        <v>949.2493680064531</v>
      </c>
      <c r="U54" s="37">
        <v>2351.7691540304991</v>
      </c>
    </row>
    <row r="55" spans="2:21" x14ac:dyDescent="0.25">
      <c r="B55" s="30" t="s">
        <v>10</v>
      </c>
      <c r="C55" s="54" t="s">
        <v>6</v>
      </c>
      <c r="D55" s="44" t="s">
        <v>7</v>
      </c>
      <c r="E55" s="45">
        <v>100</v>
      </c>
      <c r="F55" s="45">
        <v>100</v>
      </c>
      <c r="G55" s="45">
        <v>100</v>
      </c>
      <c r="H55" s="45">
        <v>100</v>
      </c>
      <c r="I55" s="45">
        <v>100</v>
      </c>
      <c r="J55" s="46">
        <v>100</v>
      </c>
      <c r="M55" s="30" t="s">
        <v>10</v>
      </c>
      <c r="N55" s="54" t="s">
        <v>6</v>
      </c>
      <c r="O55" s="44" t="s">
        <v>7</v>
      </c>
      <c r="P55" s="36">
        <v>3767761</v>
      </c>
      <c r="Q55" s="36">
        <v>4073343</v>
      </c>
      <c r="R55" s="36">
        <v>4323873</v>
      </c>
      <c r="S55" s="36">
        <v>4593913</v>
      </c>
      <c r="T55" s="36">
        <v>4744112</v>
      </c>
      <c r="U55" s="37">
        <v>5061012</v>
      </c>
    </row>
    <row r="56" spans="2:21" x14ac:dyDescent="0.25">
      <c r="B56" s="30"/>
      <c r="C56" s="54"/>
      <c r="D56" s="44" t="s">
        <v>34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6">
        <v>0</v>
      </c>
      <c r="M56" s="30"/>
      <c r="N56" s="54"/>
      <c r="O56" s="44" t="s">
        <v>34</v>
      </c>
      <c r="P56" s="36">
        <v>33742.869374705668</v>
      </c>
      <c r="Q56" s="36">
        <v>37585.823368555983</v>
      </c>
      <c r="R56" s="36">
        <v>121932.08787478875</v>
      </c>
      <c r="S56" s="36">
        <v>87864.548594901687</v>
      </c>
      <c r="T56" s="36">
        <v>52118.847304377494</v>
      </c>
      <c r="U56" s="37">
        <v>54174.426859149309</v>
      </c>
    </row>
    <row r="57" spans="2:21" x14ac:dyDescent="0.25">
      <c r="B57" s="30"/>
      <c r="C57" s="54" t="s">
        <v>9</v>
      </c>
      <c r="D57" s="44" t="s">
        <v>7</v>
      </c>
      <c r="E57" s="45">
        <v>100</v>
      </c>
      <c r="F57" s="45">
        <v>100</v>
      </c>
      <c r="G57" s="45">
        <v>100</v>
      </c>
      <c r="H57" s="45">
        <v>100</v>
      </c>
      <c r="I57" s="45">
        <v>100</v>
      </c>
      <c r="J57" s="46">
        <v>100</v>
      </c>
      <c r="M57" s="30"/>
      <c r="N57" s="54" t="s">
        <v>9</v>
      </c>
      <c r="O57" s="44" t="s">
        <v>7</v>
      </c>
      <c r="P57" s="36">
        <v>569305</v>
      </c>
      <c r="Q57" s="36">
        <v>612147</v>
      </c>
      <c r="R57" s="36">
        <v>643017</v>
      </c>
      <c r="S57" s="36">
        <v>679915</v>
      </c>
      <c r="T57" s="36">
        <v>710802</v>
      </c>
      <c r="U57" s="37">
        <v>733084</v>
      </c>
    </row>
    <row r="58" spans="2:21" x14ac:dyDescent="0.25">
      <c r="B58" s="30"/>
      <c r="C58" s="54"/>
      <c r="D58" s="44" t="s">
        <v>34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6">
        <v>0</v>
      </c>
      <c r="M58" s="30"/>
      <c r="N58" s="54"/>
      <c r="O58" s="44" t="s">
        <v>34</v>
      </c>
      <c r="P58" s="36">
        <v>5657.8585151083598</v>
      </c>
      <c r="Q58" s="36">
        <v>19778.874700644872</v>
      </c>
      <c r="R58" s="36">
        <v>18263.494674795387</v>
      </c>
      <c r="S58" s="36">
        <v>16876.775626272287</v>
      </c>
      <c r="T58" s="36">
        <v>17206.263183652511</v>
      </c>
      <c r="U58" s="37">
        <v>19831.927897422662</v>
      </c>
    </row>
    <row r="59" spans="2:21" x14ac:dyDescent="0.25">
      <c r="B59" s="30"/>
      <c r="C59" s="54" t="s">
        <v>10</v>
      </c>
      <c r="D59" s="44" t="s">
        <v>7</v>
      </c>
      <c r="E59" s="45">
        <v>100</v>
      </c>
      <c r="F59" s="45">
        <v>100</v>
      </c>
      <c r="G59" s="45">
        <v>100</v>
      </c>
      <c r="H59" s="45">
        <v>100</v>
      </c>
      <c r="I59" s="45">
        <v>100</v>
      </c>
      <c r="J59" s="46">
        <v>100</v>
      </c>
      <c r="M59" s="30"/>
      <c r="N59" s="54" t="s">
        <v>10</v>
      </c>
      <c r="O59" s="44" t="s">
        <v>7</v>
      </c>
      <c r="P59" s="36">
        <v>4337066</v>
      </c>
      <c r="Q59" s="36">
        <v>4685490</v>
      </c>
      <c r="R59" s="36">
        <v>4966890</v>
      </c>
      <c r="S59" s="36">
        <v>5273828</v>
      </c>
      <c r="T59" s="36">
        <v>5454914</v>
      </c>
      <c r="U59" s="37">
        <v>5794096</v>
      </c>
    </row>
    <row r="60" spans="2:21" x14ac:dyDescent="0.25">
      <c r="B60" s="5"/>
      <c r="C60" s="35"/>
      <c r="D60" s="56" t="s">
        <v>34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8">
        <v>0</v>
      </c>
      <c r="M60" s="5"/>
      <c r="N60" s="35"/>
      <c r="O60" s="56" t="s">
        <v>34</v>
      </c>
      <c r="P60" s="59">
        <v>34213.875381421421</v>
      </c>
      <c r="Q60" s="59">
        <v>42472.320430088286</v>
      </c>
      <c r="R60" s="59">
        <v>123292.29209987735</v>
      </c>
      <c r="S60" s="59">
        <v>89324.707377496496</v>
      </c>
      <c r="T60" s="59">
        <v>54885.605918875772</v>
      </c>
      <c r="U60" s="60">
        <v>57690.32752243556</v>
      </c>
    </row>
    <row r="61" spans="2:21" x14ac:dyDescent="0.25">
      <c r="B61" s="375" t="s">
        <v>30</v>
      </c>
      <c r="C61" s="375"/>
      <c r="D61" s="375"/>
      <c r="E61" s="375"/>
      <c r="F61" s="375"/>
      <c r="G61" s="375"/>
      <c r="H61" s="375"/>
      <c r="I61" s="375"/>
      <c r="J61" s="38"/>
      <c r="M61" s="375" t="s">
        <v>30</v>
      </c>
      <c r="N61" s="375"/>
      <c r="O61" s="375"/>
      <c r="P61" s="375"/>
      <c r="Q61" s="375"/>
      <c r="R61" s="375"/>
      <c r="S61" s="375"/>
      <c r="T61" s="375"/>
      <c r="U61" s="38"/>
    </row>
  </sheetData>
  <mergeCells count="5">
    <mergeCell ref="B5:J5"/>
    <mergeCell ref="B61:I61"/>
    <mergeCell ref="M4:U4"/>
    <mergeCell ref="M5:U5"/>
    <mergeCell ref="M61:T61"/>
  </mergeCells>
  <hyperlinks>
    <hyperlink ref="A1" location="Indice!A1" display="Indice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8"/>
  <sheetViews>
    <sheetView topLeftCell="A10" workbookViewId="0">
      <selection activeCell="B20" sqref="B20:I27"/>
    </sheetView>
  </sheetViews>
  <sheetFormatPr baseColWidth="10" defaultRowHeight="15" x14ac:dyDescent="0.25"/>
  <cols>
    <col min="3" max="3" width="17.42578125" customWidth="1"/>
    <col min="13" max="13" width="9.85546875" customWidth="1"/>
    <col min="14" max="14" width="14.7109375" customWidth="1"/>
    <col min="15" max="20" width="13.140625" bestFit="1" customWidth="1"/>
  </cols>
  <sheetData>
    <row r="1" spans="1:21" x14ac:dyDescent="0.25">
      <c r="A1" s="306" t="s">
        <v>516</v>
      </c>
    </row>
    <row r="7" spans="1:21" x14ac:dyDescent="0.25">
      <c r="B7" s="389" t="s">
        <v>113</v>
      </c>
      <c r="C7" s="389"/>
      <c r="D7" s="389"/>
      <c r="E7" s="389"/>
      <c r="F7" s="389"/>
      <c r="G7" s="389"/>
      <c r="H7" s="389"/>
      <c r="I7" s="389"/>
      <c r="J7" s="389"/>
      <c r="M7" s="389" t="s">
        <v>116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s="388" t="s">
        <v>119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78"/>
      <c r="N9" s="79"/>
      <c r="O9" s="62" t="s">
        <v>0</v>
      </c>
      <c r="P9" s="62" t="s">
        <v>1</v>
      </c>
      <c r="Q9" s="62" t="s">
        <v>2</v>
      </c>
      <c r="R9" s="62" t="s">
        <v>3</v>
      </c>
      <c r="S9" s="62" t="s">
        <v>4</v>
      </c>
      <c r="T9" s="63" t="s">
        <v>5</v>
      </c>
    </row>
    <row r="10" spans="1:21" ht="15" customHeight="1" x14ac:dyDescent="0.25">
      <c r="B10" s="53" t="s">
        <v>6</v>
      </c>
      <c r="C10" s="345" t="s">
        <v>7</v>
      </c>
      <c r="D10" s="347">
        <v>26.145607431044592</v>
      </c>
      <c r="E10" s="347">
        <v>23.707136865223479</v>
      </c>
      <c r="F10" s="347">
        <v>23.781827079565009</v>
      </c>
      <c r="G10" s="347">
        <v>23.029103946896686</v>
      </c>
      <c r="H10" s="347">
        <v>22.086388348335788</v>
      </c>
      <c r="I10" s="348">
        <v>19.565652086973909</v>
      </c>
      <c r="M10" s="90" t="s">
        <v>6</v>
      </c>
      <c r="N10" s="36" t="s">
        <v>7</v>
      </c>
      <c r="O10" s="218">
        <v>985104</v>
      </c>
      <c r="P10" s="218">
        <v>965673</v>
      </c>
      <c r="Q10" s="218">
        <v>1028296</v>
      </c>
      <c r="R10" s="218">
        <v>1057937</v>
      </c>
      <c r="S10" s="218">
        <v>1047803</v>
      </c>
      <c r="T10" s="219">
        <v>990220</v>
      </c>
    </row>
    <row r="11" spans="1:21" x14ac:dyDescent="0.25">
      <c r="B11" s="53"/>
      <c r="C11" s="345" t="s">
        <v>34</v>
      </c>
      <c r="D11" s="347">
        <v>0.35642537919060091</v>
      </c>
      <c r="E11" s="347">
        <v>0.37686155764271839</v>
      </c>
      <c r="F11" s="347">
        <v>0.47525206122740654</v>
      </c>
      <c r="G11" s="347">
        <v>0.32903182623479171</v>
      </c>
      <c r="H11" s="347">
        <v>0.27955264300350491</v>
      </c>
      <c r="I11" s="348">
        <v>0.27757936633092284</v>
      </c>
      <c r="M11" s="90"/>
      <c r="N11" s="36" t="s">
        <v>34</v>
      </c>
      <c r="O11" s="218">
        <v>15538.098824805189</v>
      </c>
      <c r="P11" s="218">
        <v>17855.922033174666</v>
      </c>
      <c r="Q11" s="218">
        <v>40288.93407730342</v>
      </c>
      <c r="R11" s="218">
        <v>26515.858967481257</v>
      </c>
      <c r="S11" s="218">
        <v>16354.772067244265</v>
      </c>
      <c r="T11" s="219">
        <v>17968.106283551948</v>
      </c>
    </row>
    <row r="12" spans="1:21" x14ac:dyDescent="0.25">
      <c r="B12" s="53" t="s">
        <v>9</v>
      </c>
      <c r="C12" s="345" t="s">
        <v>7</v>
      </c>
      <c r="D12" s="347">
        <v>24.852232107569755</v>
      </c>
      <c r="E12" s="347">
        <v>23.764716644858179</v>
      </c>
      <c r="F12" s="347">
        <v>22.177329681796902</v>
      </c>
      <c r="G12" s="347">
        <v>21.334137355404721</v>
      </c>
      <c r="H12" s="347">
        <v>20.098564719851662</v>
      </c>
      <c r="I12" s="348">
        <v>18.355877361939424</v>
      </c>
      <c r="M12" s="90" t="s">
        <v>9</v>
      </c>
      <c r="N12" s="36" t="s">
        <v>7</v>
      </c>
      <c r="O12" s="218">
        <v>141485</v>
      </c>
      <c r="P12" s="218">
        <v>145475</v>
      </c>
      <c r="Q12" s="218">
        <v>142604</v>
      </c>
      <c r="R12" s="218">
        <v>145054</v>
      </c>
      <c r="S12" s="218">
        <v>142861</v>
      </c>
      <c r="T12" s="219">
        <v>134564</v>
      </c>
    </row>
    <row r="13" spans="1:21" x14ac:dyDescent="0.25">
      <c r="B13" s="53"/>
      <c r="C13" s="345" t="s">
        <v>34</v>
      </c>
      <c r="D13" s="347">
        <v>0.35583828511571763</v>
      </c>
      <c r="E13" s="347">
        <v>0.75072184889644999</v>
      </c>
      <c r="F13" s="347">
        <v>0.51654309896167983</v>
      </c>
      <c r="G13" s="347">
        <v>0.48142961151320912</v>
      </c>
      <c r="H13" s="347">
        <v>0.44336735514600478</v>
      </c>
      <c r="I13" s="348">
        <v>0.45796633878400894</v>
      </c>
      <c r="M13" s="90"/>
      <c r="N13" s="36" t="s">
        <v>34</v>
      </c>
      <c r="O13" s="218">
        <v>2581.8524446667675</v>
      </c>
      <c r="P13" s="218">
        <v>7699.326316437312</v>
      </c>
      <c r="Q13" s="218">
        <v>5416.4330970891679</v>
      </c>
      <c r="R13" s="218">
        <v>4724.2175885029792</v>
      </c>
      <c r="S13" s="218">
        <v>5261.429726066116</v>
      </c>
      <c r="T13" s="219">
        <v>4921.8891625646584</v>
      </c>
    </row>
    <row r="14" spans="1:21" x14ac:dyDescent="0.25">
      <c r="B14" s="53" t="s">
        <v>10</v>
      </c>
      <c r="C14" s="345" t="s">
        <v>7</v>
      </c>
      <c r="D14" s="349">
        <v>25.97583250981193</v>
      </c>
      <c r="E14" s="349">
        <v>23.714659512665698</v>
      </c>
      <c r="F14" s="349">
        <v>23.574107741463973</v>
      </c>
      <c r="G14" s="349">
        <v>22.810584645536412</v>
      </c>
      <c r="H14" s="349">
        <v>21.827365197691474</v>
      </c>
      <c r="I14" s="350">
        <v>19.412588262258684</v>
      </c>
      <c r="M14" s="90" t="s">
        <v>10</v>
      </c>
      <c r="N14" s="36" t="s">
        <v>7</v>
      </c>
      <c r="O14" s="36">
        <v>1126589</v>
      </c>
      <c r="P14" s="36">
        <v>1111148</v>
      </c>
      <c r="Q14" s="36">
        <v>1170900</v>
      </c>
      <c r="R14" s="36">
        <v>1202991</v>
      </c>
      <c r="S14" s="36">
        <v>1190664</v>
      </c>
      <c r="T14" s="37">
        <v>1124784</v>
      </c>
    </row>
    <row r="15" spans="1:21" x14ac:dyDescent="0.25">
      <c r="B15" s="89"/>
      <c r="C15" s="56" t="s">
        <v>34</v>
      </c>
      <c r="D15" s="351">
        <v>0.31320602214577753</v>
      </c>
      <c r="E15" s="351">
        <v>0.34201072328028265</v>
      </c>
      <c r="F15" s="351">
        <v>0.42062807500839078</v>
      </c>
      <c r="G15" s="351">
        <v>0.29363444687879331</v>
      </c>
      <c r="H15" s="351">
        <v>0.24931470805657688</v>
      </c>
      <c r="I15" s="352">
        <v>0.24939239098891483</v>
      </c>
      <c r="M15" s="91"/>
      <c r="N15" s="59" t="s">
        <v>34</v>
      </c>
      <c r="O15" s="59">
        <v>15751.09485513449</v>
      </c>
      <c r="P15" s="59">
        <v>19445.142770928618</v>
      </c>
      <c r="Q15" s="59">
        <v>40651.395505942266</v>
      </c>
      <c r="R15" s="59">
        <v>26923.428767652869</v>
      </c>
      <c r="S15" s="59">
        <v>17180.256462982332</v>
      </c>
      <c r="T15" s="60">
        <v>18630.025130031092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  <row r="25" spans="4:20" x14ac:dyDescent="0.25">
      <c r="O25" s="324"/>
      <c r="P25" s="324"/>
      <c r="Q25" s="324"/>
      <c r="R25" s="324"/>
      <c r="S25" s="324"/>
      <c r="T25" s="324"/>
    </row>
    <row r="26" spans="4:20" x14ac:dyDescent="0.25">
      <c r="O26" s="324"/>
      <c r="P26" s="324"/>
      <c r="Q26" s="324"/>
      <c r="R26" s="324"/>
      <c r="S26" s="324"/>
      <c r="T26" s="324"/>
    </row>
    <row r="27" spans="4:20" x14ac:dyDescent="0.25">
      <c r="O27" s="324"/>
      <c r="P27" s="324"/>
      <c r="Q27" s="324"/>
      <c r="R27" s="324"/>
      <c r="S27" s="324"/>
      <c r="T27" s="324"/>
    </row>
    <row r="28" spans="4:20" x14ac:dyDescent="0.25">
      <c r="D28" s="362"/>
      <c r="E28" s="362"/>
      <c r="F28" s="362"/>
      <c r="G28" s="362"/>
      <c r="H28" s="362"/>
      <c r="I28" s="362"/>
      <c r="O28" s="324"/>
      <c r="P28" s="324"/>
      <c r="Q28" s="324"/>
      <c r="R28" s="324"/>
      <c r="S28" s="324"/>
      <c r="T28" s="324"/>
    </row>
  </sheetData>
  <mergeCells count="6">
    <mergeCell ref="B7:J7"/>
    <mergeCell ref="B8:J8"/>
    <mergeCell ref="B16:I16"/>
    <mergeCell ref="M7:U7"/>
    <mergeCell ref="M8:U8"/>
    <mergeCell ref="M16:T16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2"/>
  <sheetViews>
    <sheetView topLeftCell="A17" workbookViewId="0">
      <selection activeCell="J28" sqref="J27:O28"/>
    </sheetView>
  </sheetViews>
  <sheetFormatPr baseColWidth="10" defaultRowHeight="15" x14ac:dyDescent="0.25"/>
  <cols>
    <col min="2" max="2" width="18.42578125" customWidth="1"/>
    <col min="3" max="3" width="17.28515625" customWidth="1"/>
    <col min="13" max="13" width="17.5703125" customWidth="1"/>
    <col min="14" max="14" width="16.5703125" customWidth="1"/>
  </cols>
  <sheetData>
    <row r="1" spans="1:21" x14ac:dyDescent="0.25">
      <c r="A1" s="306" t="s">
        <v>516</v>
      </c>
    </row>
    <row r="7" spans="1:21" x14ac:dyDescent="0.25">
      <c r="B7" s="389" t="s">
        <v>117</v>
      </c>
      <c r="C7" s="389"/>
      <c r="D7" s="389"/>
      <c r="E7" s="389"/>
      <c r="F7" s="389"/>
      <c r="G7" s="389"/>
      <c r="H7" s="389"/>
      <c r="I7" s="389"/>
      <c r="J7" s="389"/>
      <c r="M7" s="389" t="s">
        <v>118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t="s">
        <v>115</v>
      </c>
      <c r="M8" s="92" t="s">
        <v>120</v>
      </c>
    </row>
    <row r="9" spans="1:21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  <c r="M9" s="2"/>
      <c r="N9" s="4"/>
      <c r="O9" s="4" t="s">
        <v>0</v>
      </c>
      <c r="P9" s="4" t="s">
        <v>1</v>
      </c>
      <c r="Q9" s="4" t="s">
        <v>2</v>
      </c>
      <c r="R9" s="4" t="s">
        <v>3</v>
      </c>
      <c r="S9" s="4" t="s">
        <v>4</v>
      </c>
      <c r="T9" s="76" t="s">
        <v>5</v>
      </c>
    </row>
    <row r="10" spans="1:21" x14ac:dyDescent="0.25">
      <c r="B10" s="30" t="s">
        <v>58</v>
      </c>
      <c r="C10" s="1" t="s">
        <v>7</v>
      </c>
      <c r="D10" s="31">
        <v>26.255430060816682</v>
      </c>
      <c r="E10" s="31">
        <v>27.173310087962598</v>
      </c>
      <c r="F10" s="31">
        <v>24.927241962774957</v>
      </c>
      <c r="G10" s="31">
        <v>20.962753798574692</v>
      </c>
      <c r="H10" s="31">
        <v>21.697618909006231</v>
      </c>
      <c r="I10" s="32">
        <v>19.664875118558331</v>
      </c>
      <c r="M10" s="30" t="s">
        <v>58</v>
      </c>
      <c r="N10" s="1" t="s">
        <v>7</v>
      </c>
      <c r="O10" s="36">
        <v>3022</v>
      </c>
      <c r="P10" s="36">
        <v>3429</v>
      </c>
      <c r="Q10" s="36">
        <v>3683</v>
      </c>
      <c r="R10" s="36">
        <v>3118</v>
      </c>
      <c r="S10" s="36">
        <v>3727</v>
      </c>
      <c r="T10" s="37">
        <v>3732</v>
      </c>
    </row>
    <row r="11" spans="1:21" x14ac:dyDescent="0.25">
      <c r="B11" s="30"/>
      <c r="C11" s="1" t="s">
        <v>34</v>
      </c>
      <c r="D11" s="31">
        <v>1.9583603089527637</v>
      </c>
      <c r="E11" s="31">
        <v>2.7953873238416258</v>
      </c>
      <c r="F11" s="31">
        <v>2.1448812217955715</v>
      </c>
      <c r="G11" s="31">
        <v>2.6504499885224218</v>
      </c>
      <c r="H11" s="31">
        <v>1.7220549054109566</v>
      </c>
      <c r="I11" s="32">
        <v>2.194186807287263</v>
      </c>
      <c r="M11" s="30"/>
      <c r="N11" s="1" t="s">
        <v>34</v>
      </c>
      <c r="O11" s="36">
        <v>235.34177443380247</v>
      </c>
      <c r="P11" s="36">
        <v>564.90203954819845</v>
      </c>
      <c r="Q11" s="36">
        <v>639.95724683589424</v>
      </c>
      <c r="R11" s="36">
        <v>555.67106576942922</v>
      </c>
      <c r="S11" s="36">
        <v>672.88192376770928</v>
      </c>
      <c r="T11" s="37">
        <v>604.13889131556505</v>
      </c>
    </row>
    <row r="12" spans="1:21" x14ac:dyDescent="0.25">
      <c r="B12" s="30" t="s">
        <v>59</v>
      </c>
      <c r="C12" s="1" t="s">
        <v>7</v>
      </c>
      <c r="D12" s="31">
        <v>26.295590869033742</v>
      </c>
      <c r="E12" s="31">
        <v>23.498269191610671</v>
      </c>
      <c r="F12" s="31">
        <v>24.574325858285196</v>
      </c>
      <c r="G12" s="31">
        <v>24.953876349362119</v>
      </c>
      <c r="H12" s="31">
        <v>21.716874762217689</v>
      </c>
      <c r="I12" s="32">
        <v>19.851324218376519</v>
      </c>
      <c r="M12" s="30" t="s">
        <v>59</v>
      </c>
      <c r="N12" s="1" t="s">
        <v>7</v>
      </c>
      <c r="O12" s="36">
        <v>18500</v>
      </c>
      <c r="P12" s="36">
        <v>18464</v>
      </c>
      <c r="Q12" s="36">
        <v>19484</v>
      </c>
      <c r="R12" s="36">
        <v>19071</v>
      </c>
      <c r="S12" s="36">
        <v>18837</v>
      </c>
      <c r="T12" s="37">
        <v>16610</v>
      </c>
    </row>
    <row r="13" spans="1:21" x14ac:dyDescent="0.25">
      <c r="B13" s="30"/>
      <c r="C13" s="1" t="s">
        <v>34</v>
      </c>
      <c r="D13" s="31">
        <v>0.94027410714535276</v>
      </c>
      <c r="E13" s="31">
        <v>0.77629746365641972</v>
      </c>
      <c r="F13" s="31">
        <v>1.3285738938049139</v>
      </c>
      <c r="G13" s="31">
        <v>1.3813592719342551</v>
      </c>
      <c r="H13" s="31">
        <v>0.88276228183480077</v>
      </c>
      <c r="I13" s="32">
        <v>1.4440580033460362</v>
      </c>
      <c r="M13" s="30"/>
      <c r="N13" s="1" t="s">
        <v>34</v>
      </c>
      <c r="O13" s="36">
        <v>898.34104511223006</v>
      </c>
      <c r="P13" s="36">
        <v>3587.0678574966655</v>
      </c>
      <c r="Q13" s="36">
        <v>2472.0640546871332</v>
      </c>
      <c r="R13" s="36">
        <v>1946.6077616658622</v>
      </c>
      <c r="S13" s="36">
        <v>1729.990414231632</v>
      </c>
      <c r="T13" s="37">
        <v>2085.8144692181991</v>
      </c>
    </row>
    <row r="14" spans="1:21" x14ac:dyDescent="0.25">
      <c r="B14" s="30" t="s">
        <v>60</v>
      </c>
      <c r="C14" s="1" t="s">
        <v>7</v>
      </c>
      <c r="D14" s="31">
        <v>23.956361253852101</v>
      </c>
      <c r="E14" s="31">
        <v>23.987094547234872</v>
      </c>
      <c r="F14" s="31">
        <v>22.229206227380093</v>
      </c>
      <c r="G14" s="31">
        <v>21.526834524249207</v>
      </c>
      <c r="H14" s="31">
        <v>20.589603425032962</v>
      </c>
      <c r="I14" s="32">
        <v>17.864997024656542</v>
      </c>
      <c r="M14" s="30" t="s">
        <v>60</v>
      </c>
      <c r="N14" s="1" t="s">
        <v>7</v>
      </c>
      <c r="O14" s="36">
        <v>62890</v>
      </c>
      <c r="P14" s="36">
        <v>68102</v>
      </c>
      <c r="Q14" s="36">
        <v>67194</v>
      </c>
      <c r="R14" s="36">
        <v>70526</v>
      </c>
      <c r="S14" s="36">
        <v>69493</v>
      </c>
      <c r="T14" s="37">
        <v>62145</v>
      </c>
    </row>
    <row r="15" spans="1:21" x14ac:dyDescent="0.25">
      <c r="B15" s="30"/>
      <c r="C15" s="1" t="s">
        <v>34</v>
      </c>
      <c r="D15" s="31">
        <v>0.56252628951487937</v>
      </c>
      <c r="E15" s="31">
        <v>1.2992914711539971</v>
      </c>
      <c r="F15" s="31">
        <v>0.81789898924950344</v>
      </c>
      <c r="G15" s="31">
        <v>0.75240902679647825</v>
      </c>
      <c r="H15" s="31">
        <v>0.78098155994056884</v>
      </c>
      <c r="I15" s="32">
        <v>0.70499771410285594</v>
      </c>
      <c r="M15" s="30"/>
      <c r="N15" s="1" t="s">
        <v>34</v>
      </c>
      <c r="O15" s="36">
        <v>1918.1800526242876</v>
      </c>
      <c r="P15" s="36">
        <v>5643.6972197254263</v>
      </c>
      <c r="Q15" s="36">
        <v>4039.5534151026691</v>
      </c>
      <c r="R15" s="36">
        <v>3667.8717536602471</v>
      </c>
      <c r="S15" s="36">
        <v>4487.2250016038115</v>
      </c>
      <c r="T15" s="37">
        <v>3491.8754511962006</v>
      </c>
    </row>
    <row r="16" spans="1:21" x14ac:dyDescent="0.25">
      <c r="B16" s="30" t="s">
        <v>61</v>
      </c>
      <c r="C16" s="1" t="s">
        <v>7</v>
      </c>
      <c r="D16" s="31">
        <v>25.626806496994504</v>
      </c>
      <c r="E16" s="31">
        <v>23.79612454535328</v>
      </c>
      <c r="F16" s="31">
        <v>21.85972045974502</v>
      </c>
      <c r="G16" s="31">
        <v>20.397037243469438</v>
      </c>
      <c r="H16" s="31">
        <v>18.957844382029677</v>
      </c>
      <c r="I16" s="32">
        <v>18.612039660629186</v>
      </c>
      <c r="M16" s="30" t="s">
        <v>61</v>
      </c>
      <c r="N16" s="1" t="s">
        <v>7</v>
      </c>
      <c r="O16" s="36">
        <v>50094</v>
      </c>
      <c r="P16" s="36">
        <v>49134</v>
      </c>
      <c r="Q16" s="36">
        <v>48061</v>
      </c>
      <c r="R16" s="36">
        <v>46842</v>
      </c>
      <c r="S16" s="36">
        <v>44346</v>
      </c>
      <c r="T16" s="37">
        <v>46046</v>
      </c>
    </row>
    <row r="17" spans="2:20" x14ac:dyDescent="0.25">
      <c r="B17" s="30"/>
      <c r="C17" s="1" t="s">
        <v>34</v>
      </c>
      <c r="D17" s="31">
        <v>0.58374739430231948</v>
      </c>
      <c r="E17" s="31">
        <v>1.2530137392451142</v>
      </c>
      <c r="F17" s="31">
        <v>0.85465147173217293</v>
      </c>
      <c r="G17" s="31">
        <v>0.71595575914493848</v>
      </c>
      <c r="H17" s="31">
        <v>0.60276651559103189</v>
      </c>
      <c r="I17" s="32">
        <v>0.72778611449003083</v>
      </c>
      <c r="M17" s="30"/>
      <c r="N17" s="1" t="s">
        <v>34</v>
      </c>
      <c r="O17" s="36">
        <v>1361.8744767694964</v>
      </c>
      <c r="P17" s="36">
        <v>3737.4640135231989</v>
      </c>
      <c r="Q17" s="36">
        <v>3110.9023205184417</v>
      </c>
      <c r="R17" s="36">
        <v>2164.9807055850533</v>
      </c>
      <c r="S17" s="36">
        <v>2195.2444411245306</v>
      </c>
      <c r="T17" s="37">
        <v>2541.6758176259927</v>
      </c>
    </row>
    <row r="18" spans="2:20" x14ac:dyDescent="0.25">
      <c r="B18" s="30" t="s">
        <v>62</v>
      </c>
      <c r="C18" s="1" t="s">
        <v>7</v>
      </c>
      <c r="D18" s="31">
        <v>23.700207151832107</v>
      </c>
      <c r="E18" s="31">
        <v>20.764347882991952</v>
      </c>
      <c r="F18" s="31">
        <v>15.594585524107844</v>
      </c>
      <c r="G18" s="31">
        <v>17.536527786639443</v>
      </c>
      <c r="H18" s="31">
        <v>18.216179623152431</v>
      </c>
      <c r="I18" s="32">
        <v>17.145212644985218</v>
      </c>
      <c r="M18" s="30" t="s">
        <v>62</v>
      </c>
      <c r="N18" s="1" t="s">
        <v>7</v>
      </c>
      <c r="O18" s="36">
        <v>6979</v>
      </c>
      <c r="P18" s="36">
        <v>6346</v>
      </c>
      <c r="Q18" s="36">
        <v>4182</v>
      </c>
      <c r="R18" s="36">
        <v>5497</v>
      </c>
      <c r="S18" s="36">
        <v>6458</v>
      </c>
      <c r="T18" s="37">
        <v>6031</v>
      </c>
    </row>
    <row r="19" spans="2:20" x14ac:dyDescent="0.25">
      <c r="B19" s="30"/>
      <c r="C19" s="1" t="s">
        <v>34</v>
      </c>
      <c r="D19" s="31">
        <v>1.3053141828877632</v>
      </c>
      <c r="E19" s="31">
        <v>1.4286760563064109</v>
      </c>
      <c r="F19" s="31">
        <v>1.3384909964204099</v>
      </c>
      <c r="G19" s="31">
        <v>1.5341763782617301</v>
      </c>
      <c r="H19" s="31">
        <v>0.98642115396210539</v>
      </c>
      <c r="I19" s="32">
        <v>1.3362213641633223</v>
      </c>
      <c r="M19" s="30"/>
      <c r="N19" s="1" t="s">
        <v>34</v>
      </c>
      <c r="O19" s="36">
        <v>519.14483253024605</v>
      </c>
      <c r="P19" s="36">
        <v>522.97231102156627</v>
      </c>
      <c r="Q19" s="36">
        <v>479.31599412310692</v>
      </c>
      <c r="R19" s="36">
        <v>686.71027369626552</v>
      </c>
      <c r="S19" s="36">
        <v>927.62465469606843</v>
      </c>
      <c r="T19" s="37">
        <v>925.24429206561445</v>
      </c>
    </row>
    <row r="20" spans="2:20" x14ac:dyDescent="0.25">
      <c r="B20" s="30" t="s">
        <v>10</v>
      </c>
      <c r="C20" s="1" t="s">
        <v>7</v>
      </c>
      <c r="D20" s="31">
        <v>24.852232107569755</v>
      </c>
      <c r="E20" s="31">
        <v>23.764716644858179</v>
      </c>
      <c r="F20" s="31">
        <v>22.177329681796902</v>
      </c>
      <c r="G20" s="31">
        <v>21.334137355404721</v>
      </c>
      <c r="H20" s="31">
        <v>20.098564719851662</v>
      </c>
      <c r="I20" s="32">
        <v>18.355877361939424</v>
      </c>
      <c r="M20" s="30" t="s">
        <v>10</v>
      </c>
      <c r="N20" s="1" t="s">
        <v>7</v>
      </c>
      <c r="O20" s="36">
        <v>141485</v>
      </c>
      <c r="P20" s="36">
        <v>145475</v>
      </c>
      <c r="Q20" s="36">
        <v>142604</v>
      </c>
      <c r="R20" s="36">
        <v>145054</v>
      </c>
      <c r="S20" s="36">
        <v>142861</v>
      </c>
      <c r="T20" s="37">
        <v>134564</v>
      </c>
    </row>
    <row r="21" spans="2:20" x14ac:dyDescent="0.25">
      <c r="B21" s="5"/>
      <c r="C21" s="3" t="s">
        <v>34</v>
      </c>
      <c r="D21" s="74">
        <v>0.35583828511571763</v>
      </c>
      <c r="E21" s="74">
        <v>0.75072184889644999</v>
      </c>
      <c r="F21" s="74">
        <v>0.51654309896167983</v>
      </c>
      <c r="G21" s="74">
        <v>0.48142961151320912</v>
      </c>
      <c r="H21" s="74">
        <v>0.44336735514600478</v>
      </c>
      <c r="I21" s="75">
        <v>0.45796633878400894</v>
      </c>
      <c r="M21" s="72"/>
      <c r="N21" s="3" t="s">
        <v>34</v>
      </c>
      <c r="O21" s="59">
        <v>2581.8524446667675</v>
      </c>
      <c r="P21" s="59">
        <v>7699.326316437312</v>
      </c>
      <c r="Q21" s="59">
        <v>5416.4330970891679</v>
      </c>
      <c r="R21" s="59">
        <v>4724.2175885029792</v>
      </c>
      <c r="S21" s="59">
        <v>5261.429726066116</v>
      </c>
      <c r="T21" s="60">
        <v>4921.8891625646584</v>
      </c>
    </row>
    <row r="22" spans="2:20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  <c r="M22" s="375" t="s">
        <v>30</v>
      </c>
      <c r="N22" s="375"/>
      <c r="O22" s="375"/>
      <c r="P22" s="375"/>
      <c r="Q22" s="375"/>
      <c r="R22" s="375"/>
      <c r="S22" s="375"/>
      <c r="T22" s="375"/>
    </row>
  </sheetData>
  <mergeCells count="4">
    <mergeCell ref="B7:J7"/>
    <mergeCell ref="M7:U7"/>
    <mergeCell ref="B22:I22"/>
    <mergeCell ref="M22:T22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36"/>
  <sheetViews>
    <sheetView topLeftCell="A24" workbookViewId="0">
      <selection activeCell="A38" sqref="A38:H85"/>
    </sheetView>
  </sheetViews>
  <sheetFormatPr baseColWidth="10" defaultRowHeight="15" x14ac:dyDescent="0.25"/>
  <cols>
    <col min="2" max="2" width="23.42578125" customWidth="1"/>
    <col min="4" max="4" width="16.7109375" customWidth="1"/>
    <col min="15" max="15" width="17.28515625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121</v>
      </c>
      <c r="C7" s="369"/>
      <c r="D7" s="369"/>
      <c r="E7" s="369"/>
      <c r="F7" s="369"/>
      <c r="G7" s="369"/>
      <c r="H7" s="369"/>
      <c r="I7" s="369"/>
      <c r="J7" s="369"/>
      <c r="M7" s="389" t="s">
        <v>122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114</v>
      </c>
      <c r="C8" s="388"/>
      <c r="D8" s="388"/>
      <c r="E8" s="388"/>
      <c r="F8" s="388"/>
      <c r="G8" s="388"/>
      <c r="H8" s="388"/>
      <c r="I8" s="388"/>
      <c r="J8" s="388"/>
      <c r="M8" s="388" t="s">
        <v>123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30" t="s">
        <v>45</v>
      </c>
      <c r="C10" s="54" t="s">
        <v>6</v>
      </c>
      <c r="D10" s="44" t="s">
        <v>7</v>
      </c>
      <c r="E10" s="31">
        <v>38.226419200255009</v>
      </c>
      <c r="F10" s="31">
        <v>34.035700416314754</v>
      </c>
      <c r="G10" s="31">
        <v>36.591106205156507</v>
      </c>
      <c r="H10" s="31">
        <v>34.960940441704366</v>
      </c>
      <c r="I10" s="31">
        <v>32.410423645483405</v>
      </c>
      <c r="J10" s="32">
        <v>29.085691206033331</v>
      </c>
      <c r="M10" s="30" t="s">
        <v>45</v>
      </c>
      <c r="N10" s="54" t="s">
        <v>6</v>
      </c>
      <c r="O10" s="44" t="s">
        <v>7</v>
      </c>
      <c r="P10" s="36">
        <v>249440</v>
      </c>
      <c r="Q10" s="36">
        <v>250660</v>
      </c>
      <c r="R10" s="36">
        <v>278451</v>
      </c>
      <c r="S10" s="36">
        <v>278545</v>
      </c>
      <c r="T10" s="36">
        <v>273906</v>
      </c>
      <c r="U10" s="37">
        <v>252766</v>
      </c>
    </row>
    <row r="11" spans="1:21" x14ac:dyDescent="0.25">
      <c r="B11" s="30"/>
      <c r="C11" s="54"/>
      <c r="D11" s="44" t="s">
        <v>34</v>
      </c>
      <c r="E11" s="31">
        <v>0.77770600390516287</v>
      </c>
      <c r="F11" s="31">
        <v>0.73757706085756003</v>
      </c>
      <c r="G11" s="31">
        <v>1.0369789676313232</v>
      </c>
      <c r="H11" s="31">
        <v>0.77927881163193125</v>
      </c>
      <c r="I11" s="31">
        <v>0.58053113828936576</v>
      </c>
      <c r="J11" s="32">
        <v>0.61985475477513297</v>
      </c>
      <c r="M11" s="30"/>
      <c r="N11" s="54"/>
      <c r="O11" s="44" t="s">
        <v>34</v>
      </c>
      <c r="P11" s="36">
        <v>7749.7042109796439</v>
      </c>
      <c r="Q11" s="36">
        <v>7865.3258306260568</v>
      </c>
      <c r="R11" s="36">
        <v>13245.396888127669</v>
      </c>
      <c r="S11" s="36">
        <v>9296.4899330327153</v>
      </c>
      <c r="T11" s="36">
        <v>6510.6781217279959</v>
      </c>
      <c r="U11" s="37">
        <v>7763.1437459397212</v>
      </c>
    </row>
    <row r="12" spans="1:21" x14ac:dyDescent="0.25">
      <c r="B12" s="30"/>
      <c r="C12" s="54" t="s">
        <v>9</v>
      </c>
      <c r="D12" s="44" t="s">
        <v>7</v>
      </c>
      <c r="E12" s="31">
        <v>32.186199924528651</v>
      </c>
      <c r="F12" s="31">
        <v>30.715249542815549</v>
      </c>
      <c r="G12" s="31">
        <v>29.807327687390529</v>
      </c>
      <c r="H12" s="31">
        <v>28.978115878218613</v>
      </c>
      <c r="I12" s="31">
        <v>24.726021267421142</v>
      </c>
      <c r="J12" s="32">
        <v>22.212298659542412</v>
      </c>
      <c r="M12" s="30"/>
      <c r="N12" s="54" t="s">
        <v>9</v>
      </c>
      <c r="O12" s="44" t="s">
        <v>7</v>
      </c>
      <c r="P12" s="36">
        <v>69088</v>
      </c>
      <c r="Q12" s="36">
        <v>69199</v>
      </c>
      <c r="R12" s="36">
        <v>66028</v>
      </c>
      <c r="S12" s="36">
        <v>71081</v>
      </c>
      <c r="T12" s="36">
        <v>60782</v>
      </c>
      <c r="U12" s="37">
        <v>57202</v>
      </c>
    </row>
    <row r="13" spans="1:21" x14ac:dyDescent="0.25">
      <c r="B13" s="30"/>
      <c r="C13" s="54"/>
      <c r="D13" s="44" t="s">
        <v>34</v>
      </c>
      <c r="E13" s="31">
        <v>0.59427731291540697</v>
      </c>
      <c r="F13" s="31">
        <v>1.090979071783827</v>
      </c>
      <c r="G13" s="31">
        <v>0.98896518598943839</v>
      </c>
      <c r="H13" s="31">
        <v>0.89181698608233828</v>
      </c>
      <c r="I13" s="31">
        <v>0.73792238549857447</v>
      </c>
      <c r="J13" s="32">
        <v>0.78534150293471405</v>
      </c>
      <c r="M13" s="30"/>
      <c r="N13" s="54"/>
      <c r="O13" s="44" t="s">
        <v>34</v>
      </c>
      <c r="P13" s="36">
        <v>1594.5236742109073</v>
      </c>
      <c r="Q13" s="36">
        <v>3879.0333064897927</v>
      </c>
      <c r="R13" s="36">
        <v>3261.8217954730389</v>
      </c>
      <c r="S13" s="36">
        <v>3028.3001973518722</v>
      </c>
      <c r="T13" s="36">
        <v>2613.5098910255524</v>
      </c>
      <c r="U13" s="37">
        <v>2686.314919665796</v>
      </c>
    </row>
    <row r="14" spans="1:21" x14ac:dyDescent="0.25">
      <c r="B14" s="30" t="s">
        <v>46</v>
      </c>
      <c r="C14" s="54" t="s">
        <v>6</v>
      </c>
      <c r="D14" s="44" t="s">
        <v>7</v>
      </c>
      <c r="E14" s="31">
        <v>33.0964025198939</v>
      </c>
      <c r="F14" s="31">
        <v>32.090757906000363</v>
      </c>
      <c r="G14" s="31">
        <v>31.502165433824292</v>
      </c>
      <c r="H14" s="31">
        <v>28.442613121569043</v>
      </c>
      <c r="I14" s="31">
        <v>29.035596904011978</v>
      </c>
      <c r="J14" s="32">
        <v>25.503184284592773</v>
      </c>
      <c r="M14" s="30" t="s">
        <v>46</v>
      </c>
      <c r="N14" s="54" t="s">
        <v>6</v>
      </c>
      <c r="O14" s="44" t="s">
        <v>7</v>
      </c>
      <c r="P14" s="36">
        <v>239565</v>
      </c>
      <c r="Q14" s="36">
        <v>243522</v>
      </c>
      <c r="R14" s="36">
        <v>260550</v>
      </c>
      <c r="S14" s="36">
        <v>256161</v>
      </c>
      <c r="T14" s="36">
        <v>267061</v>
      </c>
      <c r="U14" s="37">
        <v>257612</v>
      </c>
    </row>
    <row r="15" spans="1:21" x14ac:dyDescent="0.25">
      <c r="B15" s="30"/>
      <c r="C15" s="54"/>
      <c r="D15" s="44" t="s">
        <v>34</v>
      </c>
      <c r="E15" s="31">
        <v>0.77442683760845288</v>
      </c>
      <c r="F15" s="31">
        <v>0.77468276316505236</v>
      </c>
      <c r="G15" s="31">
        <v>0.91959857854150562</v>
      </c>
      <c r="H15" s="31">
        <v>0.76435946428876689</v>
      </c>
      <c r="I15" s="31">
        <v>0.62560090701049265</v>
      </c>
      <c r="J15" s="32">
        <v>0.55156990440810794</v>
      </c>
      <c r="M15" s="30"/>
      <c r="N15" s="54"/>
      <c r="O15" s="44" t="s">
        <v>34</v>
      </c>
      <c r="P15" s="36">
        <v>7023.3174296130192</v>
      </c>
      <c r="Q15" s="36">
        <v>7548.4340216337268</v>
      </c>
      <c r="R15" s="36">
        <v>12711.369256621767</v>
      </c>
      <c r="S15" s="36">
        <v>9835.3652014486488</v>
      </c>
      <c r="T15" s="36">
        <v>6852.9774728551565</v>
      </c>
      <c r="U15" s="37">
        <v>7267.3544967478829</v>
      </c>
    </row>
    <row r="16" spans="1:21" x14ac:dyDescent="0.25">
      <c r="B16" s="30"/>
      <c r="C16" s="54" t="s">
        <v>9</v>
      </c>
      <c r="D16" s="44" t="s">
        <v>7</v>
      </c>
      <c r="E16" s="31">
        <v>27.420435626601826</v>
      </c>
      <c r="F16" s="31">
        <v>25.954342833986221</v>
      </c>
      <c r="G16" s="31">
        <v>24.788739531996303</v>
      </c>
      <c r="H16" s="31">
        <v>23.602826685830639</v>
      </c>
      <c r="I16" s="31">
        <v>24.32946725115136</v>
      </c>
      <c r="J16" s="32">
        <v>21.433840605447937</v>
      </c>
      <c r="M16" s="30"/>
      <c r="N16" s="54" t="s">
        <v>9</v>
      </c>
      <c r="O16" s="44" t="s">
        <v>7</v>
      </c>
      <c r="P16" s="36">
        <v>39693</v>
      </c>
      <c r="Q16" s="36">
        <v>38428</v>
      </c>
      <c r="R16" s="36">
        <v>39132</v>
      </c>
      <c r="S16" s="36">
        <v>39412</v>
      </c>
      <c r="T16" s="36">
        <v>41681</v>
      </c>
      <c r="U16" s="37">
        <v>39225</v>
      </c>
    </row>
    <row r="17" spans="2:21" x14ac:dyDescent="0.25">
      <c r="B17" s="30"/>
      <c r="C17" s="54"/>
      <c r="D17" s="44" t="s">
        <v>34</v>
      </c>
      <c r="E17" s="31">
        <v>0.8005601872357947</v>
      </c>
      <c r="F17" s="31">
        <v>0.78982671689495931</v>
      </c>
      <c r="G17" s="31">
        <v>0.97242750964918934</v>
      </c>
      <c r="H17" s="31">
        <v>0.98273680800866281</v>
      </c>
      <c r="I17" s="31">
        <v>1.0279596499161843</v>
      </c>
      <c r="J17" s="32">
        <v>0.86993930299543665</v>
      </c>
      <c r="M17" s="30"/>
      <c r="N17" s="54"/>
      <c r="O17" s="44" t="s">
        <v>34</v>
      </c>
      <c r="P17" s="36">
        <v>1438.6303453753915</v>
      </c>
      <c r="Q17" s="36">
        <v>1747.5861497487469</v>
      </c>
      <c r="R17" s="36">
        <v>1801.5703202260224</v>
      </c>
      <c r="S17" s="36">
        <v>2050.9049280631752</v>
      </c>
      <c r="T17" s="36">
        <v>2356.1691949462543</v>
      </c>
      <c r="U17" s="37">
        <v>2094.259009769326</v>
      </c>
    </row>
    <row r="18" spans="2:21" x14ac:dyDescent="0.25">
      <c r="B18" s="30" t="s">
        <v>47</v>
      </c>
      <c r="C18" s="54" t="s">
        <v>6</v>
      </c>
      <c r="D18" s="44" t="s">
        <v>7</v>
      </c>
      <c r="E18" s="31">
        <v>25.963494163760899</v>
      </c>
      <c r="F18" s="31">
        <v>22.93402517517687</v>
      </c>
      <c r="G18" s="31">
        <v>22.798763645348888</v>
      </c>
      <c r="H18" s="31">
        <v>24.630542402994472</v>
      </c>
      <c r="I18" s="31">
        <v>22.772603324104356</v>
      </c>
      <c r="J18" s="32">
        <v>19.458606232316779</v>
      </c>
      <c r="M18" s="30" t="s">
        <v>47</v>
      </c>
      <c r="N18" s="54" t="s">
        <v>6</v>
      </c>
      <c r="O18" s="44" t="s">
        <v>7</v>
      </c>
      <c r="P18" s="36">
        <v>197988</v>
      </c>
      <c r="Q18" s="36">
        <v>189702</v>
      </c>
      <c r="R18" s="36">
        <v>206679</v>
      </c>
      <c r="S18" s="36">
        <v>228467</v>
      </c>
      <c r="T18" s="36">
        <v>217799</v>
      </c>
      <c r="U18" s="37">
        <v>198966</v>
      </c>
    </row>
    <row r="19" spans="2:21" x14ac:dyDescent="0.25">
      <c r="B19" s="30"/>
      <c r="C19" s="54"/>
      <c r="D19" s="44" t="s">
        <v>34</v>
      </c>
      <c r="E19" s="31">
        <v>0.74191101746452914</v>
      </c>
      <c r="F19" s="31">
        <v>0.64271881918622376</v>
      </c>
      <c r="G19" s="31">
        <v>0.9068923507740585</v>
      </c>
      <c r="H19" s="31">
        <v>1.0265705843123514</v>
      </c>
      <c r="I19" s="31">
        <v>0.6389260696877207</v>
      </c>
      <c r="J19" s="32">
        <v>0.57862715671635578</v>
      </c>
      <c r="M19" s="30"/>
      <c r="N19" s="54"/>
      <c r="O19" s="44" t="s">
        <v>34</v>
      </c>
      <c r="P19" s="36">
        <v>6796.2443722149164</v>
      </c>
      <c r="Q19" s="36">
        <v>6028.1290536618126</v>
      </c>
      <c r="R19" s="36">
        <v>13040.38143022377</v>
      </c>
      <c r="S19" s="36">
        <v>12945.46778811579</v>
      </c>
      <c r="T19" s="36">
        <v>8148.4472011463185</v>
      </c>
      <c r="U19" s="37">
        <v>6501.2903509298339</v>
      </c>
    </row>
    <row r="20" spans="2:21" x14ac:dyDescent="0.25">
      <c r="B20" s="30"/>
      <c r="C20" s="54" t="s">
        <v>9</v>
      </c>
      <c r="D20" s="44" t="s">
        <v>7</v>
      </c>
      <c r="E20" s="31">
        <v>18.024056472038446</v>
      </c>
      <c r="F20" s="31">
        <v>18.26056075737759</v>
      </c>
      <c r="G20" s="31">
        <v>17.919924265918031</v>
      </c>
      <c r="H20" s="31">
        <v>15.084225440806046</v>
      </c>
      <c r="I20" s="31">
        <v>16.522865501864825</v>
      </c>
      <c r="J20" s="32">
        <v>15.157127494324293</v>
      </c>
      <c r="M20" s="30"/>
      <c r="N20" s="54" t="s">
        <v>9</v>
      </c>
      <c r="O20" s="44" t="s">
        <v>7</v>
      </c>
      <c r="P20" s="36">
        <v>18716</v>
      </c>
      <c r="Q20" s="36">
        <v>21082</v>
      </c>
      <c r="R20" s="36">
        <v>21958</v>
      </c>
      <c r="S20" s="36">
        <v>19163</v>
      </c>
      <c r="T20" s="36">
        <v>22195</v>
      </c>
      <c r="U20" s="37">
        <v>20296</v>
      </c>
    </row>
    <row r="21" spans="2:21" x14ac:dyDescent="0.25">
      <c r="B21" s="30"/>
      <c r="C21" s="54"/>
      <c r="D21" s="44" t="s">
        <v>34</v>
      </c>
      <c r="E21" s="31">
        <v>0.81607647933727645</v>
      </c>
      <c r="F21" s="31">
        <v>1.3026421581418484</v>
      </c>
      <c r="G21" s="31">
        <v>0.96287708830252172</v>
      </c>
      <c r="H21" s="31">
        <v>0.86272891408750318</v>
      </c>
      <c r="I21" s="31">
        <v>0.90643376027636169</v>
      </c>
      <c r="J21" s="32">
        <v>0.91109184367757001</v>
      </c>
      <c r="M21" s="30"/>
      <c r="N21" s="54"/>
      <c r="O21" s="44" t="s">
        <v>34</v>
      </c>
      <c r="P21" s="36">
        <v>972.67316530679216</v>
      </c>
      <c r="Q21" s="36">
        <v>1587.3785820334147</v>
      </c>
      <c r="R21" s="36">
        <v>1618.9221245308977</v>
      </c>
      <c r="S21" s="36">
        <v>1266.9610241251446</v>
      </c>
      <c r="T21" s="36">
        <v>1579.4940796210658</v>
      </c>
      <c r="U21" s="37">
        <v>1439.546730910876</v>
      </c>
    </row>
    <row r="22" spans="2:21" x14ac:dyDescent="0.25">
      <c r="B22" s="30" t="s">
        <v>48</v>
      </c>
      <c r="C22" s="54" t="s">
        <v>6</v>
      </c>
      <c r="D22" s="44" t="s">
        <v>7</v>
      </c>
      <c r="E22" s="31">
        <v>21.008200886130151</v>
      </c>
      <c r="F22" s="31">
        <v>18.889924445915273</v>
      </c>
      <c r="G22" s="31">
        <v>18.160120029532511</v>
      </c>
      <c r="H22" s="31">
        <v>17.050588530446628</v>
      </c>
      <c r="I22" s="31">
        <v>16.144878004388406</v>
      </c>
      <c r="J22" s="32">
        <v>13.717399294464464</v>
      </c>
      <c r="M22" s="30" t="s">
        <v>48</v>
      </c>
      <c r="N22" s="54" t="s">
        <v>6</v>
      </c>
      <c r="O22" s="44" t="s">
        <v>7</v>
      </c>
      <c r="P22" s="36">
        <v>168278</v>
      </c>
      <c r="Q22" s="36">
        <v>161537</v>
      </c>
      <c r="R22" s="36">
        <v>160617</v>
      </c>
      <c r="S22" s="36">
        <v>164471</v>
      </c>
      <c r="T22" s="36">
        <v>159668</v>
      </c>
      <c r="U22" s="37">
        <v>144808</v>
      </c>
    </row>
    <row r="23" spans="2:21" x14ac:dyDescent="0.25">
      <c r="B23" s="86"/>
      <c r="C23" s="54"/>
      <c r="D23" s="44" t="s">
        <v>34</v>
      </c>
      <c r="E23" s="31">
        <v>0.69137835160904604</v>
      </c>
      <c r="F23" s="31">
        <v>0.82055283887125885</v>
      </c>
      <c r="G23" s="31">
        <v>0.86851439642038009</v>
      </c>
      <c r="H23" s="31">
        <v>0.67723904084425735</v>
      </c>
      <c r="I23" s="31">
        <v>0.48621860932006861</v>
      </c>
      <c r="J23" s="32">
        <v>0.44609331543321351</v>
      </c>
      <c r="M23" s="86"/>
      <c r="N23" s="54"/>
      <c r="O23" s="44" t="s">
        <v>34</v>
      </c>
      <c r="P23" s="36">
        <v>6557.258446254812</v>
      </c>
      <c r="Q23" s="36">
        <v>8261.9328259716094</v>
      </c>
      <c r="R23" s="36">
        <v>10614.024293766202</v>
      </c>
      <c r="S23" s="36">
        <v>8259.2963977834188</v>
      </c>
      <c r="T23" s="36">
        <v>5711.1056817239087</v>
      </c>
      <c r="U23" s="37">
        <v>5481.8253315704469</v>
      </c>
    </row>
    <row r="24" spans="2:21" x14ac:dyDescent="0.25">
      <c r="B24" s="86"/>
      <c r="C24" s="54" t="s">
        <v>9</v>
      </c>
      <c r="D24" s="44" t="s">
        <v>7</v>
      </c>
      <c r="E24" s="31">
        <v>13.121301995618284</v>
      </c>
      <c r="F24" s="31">
        <v>12.19334771484473</v>
      </c>
      <c r="G24" s="31">
        <v>10.820568809521236</v>
      </c>
      <c r="H24" s="31">
        <v>10.995797713690139</v>
      </c>
      <c r="I24" s="31">
        <v>11.191356937349539</v>
      </c>
      <c r="J24" s="32">
        <v>11.59568908565625</v>
      </c>
      <c r="M24" s="86"/>
      <c r="N24" s="54" t="s">
        <v>9</v>
      </c>
      <c r="O24" s="44" t="s">
        <v>7</v>
      </c>
      <c r="P24" s="36">
        <v>8804</v>
      </c>
      <c r="Q24" s="36">
        <v>9722</v>
      </c>
      <c r="R24" s="36">
        <v>10010</v>
      </c>
      <c r="S24" s="36">
        <v>9917</v>
      </c>
      <c r="T24" s="36">
        <v>11436</v>
      </c>
      <c r="U24" s="37">
        <v>11760</v>
      </c>
    </row>
    <row r="25" spans="2:21" x14ac:dyDescent="0.25">
      <c r="B25" s="86"/>
      <c r="C25" s="54"/>
      <c r="D25" s="44" t="s">
        <v>34</v>
      </c>
      <c r="E25" s="31">
        <v>0.80128493316186744</v>
      </c>
      <c r="F25" s="31">
        <v>1.4818560554160023</v>
      </c>
      <c r="G25" s="31">
        <v>0.85804472722487124</v>
      </c>
      <c r="H25" s="31">
        <v>0.82383224132400701</v>
      </c>
      <c r="I25" s="31">
        <v>0.82942566976428067</v>
      </c>
      <c r="J25" s="32">
        <v>0.97669627569118811</v>
      </c>
      <c r="M25" s="86"/>
      <c r="N25" s="54"/>
      <c r="O25" s="44" t="s">
        <v>34</v>
      </c>
      <c r="P25" s="36">
        <v>627.58133792703347</v>
      </c>
      <c r="Q25" s="36">
        <v>1282.6046369641365</v>
      </c>
      <c r="R25" s="36">
        <v>982.54264320790037</v>
      </c>
      <c r="S25" s="36">
        <v>791.58309488258783</v>
      </c>
      <c r="T25" s="36">
        <v>955.84129080042521</v>
      </c>
      <c r="U25" s="37">
        <v>1051.6944898591032</v>
      </c>
    </row>
    <row r="26" spans="2:21" x14ac:dyDescent="0.25">
      <c r="B26" s="55" t="s">
        <v>49</v>
      </c>
      <c r="C26" s="54" t="s">
        <v>6</v>
      </c>
      <c r="D26" s="44" t="s">
        <v>7</v>
      </c>
      <c r="E26" s="31">
        <v>15.683837190479988</v>
      </c>
      <c r="F26" s="31">
        <v>13.425267440276695</v>
      </c>
      <c r="G26" s="31">
        <v>12.912379262972284</v>
      </c>
      <c r="H26" s="31">
        <v>12.972545115121346</v>
      </c>
      <c r="I26" s="31">
        <v>12.513372397823275</v>
      </c>
      <c r="J26" s="32">
        <v>12.328405945483127</v>
      </c>
      <c r="M26" s="55" t="s">
        <v>49</v>
      </c>
      <c r="N26" s="54" t="s">
        <v>6</v>
      </c>
      <c r="O26" s="44" t="s">
        <v>7</v>
      </c>
      <c r="P26" s="36">
        <v>129833</v>
      </c>
      <c r="Q26" s="36">
        <v>120252</v>
      </c>
      <c r="R26" s="36">
        <v>121999</v>
      </c>
      <c r="S26" s="36">
        <v>130293</v>
      </c>
      <c r="T26" s="36">
        <v>129369</v>
      </c>
      <c r="U26" s="37">
        <v>136068</v>
      </c>
    </row>
    <row r="27" spans="2:21" x14ac:dyDescent="0.25">
      <c r="B27" s="55"/>
      <c r="C27" s="54"/>
      <c r="D27" s="44" t="s">
        <v>34</v>
      </c>
      <c r="E27" s="31">
        <v>0.94683641860785583</v>
      </c>
      <c r="F27" s="31">
        <v>0.76622646440138464</v>
      </c>
      <c r="G27" s="31">
        <v>0.67843773203365143</v>
      </c>
      <c r="H27" s="31">
        <v>0.62835227460766063</v>
      </c>
      <c r="I27" s="31">
        <v>0.53959523207519322</v>
      </c>
      <c r="J27" s="32">
        <v>0.55565840869655314</v>
      </c>
      <c r="M27" s="55"/>
      <c r="N27" s="54"/>
      <c r="O27" s="44" t="s">
        <v>34</v>
      </c>
      <c r="P27" s="36">
        <v>9516.9439731153343</v>
      </c>
      <c r="Q27" s="36">
        <v>7702.223579397024</v>
      </c>
      <c r="R27" s="36">
        <v>8194.3847559494825</v>
      </c>
      <c r="S27" s="36">
        <v>7581.223698871825</v>
      </c>
      <c r="T27" s="36">
        <v>6526.9848300271988</v>
      </c>
      <c r="U27" s="37">
        <v>8308.8925846341735</v>
      </c>
    </row>
    <row r="28" spans="2:21" x14ac:dyDescent="0.25">
      <c r="B28" s="55"/>
      <c r="C28" s="54" t="s">
        <v>9</v>
      </c>
      <c r="D28" s="44" t="s">
        <v>7</v>
      </c>
      <c r="E28" s="31">
        <v>13.305613305613306</v>
      </c>
      <c r="F28" s="31">
        <v>16.151517930844722</v>
      </c>
      <c r="G28" s="31">
        <v>11.268417153675198</v>
      </c>
      <c r="H28" s="31">
        <v>10.871980005554013</v>
      </c>
      <c r="I28" s="31">
        <v>11.841598712070835</v>
      </c>
      <c r="J28" s="32">
        <v>10.624803438515567</v>
      </c>
      <c r="M28" s="55"/>
      <c r="N28" s="54" t="s">
        <v>9</v>
      </c>
      <c r="O28" s="44" t="s">
        <v>7</v>
      </c>
      <c r="P28" s="36">
        <v>5184</v>
      </c>
      <c r="Q28" s="36">
        <v>7044</v>
      </c>
      <c r="R28" s="36">
        <v>5476</v>
      </c>
      <c r="S28" s="36">
        <v>5481</v>
      </c>
      <c r="T28" s="36">
        <v>6767</v>
      </c>
      <c r="U28" s="37">
        <v>6081</v>
      </c>
    </row>
    <row r="29" spans="2:21" x14ac:dyDescent="0.25">
      <c r="B29" s="70"/>
      <c r="C29" s="54"/>
      <c r="D29" s="44" t="s">
        <v>34</v>
      </c>
      <c r="E29" s="31">
        <v>1.8257393207962431</v>
      </c>
      <c r="F29" s="31">
        <v>3.8749741767633821</v>
      </c>
      <c r="G29" s="31">
        <v>1.330069910366233</v>
      </c>
      <c r="H29" s="31">
        <v>1.4428016116525875</v>
      </c>
      <c r="I29" s="31">
        <v>1.1611086753035533</v>
      </c>
      <c r="J29" s="32">
        <v>1.3723295769869299</v>
      </c>
      <c r="M29" s="70"/>
      <c r="N29" s="54"/>
      <c r="O29" s="44" t="s">
        <v>34</v>
      </c>
      <c r="P29" s="36">
        <v>961.82684685619711</v>
      </c>
      <c r="Q29" s="36">
        <v>1998.2909491513778</v>
      </c>
      <c r="R29" s="36">
        <v>741.79172720178315</v>
      </c>
      <c r="S29" s="36">
        <v>817.24561208745001</v>
      </c>
      <c r="T29" s="36">
        <v>750.79976893995683</v>
      </c>
      <c r="U29" s="37">
        <v>778.06905679564022</v>
      </c>
    </row>
    <row r="30" spans="2:21" x14ac:dyDescent="0.25">
      <c r="B30" s="55" t="s">
        <v>10</v>
      </c>
      <c r="C30" s="34" t="s">
        <v>6</v>
      </c>
      <c r="D30" s="44" t="s">
        <v>7</v>
      </c>
      <c r="E30" s="31">
        <v>26.145607431044592</v>
      </c>
      <c r="F30" s="31">
        <v>23.707136865223479</v>
      </c>
      <c r="G30" s="31">
        <v>23.781827079565009</v>
      </c>
      <c r="H30" s="31">
        <v>23.029103946896686</v>
      </c>
      <c r="I30" s="31">
        <v>22.086388348335788</v>
      </c>
      <c r="J30" s="32">
        <v>19.565652086973909</v>
      </c>
      <c r="M30" s="55" t="s">
        <v>10</v>
      </c>
      <c r="N30" s="34" t="s">
        <v>6</v>
      </c>
      <c r="O30" s="44" t="s">
        <v>7</v>
      </c>
      <c r="P30" s="36">
        <v>985104</v>
      </c>
      <c r="Q30" s="36">
        <v>965673</v>
      </c>
      <c r="R30" s="36">
        <v>1028296</v>
      </c>
      <c r="S30" s="36">
        <v>1057937</v>
      </c>
      <c r="T30" s="36">
        <v>1047803</v>
      </c>
      <c r="U30" s="37">
        <v>990220</v>
      </c>
    </row>
    <row r="31" spans="2:21" x14ac:dyDescent="0.25">
      <c r="B31" s="70"/>
      <c r="C31" s="1"/>
      <c r="D31" s="44" t="s">
        <v>34</v>
      </c>
      <c r="E31" s="31">
        <v>0.35642537919060091</v>
      </c>
      <c r="F31" s="31">
        <v>0.37686155764271839</v>
      </c>
      <c r="G31" s="31">
        <v>0.47525206122740654</v>
      </c>
      <c r="H31" s="31">
        <v>0.32903182623479171</v>
      </c>
      <c r="I31" s="31">
        <v>0.27955264300350491</v>
      </c>
      <c r="J31" s="32">
        <v>0.27757936633092284</v>
      </c>
      <c r="M31" s="70"/>
      <c r="N31" s="1"/>
      <c r="O31" s="44" t="s">
        <v>34</v>
      </c>
      <c r="P31" s="36">
        <v>15538.098824805189</v>
      </c>
      <c r="Q31" s="36">
        <v>17855.922033174666</v>
      </c>
      <c r="R31" s="36">
        <v>40288.93407730342</v>
      </c>
      <c r="S31" s="36">
        <v>26515.858967481257</v>
      </c>
      <c r="T31" s="36">
        <v>16354.772067244265</v>
      </c>
      <c r="U31" s="37">
        <v>17968.106283551948</v>
      </c>
    </row>
    <row r="32" spans="2:21" x14ac:dyDescent="0.25">
      <c r="B32" s="70"/>
      <c r="C32" s="93" t="s">
        <v>9</v>
      </c>
      <c r="D32" s="44" t="s">
        <v>7</v>
      </c>
      <c r="E32" s="31">
        <v>24.852232107569755</v>
      </c>
      <c r="F32" s="31">
        <v>23.764716644858179</v>
      </c>
      <c r="G32" s="31">
        <v>22.177329681796902</v>
      </c>
      <c r="H32" s="31">
        <v>21.334137355404721</v>
      </c>
      <c r="I32" s="31">
        <v>20.098564719851662</v>
      </c>
      <c r="J32" s="32">
        <v>18.355877361939424</v>
      </c>
      <c r="M32" s="70"/>
      <c r="N32" s="93" t="s">
        <v>9</v>
      </c>
      <c r="O32" s="44" t="s">
        <v>7</v>
      </c>
      <c r="P32" s="36">
        <v>141485</v>
      </c>
      <c r="Q32" s="36">
        <v>145475</v>
      </c>
      <c r="R32" s="36">
        <v>142604</v>
      </c>
      <c r="S32" s="36">
        <v>145054</v>
      </c>
      <c r="T32" s="36">
        <v>142861</v>
      </c>
      <c r="U32" s="37">
        <v>134564</v>
      </c>
    </row>
    <row r="33" spans="2:21" x14ac:dyDescent="0.25">
      <c r="B33" s="70"/>
      <c r="C33" s="1"/>
      <c r="D33" s="44" t="s">
        <v>34</v>
      </c>
      <c r="E33" s="31">
        <v>0.35583828511571763</v>
      </c>
      <c r="F33" s="31">
        <v>0.75072184889644999</v>
      </c>
      <c r="G33" s="31">
        <v>0.51654309896167983</v>
      </c>
      <c r="H33" s="31">
        <v>0.48142961151320912</v>
      </c>
      <c r="I33" s="31">
        <v>0.44336735514600478</v>
      </c>
      <c r="J33" s="32">
        <v>0.45796633878400894</v>
      </c>
      <c r="M33" s="70"/>
      <c r="N33" s="1"/>
      <c r="O33" s="44" t="s">
        <v>34</v>
      </c>
      <c r="P33" s="36">
        <v>2581.8524446667675</v>
      </c>
      <c r="Q33" s="36">
        <v>7699.326316437312</v>
      </c>
      <c r="R33" s="36">
        <v>5416.4330970891679</v>
      </c>
      <c r="S33" s="36">
        <v>4724.2175885029792</v>
      </c>
      <c r="T33" s="36">
        <v>5261.429726066116</v>
      </c>
      <c r="U33" s="37">
        <v>4921.8891625646584</v>
      </c>
    </row>
    <row r="34" spans="2:21" x14ac:dyDescent="0.25">
      <c r="B34" s="70"/>
      <c r="C34" s="34" t="s">
        <v>10</v>
      </c>
      <c r="D34" s="44" t="s">
        <v>7</v>
      </c>
      <c r="E34" s="31">
        <v>25.97583250981193</v>
      </c>
      <c r="F34" s="31">
        <v>23.714659512665698</v>
      </c>
      <c r="G34" s="31">
        <v>23.574107741463973</v>
      </c>
      <c r="H34" s="31">
        <v>22.810584645536412</v>
      </c>
      <c r="I34" s="31">
        <v>21.827365197691474</v>
      </c>
      <c r="J34" s="32">
        <v>19.412588262258684</v>
      </c>
      <c r="M34" s="70"/>
      <c r="N34" s="34" t="s">
        <v>10</v>
      </c>
      <c r="O34" s="44" t="s">
        <v>7</v>
      </c>
      <c r="P34" s="36">
        <v>1126589</v>
      </c>
      <c r="Q34" s="36">
        <v>1111148</v>
      </c>
      <c r="R34" s="36">
        <v>1170900</v>
      </c>
      <c r="S34" s="36">
        <v>1202991</v>
      </c>
      <c r="T34" s="36">
        <v>1190664</v>
      </c>
      <c r="U34" s="37">
        <v>1124784</v>
      </c>
    </row>
    <row r="35" spans="2:21" x14ac:dyDescent="0.25">
      <c r="B35" s="72"/>
      <c r="C35" s="3"/>
      <c r="D35" s="56" t="s">
        <v>34</v>
      </c>
      <c r="E35" s="74">
        <v>0.31320602214577753</v>
      </c>
      <c r="F35" s="74">
        <v>0.34201072328028265</v>
      </c>
      <c r="G35" s="74">
        <v>0.42062807500839078</v>
      </c>
      <c r="H35" s="74">
        <v>0.29363444687879331</v>
      </c>
      <c r="I35" s="74">
        <v>0.24931470805657688</v>
      </c>
      <c r="J35" s="75">
        <v>0.24939239098891483</v>
      </c>
      <c r="M35" s="72"/>
      <c r="N35" s="3"/>
      <c r="O35" s="56" t="s">
        <v>34</v>
      </c>
      <c r="P35" s="59">
        <v>15751.09485513449</v>
      </c>
      <c r="Q35" s="59">
        <v>19445.142770928618</v>
      </c>
      <c r="R35" s="59">
        <v>40651.395505942266</v>
      </c>
      <c r="S35" s="59">
        <v>26923.428767652869</v>
      </c>
      <c r="T35" s="59">
        <v>17180.256462982332</v>
      </c>
      <c r="U35" s="60">
        <v>18630.025130031092</v>
      </c>
    </row>
    <row r="36" spans="2:21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  <c r="M36" s="375" t="s">
        <v>30</v>
      </c>
      <c r="N36" s="375"/>
      <c r="O36" s="375"/>
      <c r="P36" s="375"/>
      <c r="Q36" s="375"/>
      <c r="R36" s="375"/>
      <c r="S36" s="375"/>
      <c r="T36" s="375"/>
    </row>
  </sheetData>
  <mergeCells count="5">
    <mergeCell ref="B8:J8"/>
    <mergeCell ref="B36:I36"/>
    <mergeCell ref="M7:U7"/>
    <mergeCell ref="M8:U8"/>
    <mergeCell ref="M36:T36"/>
  </mergeCells>
  <hyperlinks>
    <hyperlink ref="A1" location="Indice!A1" display="Indic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U16"/>
  <sheetViews>
    <sheetView topLeftCell="A19" workbookViewId="0">
      <selection activeCell="B20" sqref="B20:I27"/>
    </sheetView>
  </sheetViews>
  <sheetFormatPr baseColWidth="10" defaultRowHeight="15" x14ac:dyDescent="0.25"/>
  <cols>
    <col min="3" max="3" width="14.28515625" customWidth="1"/>
    <col min="14" max="14" width="14.140625" customWidth="1"/>
  </cols>
  <sheetData>
    <row r="1" spans="1:21" x14ac:dyDescent="0.25">
      <c r="A1" s="306" t="s">
        <v>516</v>
      </c>
    </row>
    <row r="7" spans="1:21" x14ac:dyDescent="0.25">
      <c r="B7" s="389" t="s">
        <v>124</v>
      </c>
      <c r="C7" s="389"/>
      <c r="D7" s="389"/>
      <c r="E7" s="389"/>
      <c r="F7" s="389"/>
      <c r="G7" s="389"/>
      <c r="H7" s="389"/>
      <c r="I7" s="389"/>
      <c r="J7" s="389"/>
      <c r="M7" s="389" t="s">
        <v>125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s="388" t="s">
        <v>119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78"/>
      <c r="N9" s="79"/>
      <c r="O9" s="62" t="s">
        <v>0</v>
      </c>
      <c r="P9" s="62" t="s">
        <v>1</v>
      </c>
      <c r="Q9" s="62" t="s">
        <v>2</v>
      </c>
      <c r="R9" s="62" t="s">
        <v>3</v>
      </c>
      <c r="S9" s="62" t="s">
        <v>4</v>
      </c>
      <c r="T9" s="63" t="s">
        <v>5</v>
      </c>
    </row>
    <row r="10" spans="1:21" x14ac:dyDescent="0.25">
      <c r="B10" s="53" t="s">
        <v>6</v>
      </c>
      <c r="C10" s="44" t="s">
        <v>7</v>
      </c>
      <c r="D10" s="31">
        <v>34.052398758838471</v>
      </c>
      <c r="E10" s="31">
        <v>37.658994098950174</v>
      </c>
      <c r="F10" s="31">
        <v>37.425821711229723</v>
      </c>
      <c r="G10" s="31">
        <v>37.953178477694287</v>
      </c>
      <c r="H10" s="31">
        <v>39.361001595240587</v>
      </c>
      <c r="I10" s="32">
        <v>41.016460739472663</v>
      </c>
      <c r="M10" s="90" t="s">
        <v>6</v>
      </c>
      <c r="N10" s="36" t="s">
        <v>7</v>
      </c>
      <c r="O10" s="36">
        <v>1283013</v>
      </c>
      <c r="P10" s="36">
        <v>1533980</v>
      </c>
      <c r="Q10" s="36">
        <v>1618245</v>
      </c>
      <c r="R10" s="36">
        <v>1743536</v>
      </c>
      <c r="S10" s="36">
        <v>1867330</v>
      </c>
      <c r="T10" s="37">
        <v>2075848</v>
      </c>
    </row>
    <row r="11" spans="1:21" x14ac:dyDescent="0.25">
      <c r="B11" s="53"/>
      <c r="C11" s="44" t="s">
        <v>34</v>
      </c>
      <c r="D11" s="31">
        <v>0.4802382427276003</v>
      </c>
      <c r="E11" s="31">
        <v>0.52796030106090341</v>
      </c>
      <c r="F11" s="31">
        <v>0.72176022122099082</v>
      </c>
      <c r="G11" s="31">
        <v>0.47797846659472143</v>
      </c>
      <c r="H11" s="31">
        <v>0.41216007777641556</v>
      </c>
      <c r="I11" s="32">
        <v>0.49804528258854863</v>
      </c>
      <c r="M11" s="90"/>
      <c r="N11" s="36" t="s">
        <v>34</v>
      </c>
      <c r="O11" s="36">
        <v>17262.861824671589</v>
      </c>
      <c r="P11" s="36">
        <v>20850.834019763832</v>
      </c>
      <c r="Q11" s="36">
        <v>48834.613624026621</v>
      </c>
      <c r="R11" s="36">
        <v>42105.405827452931</v>
      </c>
      <c r="S11" s="36">
        <v>22107.380003668823</v>
      </c>
      <c r="T11" s="37">
        <v>25110.304800972295</v>
      </c>
    </row>
    <row r="12" spans="1:21" x14ac:dyDescent="0.25">
      <c r="B12" s="53" t="s">
        <v>9</v>
      </c>
      <c r="C12" s="44" t="s">
        <v>7</v>
      </c>
      <c r="D12" s="31">
        <v>40.840322849790532</v>
      </c>
      <c r="E12" s="31">
        <v>41.468797527391303</v>
      </c>
      <c r="F12" s="31">
        <v>43.223429551629273</v>
      </c>
      <c r="G12" s="31">
        <v>44.788686821146761</v>
      </c>
      <c r="H12" s="31">
        <v>44.806007861542312</v>
      </c>
      <c r="I12" s="32">
        <v>47.887690905817074</v>
      </c>
      <c r="M12" s="90" t="s">
        <v>9</v>
      </c>
      <c r="N12" s="36" t="s">
        <v>7</v>
      </c>
      <c r="O12" s="36">
        <v>232506</v>
      </c>
      <c r="P12" s="36">
        <v>253850</v>
      </c>
      <c r="Q12" s="36">
        <v>277934</v>
      </c>
      <c r="R12" s="36">
        <v>304525</v>
      </c>
      <c r="S12" s="36">
        <v>318482</v>
      </c>
      <c r="T12" s="37">
        <v>351057</v>
      </c>
    </row>
    <row r="13" spans="1:21" x14ac:dyDescent="0.25">
      <c r="B13" s="53"/>
      <c r="C13" s="44" t="s">
        <v>34</v>
      </c>
      <c r="D13" s="31">
        <v>0.48964489242741704</v>
      </c>
      <c r="E13" s="31">
        <v>1.1718461190066249</v>
      </c>
      <c r="F13" s="31">
        <v>0.69653036858298745</v>
      </c>
      <c r="G13" s="31">
        <v>0.61705998825941633</v>
      </c>
      <c r="H13" s="31">
        <v>0.60406990350533185</v>
      </c>
      <c r="I13" s="32">
        <v>0.61814431934665615</v>
      </c>
      <c r="M13" s="90"/>
      <c r="N13" s="36" t="s">
        <v>34</v>
      </c>
      <c r="O13" s="36">
        <v>3532.3081399048606</v>
      </c>
      <c r="P13" s="36">
        <v>4581.528019780274</v>
      </c>
      <c r="Q13" s="36">
        <v>8186.8523003107703</v>
      </c>
      <c r="R13" s="36">
        <v>7428.4523051526603</v>
      </c>
      <c r="S13" s="36">
        <v>7858.5041495113774</v>
      </c>
      <c r="T13" s="37">
        <v>9647.4979297619921</v>
      </c>
    </row>
    <row r="14" spans="1:21" x14ac:dyDescent="0.25">
      <c r="B14" s="53" t="s">
        <v>10</v>
      </c>
      <c r="C14" s="44" t="s">
        <v>7</v>
      </c>
      <c r="D14" s="31">
        <v>34.986002057612218</v>
      </c>
      <c r="E14" s="31">
        <v>38.156734941276156</v>
      </c>
      <c r="F14" s="31">
        <v>38.176384014946976</v>
      </c>
      <c r="G14" s="31">
        <v>38.834429185024618</v>
      </c>
      <c r="H14" s="31">
        <v>40.111008166214901</v>
      </c>
      <c r="I14" s="32">
        <v>41.885826537910312</v>
      </c>
      <c r="M14" s="90" t="s">
        <v>10</v>
      </c>
      <c r="N14" s="36" t="s">
        <v>7</v>
      </c>
      <c r="O14" s="36">
        <v>1515519</v>
      </c>
      <c r="P14" s="36">
        <v>1787830</v>
      </c>
      <c r="Q14" s="36">
        <v>1896179</v>
      </c>
      <c r="R14" s="36">
        <v>2048061</v>
      </c>
      <c r="S14" s="36">
        <v>2185812</v>
      </c>
      <c r="T14" s="37">
        <v>2426905</v>
      </c>
    </row>
    <row r="15" spans="1:21" x14ac:dyDescent="0.25">
      <c r="B15" s="89"/>
      <c r="C15" s="56" t="s">
        <v>34</v>
      </c>
      <c r="D15" s="74">
        <v>0.41958149885572293</v>
      </c>
      <c r="E15" s="74">
        <v>0.48158295103464288</v>
      </c>
      <c r="F15" s="74">
        <v>0.63901070404559979</v>
      </c>
      <c r="G15" s="74">
        <v>0.42167972670523007</v>
      </c>
      <c r="H15" s="74">
        <v>0.36906245852142011</v>
      </c>
      <c r="I15" s="75">
        <v>0.44536014328607809</v>
      </c>
      <c r="M15" s="91"/>
      <c r="N15" s="59" t="s">
        <v>34</v>
      </c>
      <c r="O15" s="59">
        <v>17620.54480352244</v>
      </c>
      <c r="P15" s="59">
        <v>21348.24766381946</v>
      </c>
      <c r="Q15" s="59">
        <v>49516.098780043969</v>
      </c>
      <c r="R15" s="59">
        <v>42697.772480475287</v>
      </c>
      <c r="S15" s="59">
        <v>23462.573134558468</v>
      </c>
      <c r="T15" s="60">
        <v>26899.844302569792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6">
    <mergeCell ref="B7:J7"/>
    <mergeCell ref="M7:U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U22"/>
  <sheetViews>
    <sheetView topLeftCell="A24" workbookViewId="0">
      <selection activeCell="B24" sqref="B24:P42"/>
    </sheetView>
  </sheetViews>
  <sheetFormatPr baseColWidth="10" defaultRowHeight="15" x14ac:dyDescent="0.25"/>
  <cols>
    <col min="2" max="2" width="17.7109375" customWidth="1"/>
    <col min="3" max="3" width="16.140625" customWidth="1"/>
    <col min="13" max="13" width="16.85546875" customWidth="1"/>
    <col min="14" max="14" width="16.5703125" customWidth="1"/>
  </cols>
  <sheetData>
    <row r="1" spans="1:21" x14ac:dyDescent="0.25">
      <c r="A1" s="306" t="s">
        <v>516</v>
      </c>
    </row>
    <row r="7" spans="1:21" x14ac:dyDescent="0.25">
      <c r="B7" s="389" t="s">
        <v>126</v>
      </c>
      <c r="C7" s="389"/>
      <c r="D7" s="389"/>
      <c r="E7" s="389"/>
      <c r="F7" s="389"/>
      <c r="G7" s="389"/>
      <c r="H7" s="389"/>
      <c r="I7" s="389"/>
      <c r="J7" s="389"/>
      <c r="M7" s="389" t="s">
        <v>127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t="s">
        <v>115</v>
      </c>
      <c r="M8" s="92" t="s">
        <v>120</v>
      </c>
    </row>
    <row r="9" spans="1:21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  <c r="M9" s="2"/>
      <c r="N9" s="4"/>
      <c r="O9" s="4" t="s">
        <v>0</v>
      </c>
      <c r="P9" s="4" t="s">
        <v>1</v>
      </c>
      <c r="Q9" s="4" t="s">
        <v>2</v>
      </c>
      <c r="R9" s="4" t="s">
        <v>3</v>
      </c>
      <c r="S9" s="4" t="s">
        <v>4</v>
      </c>
      <c r="T9" s="76" t="s">
        <v>5</v>
      </c>
    </row>
    <row r="10" spans="1:21" x14ac:dyDescent="0.25">
      <c r="B10" s="30" t="s">
        <v>58</v>
      </c>
      <c r="C10" s="1" t="s">
        <v>7</v>
      </c>
      <c r="D10" s="31">
        <v>39.739357080799302</v>
      </c>
      <c r="E10" s="31">
        <v>38.624296695459229</v>
      </c>
      <c r="F10" s="31">
        <v>44.4331641285956</v>
      </c>
      <c r="G10" s="31">
        <v>40.412800860562051</v>
      </c>
      <c r="H10" s="31">
        <v>42.38225534144496</v>
      </c>
      <c r="I10" s="32">
        <v>40.157023922436508</v>
      </c>
      <c r="M10" s="30" t="s">
        <v>58</v>
      </c>
      <c r="N10" s="1" t="s">
        <v>7</v>
      </c>
      <c r="O10" s="36">
        <v>4574</v>
      </c>
      <c r="P10" s="36">
        <v>4874</v>
      </c>
      <c r="Q10" s="36">
        <v>6565</v>
      </c>
      <c r="R10" s="36">
        <v>6011</v>
      </c>
      <c r="S10" s="36">
        <v>7280</v>
      </c>
      <c r="T10" s="37">
        <v>7621</v>
      </c>
    </row>
    <row r="11" spans="1:21" x14ac:dyDescent="0.25">
      <c r="B11" s="30"/>
      <c r="C11" s="1" t="s">
        <v>34</v>
      </c>
      <c r="D11" s="31">
        <v>1.8711662701693788</v>
      </c>
      <c r="E11" s="31">
        <v>2.4119233176568473</v>
      </c>
      <c r="F11" s="31">
        <v>2.9616823547902493</v>
      </c>
      <c r="G11" s="31">
        <v>2.3402295007156368</v>
      </c>
      <c r="H11" s="31">
        <v>3.7668399517061677</v>
      </c>
      <c r="I11" s="32">
        <v>4.8263271445689737</v>
      </c>
      <c r="M11" s="30"/>
      <c r="N11" s="1" t="s">
        <v>34</v>
      </c>
      <c r="O11" s="36">
        <v>275.56982521935987</v>
      </c>
      <c r="P11" s="36">
        <v>371.70331230828754</v>
      </c>
      <c r="Q11" s="36">
        <v>957.75730514340398</v>
      </c>
      <c r="R11" s="36">
        <v>581.39372774967785</v>
      </c>
      <c r="S11" s="36">
        <v>1059.2735325054934</v>
      </c>
      <c r="T11" s="37">
        <v>1130.1567147966691</v>
      </c>
    </row>
    <row r="12" spans="1:21" x14ac:dyDescent="0.25">
      <c r="B12" s="30" t="s">
        <v>59</v>
      </c>
      <c r="C12" s="1" t="s">
        <v>7</v>
      </c>
      <c r="D12" s="31">
        <v>38.950166301844959</v>
      </c>
      <c r="E12" s="31">
        <v>37.124567297902665</v>
      </c>
      <c r="F12" s="31">
        <v>45.19713442474081</v>
      </c>
      <c r="G12" s="31">
        <v>44.917239123323519</v>
      </c>
      <c r="H12" s="31">
        <v>45.015506288981889</v>
      </c>
      <c r="I12" s="32">
        <v>49.992829142365423</v>
      </c>
      <c r="M12" s="30" t="s">
        <v>59</v>
      </c>
      <c r="N12" s="1" t="s">
        <v>7</v>
      </c>
      <c r="O12" s="36">
        <v>27403</v>
      </c>
      <c r="P12" s="36">
        <v>29171</v>
      </c>
      <c r="Q12" s="36">
        <v>35835</v>
      </c>
      <c r="R12" s="36">
        <v>34328</v>
      </c>
      <c r="S12" s="36">
        <v>39046</v>
      </c>
      <c r="T12" s="37">
        <v>41830</v>
      </c>
    </row>
    <row r="13" spans="1:21" x14ac:dyDescent="0.25">
      <c r="B13" s="30"/>
      <c r="C13" s="1" t="s">
        <v>34</v>
      </c>
      <c r="D13" s="31">
        <v>1.5358873040145273</v>
      </c>
      <c r="E13" s="31">
        <v>6.8792069059674734</v>
      </c>
      <c r="F13" s="31">
        <v>1.952147981933581</v>
      </c>
      <c r="G13" s="31">
        <v>1.7840447443738436</v>
      </c>
      <c r="H13" s="31">
        <v>1.7021294547756729</v>
      </c>
      <c r="I13" s="32">
        <v>1.5673880867068033</v>
      </c>
      <c r="M13" s="30"/>
      <c r="N13" s="1" t="s">
        <v>34</v>
      </c>
      <c r="O13" s="36">
        <v>1281.2489814165526</v>
      </c>
      <c r="P13" s="36">
        <v>1319.1858410903797</v>
      </c>
      <c r="Q13" s="36">
        <v>3775.1078939695367</v>
      </c>
      <c r="R13" s="36">
        <v>2992.8444385456019</v>
      </c>
      <c r="S13" s="36">
        <v>3064.8095373122283</v>
      </c>
      <c r="T13" s="37">
        <v>3878.1370527612862</v>
      </c>
    </row>
    <row r="14" spans="1:21" x14ac:dyDescent="0.25">
      <c r="B14" s="30" t="s">
        <v>60</v>
      </c>
      <c r="C14" s="1" t="s">
        <v>7</v>
      </c>
      <c r="D14" s="31">
        <v>39.942251798917411</v>
      </c>
      <c r="E14" s="31">
        <v>40.398223386906466</v>
      </c>
      <c r="F14" s="31">
        <v>41.147552914866445</v>
      </c>
      <c r="G14" s="31">
        <v>42.897084723413478</v>
      </c>
      <c r="H14" s="31">
        <v>43.200450350354799</v>
      </c>
      <c r="I14" s="32">
        <v>46.397534633285325</v>
      </c>
      <c r="M14" s="30" t="s">
        <v>60</v>
      </c>
      <c r="N14" s="1" t="s">
        <v>7</v>
      </c>
      <c r="O14" s="36">
        <v>104856</v>
      </c>
      <c r="P14" s="36">
        <v>114695</v>
      </c>
      <c r="Q14" s="36">
        <v>124380</v>
      </c>
      <c r="R14" s="36">
        <v>140539</v>
      </c>
      <c r="S14" s="36">
        <v>145808</v>
      </c>
      <c r="T14" s="37">
        <v>161398</v>
      </c>
    </row>
    <row r="15" spans="1:21" x14ac:dyDescent="0.25">
      <c r="B15" s="30"/>
      <c r="C15" s="1" t="s">
        <v>34</v>
      </c>
      <c r="D15" s="31">
        <v>0.64871466055087235</v>
      </c>
      <c r="E15" s="31">
        <v>1.0939192706215597</v>
      </c>
      <c r="F15" s="31">
        <v>0.94428164725370822</v>
      </c>
      <c r="G15" s="31">
        <v>0.97148055527245392</v>
      </c>
      <c r="H15" s="31">
        <v>0.94368832778349232</v>
      </c>
      <c r="I15" s="32">
        <v>0.92010115724218067</v>
      </c>
      <c r="M15" s="30"/>
      <c r="N15" s="1" t="s">
        <v>34</v>
      </c>
      <c r="O15" s="36">
        <v>2283.6272614083982</v>
      </c>
      <c r="P15" s="36">
        <v>3286.563506059947</v>
      </c>
      <c r="Q15" s="36">
        <v>5927.1290106375509</v>
      </c>
      <c r="R15" s="36">
        <v>5150.0387533531202</v>
      </c>
      <c r="S15" s="36">
        <v>5999.4469984321349</v>
      </c>
      <c r="T15" s="37">
        <v>7458.3681526189084</v>
      </c>
    </row>
    <row r="16" spans="1:21" x14ac:dyDescent="0.25">
      <c r="B16" s="30" t="s">
        <v>61</v>
      </c>
      <c r="C16" s="1" t="s">
        <v>7</v>
      </c>
      <c r="D16" s="31">
        <v>42.472950505179689</v>
      </c>
      <c r="E16" s="31">
        <v>44.382237418817411</v>
      </c>
      <c r="F16" s="31">
        <v>45.159441647222565</v>
      </c>
      <c r="G16" s="31">
        <v>47.616600842147434</v>
      </c>
      <c r="H16" s="31">
        <v>47.721647236864044</v>
      </c>
      <c r="I16" s="32">
        <v>49.781931212333113</v>
      </c>
      <c r="M16" s="30" t="s">
        <v>61</v>
      </c>
      <c r="N16" s="1" t="s">
        <v>7</v>
      </c>
      <c r="O16" s="36">
        <v>83024</v>
      </c>
      <c r="P16" s="36">
        <v>91640</v>
      </c>
      <c r="Q16" s="36">
        <v>99288</v>
      </c>
      <c r="R16" s="36">
        <v>109352</v>
      </c>
      <c r="S16" s="36">
        <v>111630</v>
      </c>
      <c r="T16" s="37">
        <v>123160</v>
      </c>
    </row>
    <row r="17" spans="2:20" x14ac:dyDescent="0.25">
      <c r="B17" s="30"/>
      <c r="C17" s="1" t="s">
        <v>34</v>
      </c>
      <c r="D17" s="31">
        <v>0.94805329409891559</v>
      </c>
      <c r="E17" s="31">
        <v>1.1100291652363588</v>
      </c>
      <c r="F17" s="31">
        <v>1.401958716677407</v>
      </c>
      <c r="G17" s="31">
        <v>0.84391797069074248</v>
      </c>
      <c r="H17" s="31">
        <v>0.81339210061050438</v>
      </c>
      <c r="I17" s="32">
        <v>1.067394236044461</v>
      </c>
      <c r="M17" s="30"/>
      <c r="N17" s="1" t="s">
        <v>34</v>
      </c>
      <c r="O17" s="36">
        <v>2287.9312541703516</v>
      </c>
      <c r="P17" s="36">
        <v>2806.9082779728283</v>
      </c>
      <c r="Q17" s="36">
        <v>5105.2345109403041</v>
      </c>
      <c r="R17" s="36">
        <v>3881.3657805239409</v>
      </c>
      <c r="S17" s="36">
        <v>4581.192000870521</v>
      </c>
      <c r="T17" s="37">
        <v>3767.6959278532431</v>
      </c>
    </row>
    <row r="18" spans="2:20" x14ac:dyDescent="0.25">
      <c r="B18" s="30" t="s">
        <v>62</v>
      </c>
      <c r="C18" s="1" t="s">
        <v>7</v>
      </c>
      <c r="D18" s="31">
        <v>43.182667164736642</v>
      </c>
      <c r="E18" s="31">
        <v>44.074340684510176</v>
      </c>
      <c r="F18" s="31">
        <v>44.24805160905396</v>
      </c>
      <c r="G18" s="31">
        <v>45.603904804440759</v>
      </c>
      <c r="H18" s="31">
        <v>41.887622701117003</v>
      </c>
      <c r="I18" s="32">
        <v>48.464862406186036</v>
      </c>
      <c r="M18" s="30" t="s">
        <v>62</v>
      </c>
      <c r="N18" s="1" t="s">
        <v>7</v>
      </c>
      <c r="O18" s="36">
        <v>12716</v>
      </c>
      <c r="P18" s="36">
        <v>13470</v>
      </c>
      <c r="Q18" s="36">
        <v>11866</v>
      </c>
      <c r="R18" s="36">
        <v>14295</v>
      </c>
      <c r="S18" s="36">
        <v>14850</v>
      </c>
      <c r="T18" s="37">
        <v>17048</v>
      </c>
    </row>
    <row r="19" spans="2:20" x14ac:dyDescent="0.25">
      <c r="B19" s="30"/>
      <c r="C19" s="1" t="s">
        <v>34</v>
      </c>
      <c r="D19" s="31">
        <v>1.5153833053386567</v>
      </c>
      <c r="E19" s="31">
        <v>2.0938654595009361</v>
      </c>
      <c r="F19" s="31">
        <v>1.8637929711597785</v>
      </c>
      <c r="G19" s="31">
        <v>3.1427629251834723</v>
      </c>
      <c r="H19" s="31">
        <v>3.1104722899912223</v>
      </c>
      <c r="I19" s="32">
        <v>2.1049026357647733</v>
      </c>
      <c r="M19" s="30"/>
      <c r="N19" s="1" t="s">
        <v>34</v>
      </c>
      <c r="O19" s="36">
        <v>552.66439700263459</v>
      </c>
      <c r="P19" s="36">
        <v>657.0773166074141</v>
      </c>
      <c r="Q19" s="36">
        <v>1430.0060683631923</v>
      </c>
      <c r="R19" s="36">
        <v>1559.7168546459538</v>
      </c>
      <c r="S19" s="36">
        <v>1531.7109714303151</v>
      </c>
      <c r="T19" s="37">
        <v>2633.2920460898367</v>
      </c>
    </row>
    <row r="20" spans="2:20" x14ac:dyDescent="0.25">
      <c r="B20" s="30" t="s">
        <v>10</v>
      </c>
      <c r="C20" s="1" t="s">
        <v>7</v>
      </c>
      <c r="D20" s="31">
        <v>40.852091585354074</v>
      </c>
      <c r="E20" s="31">
        <v>41.468797527391303</v>
      </c>
      <c r="F20" s="31">
        <v>43.223429551629273</v>
      </c>
      <c r="G20" s="31">
        <v>44.788686821146761</v>
      </c>
      <c r="H20" s="31">
        <v>44.824578433938001</v>
      </c>
      <c r="I20" s="32">
        <v>47.887690905817074</v>
      </c>
      <c r="M20" s="30" t="s">
        <v>10</v>
      </c>
      <c r="N20" s="1" t="s">
        <v>7</v>
      </c>
      <c r="O20" s="36">
        <v>232573</v>
      </c>
      <c r="P20" s="36">
        <v>253850</v>
      </c>
      <c r="Q20" s="36">
        <v>277934</v>
      </c>
      <c r="R20" s="36">
        <v>304525</v>
      </c>
      <c r="S20" s="36">
        <v>318614</v>
      </c>
      <c r="T20" s="37">
        <v>351057</v>
      </c>
    </row>
    <row r="21" spans="2:20" x14ac:dyDescent="0.25">
      <c r="B21" s="5"/>
      <c r="C21" s="3" t="s">
        <v>34</v>
      </c>
      <c r="D21" s="74">
        <v>0.48966187950699486</v>
      </c>
      <c r="E21" s="74">
        <v>1.1718461190066249</v>
      </c>
      <c r="F21" s="74">
        <v>0.69653036858298745</v>
      </c>
      <c r="G21" s="74">
        <v>0.61705998825941621</v>
      </c>
      <c r="H21" s="74">
        <v>0.60336420900017174</v>
      </c>
      <c r="I21" s="75">
        <v>0.61814431934665615</v>
      </c>
      <c r="M21" s="72"/>
      <c r="N21" s="3" t="s">
        <v>34</v>
      </c>
      <c r="O21" s="59">
        <v>3531.6509608855531</v>
      </c>
      <c r="P21" s="59">
        <v>4581.528019780274</v>
      </c>
      <c r="Q21" s="59">
        <v>8186.8523003107703</v>
      </c>
      <c r="R21" s="59">
        <v>7428.4523051526603</v>
      </c>
      <c r="S21" s="59">
        <v>7850.0380551872195</v>
      </c>
      <c r="T21" s="60">
        <v>9647.4979297619921</v>
      </c>
    </row>
    <row r="22" spans="2:20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  <c r="M22" s="375" t="s">
        <v>30</v>
      </c>
      <c r="N22" s="375"/>
      <c r="O22" s="375"/>
      <c r="P22" s="375"/>
      <c r="Q22" s="375"/>
      <c r="R22" s="375"/>
      <c r="S22" s="375"/>
      <c r="T22" s="375"/>
    </row>
  </sheetData>
  <mergeCells count="4">
    <mergeCell ref="B7:J7"/>
    <mergeCell ref="M7:U7"/>
    <mergeCell ref="B22:I22"/>
    <mergeCell ref="M22:T22"/>
  </mergeCells>
  <hyperlinks>
    <hyperlink ref="A1" location="Indice!A1" display="Indice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U36"/>
  <sheetViews>
    <sheetView topLeftCell="A24" workbookViewId="0">
      <selection activeCell="A38" sqref="A38:K79"/>
    </sheetView>
  </sheetViews>
  <sheetFormatPr baseColWidth="10" defaultRowHeight="15" x14ac:dyDescent="0.25"/>
  <cols>
    <col min="4" max="4" width="15" customWidth="1"/>
    <col min="15" max="15" width="13" customWidth="1"/>
    <col min="16" max="21" width="13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701</v>
      </c>
      <c r="C7" s="369"/>
      <c r="D7" s="369"/>
      <c r="E7" s="369"/>
      <c r="F7" s="369"/>
      <c r="G7" s="369"/>
      <c r="H7" s="369"/>
      <c r="I7" s="369"/>
      <c r="J7" s="369"/>
      <c r="M7" s="389" t="s">
        <v>702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114</v>
      </c>
      <c r="C8" s="388"/>
      <c r="D8" s="388"/>
      <c r="E8" s="388"/>
      <c r="F8" s="388"/>
      <c r="G8" s="388"/>
      <c r="H8" s="388"/>
      <c r="I8" s="388"/>
      <c r="J8" s="388"/>
      <c r="M8" s="388" t="s">
        <v>123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M9" s="39"/>
      <c r="N9" s="40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1" x14ac:dyDescent="0.25">
      <c r="B10" s="30" t="s">
        <v>45</v>
      </c>
      <c r="C10" s="54" t="s">
        <v>6</v>
      </c>
      <c r="D10" s="44" t="s">
        <v>7</v>
      </c>
      <c r="E10" s="31">
        <v>34.16241017695657</v>
      </c>
      <c r="F10" s="31">
        <v>37.321273874280003</v>
      </c>
      <c r="G10" s="31">
        <v>35.545349417855917</v>
      </c>
      <c r="H10" s="31">
        <v>38.667205534608875</v>
      </c>
      <c r="I10" s="31">
        <v>42.064353219731707</v>
      </c>
      <c r="J10" s="32">
        <v>45.533974884901596</v>
      </c>
      <c r="M10" s="30" t="s">
        <v>45</v>
      </c>
      <c r="N10" s="54" t="s">
        <v>6</v>
      </c>
      <c r="O10" s="44" t="s">
        <v>7</v>
      </c>
      <c r="P10" s="36">
        <v>222921</v>
      </c>
      <c r="Q10" s="36">
        <v>274857</v>
      </c>
      <c r="R10" s="36">
        <v>270493</v>
      </c>
      <c r="S10" s="36">
        <v>308074</v>
      </c>
      <c r="T10" s="36">
        <v>355493</v>
      </c>
      <c r="U10" s="37">
        <v>395708</v>
      </c>
    </row>
    <row r="11" spans="1:21" x14ac:dyDescent="0.25">
      <c r="B11" s="30"/>
      <c r="C11" s="54"/>
      <c r="D11" s="44" t="s">
        <v>34</v>
      </c>
      <c r="E11" s="31">
        <v>0.79704284372533207</v>
      </c>
      <c r="F11" s="31">
        <v>0.79612226593975444</v>
      </c>
      <c r="G11" s="31">
        <v>1.1924419930474928</v>
      </c>
      <c r="H11" s="31">
        <v>0.8997768096487293</v>
      </c>
      <c r="I11" s="31">
        <v>0.64417658411619649</v>
      </c>
      <c r="J11" s="32">
        <v>0.71182957655198298</v>
      </c>
      <c r="M11" s="30"/>
      <c r="N11" s="54"/>
      <c r="O11" s="44" t="s">
        <v>34</v>
      </c>
      <c r="P11" s="36">
        <v>6263.7623157698399</v>
      </c>
      <c r="Q11" s="36">
        <v>6904.36779539701</v>
      </c>
      <c r="R11" s="36">
        <v>10637.157736294252</v>
      </c>
      <c r="S11" s="36">
        <v>10379.825379316555</v>
      </c>
      <c r="T11" s="36">
        <v>7700.6584233776202</v>
      </c>
      <c r="U11" s="37">
        <v>8206.1479971656318</v>
      </c>
    </row>
    <row r="12" spans="1:21" x14ac:dyDescent="0.25">
      <c r="B12" s="30"/>
      <c r="C12" s="54" t="s">
        <v>9</v>
      </c>
      <c r="D12" s="44" t="s">
        <v>7</v>
      </c>
      <c r="E12" s="31">
        <v>40.531840056650097</v>
      </c>
      <c r="F12" s="31">
        <v>43.077428404026776</v>
      </c>
      <c r="G12" s="31">
        <v>44.590458477040038</v>
      </c>
      <c r="H12" s="31">
        <v>45.380199924987366</v>
      </c>
      <c r="I12" s="31">
        <v>48.745433687790353</v>
      </c>
      <c r="J12" s="32">
        <v>53.331339991612438</v>
      </c>
      <c r="M12" s="30"/>
      <c r="N12" s="54" t="s">
        <v>9</v>
      </c>
      <c r="O12" s="44" t="s">
        <v>7</v>
      </c>
      <c r="P12" s="36">
        <v>87002</v>
      </c>
      <c r="Q12" s="36">
        <v>97050</v>
      </c>
      <c r="R12" s="36">
        <v>98775</v>
      </c>
      <c r="S12" s="36">
        <v>111314</v>
      </c>
      <c r="T12" s="36">
        <v>119827</v>
      </c>
      <c r="U12" s="37">
        <v>137341</v>
      </c>
    </row>
    <row r="13" spans="1:21" x14ac:dyDescent="0.25">
      <c r="B13" s="30"/>
      <c r="C13" s="54"/>
      <c r="D13" s="44" t="s">
        <v>34</v>
      </c>
      <c r="E13" s="31">
        <v>0.69933863040399646</v>
      </c>
      <c r="F13" s="31">
        <v>0.9870476443614683</v>
      </c>
      <c r="G13" s="31">
        <v>1.1023892805392554</v>
      </c>
      <c r="H13" s="31">
        <v>0.99612387244255329</v>
      </c>
      <c r="I13" s="31">
        <v>0.95219246371312793</v>
      </c>
      <c r="J13" s="32">
        <v>1.0649107672066438</v>
      </c>
      <c r="M13" s="30"/>
      <c r="N13" s="54"/>
      <c r="O13" s="44" t="s">
        <v>34</v>
      </c>
      <c r="P13" s="36">
        <v>2068.8914860263626</v>
      </c>
      <c r="Q13" s="36">
        <v>2354.0465447651277</v>
      </c>
      <c r="R13" s="36">
        <v>3434.7361138343654</v>
      </c>
      <c r="S13" s="36">
        <v>3610.8320767729201</v>
      </c>
      <c r="T13" s="36">
        <v>3853.9709137180962</v>
      </c>
      <c r="U13" s="37">
        <v>4576.5456951722872</v>
      </c>
    </row>
    <row r="14" spans="1:21" x14ac:dyDescent="0.25">
      <c r="B14" s="30" t="s">
        <v>46</v>
      </c>
      <c r="C14" s="54" t="s">
        <v>6</v>
      </c>
      <c r="D14" s="44" t="s">
        <v>7</v>
      </c>
      <c r="E14" s="31">
        <v>34.113892572944302</v>
      </c>
      <c r="F14" s="31">
        <v>34.853476426295437</v>
      </c>
      <c r="G14" s="31">
        <v>35.590736634400777</v>
      </c>
      <c r="H14" s="31">
        <v>39.915880545044324</v>
      </c>
      <c r="I14" s="31">
        <v>40.419082575989023</v>
      </c>
      <c r="J14" s="32">
        <v>43.410218816236139</v>
      </c>
      <c r="M14" s="30" t="s">
        <v>46</v>
      </c>
      <c r="N14" s="54" t="s">
        <v>6</v>
      </c>
      <c r="O14" s="44" t="s">
        <v>7</v>
      </c>
      <c r="P14" s="36">
        <v>246930</v>
      </c>
      <c r="Q14" s="36">
        <v>264487</v>
      </c>
      <c r="R14" s="36">
        <v>294366</v>
      </c>
      <c r="S14" s="36">
        <v>359492</v>
      </c>
      <c r="T14" s="36">
        <v>371763</v>
      </c>
      <c r="U14" s="37">
        <v>438494</v>
      </c>
    </row>
    <row r="15" spans="1:21" x14ac:dyDescent="0.25">
      <c r="B15" s="30"/>
      <c r="C15" s="54"/>
      <c r="D15" s="44" t="s">
        <v>34</v>
      </c>
      <c r="E15" s="31">
        <v>0.81057622297905019</v>
      </c>
      <c r="F15" s="31">
        <v>0.80148704705860518</v>
      </c>
      <c r="G15" s="31">
        <v>1.3778345022752654</v>
      </c>
      <c r="H15" s="31">
        <v>1.0582805717857815</v>
      </c>
      <c r="I15" s="31">
        <v>0.73419493766099497</v>
      </c>
      <c r="J15" s="32">
        <v>0.71234890721044697</v>
      </c>
      <c r="M15" s="30"/>
      <c r="N15" s="54"/>
      <c r="O15" s="44" t="s">
        <v>34</v>
      </c>
      <c r="P15" s="36">
        <v>6706.9480885110452</v>
      </c>
      <c r="Q15" s="36">
        <v>7023.8006726929889</v>
      </c>
      <c r="R15" s="36">
        <v>12879.396654725697</v>
      </c>
      <c r="S15" s="36">
        <v>15197.553387037837</v>
      </c>
      <c r="T15" s="36">
        <v>8086.2308203068942</v>
      </c>
      <c r="U15" s="37">
        <v>8726.7108919693692</v>
      </c>
    </row>
    <row r="16" spans="1:21" x14ac:dyDescent="0.25">
      <c r="B16" s="30"/>
      <c r="C16" s="54" t="s">
        <v>9</v>
      </c>
      <c r="D16" s="44" t="s">
        <v>7</v>
      </c>
      <c r="E16" s="31">
        <v>37.791609386765408</v>
      </c>
      <c r="F16" s="31">
        <v>39.523841685803049</v>
      </c>
      <c r="G16" s="31">
        <v>40.242743662185958</v>
      </c>
      <c r="H16" s="31">
        <v>45.48209366391184</v>
      </c>
      <c r="I16" s="31">
        <v>42.232326828898138</v>
      </c>
      <c r="J16" s="32">
        <v>47.020026775224721</v>
      </c>
      <c r="M16" s="30"/>
      <c r="N16" s="54" t="s">
        <v>9</v>
      </c>
      <c r="O16" s="44" t="s">
        <v>7</v>
      </c>
      <c r="P16" s="36">
        <v>54706</v>
      </c>
      <c r="Q16" s="36">
        <v>58519</v>
      </c>
      <c r="R16" s="36">
        <v>63528</v>
      </c>
      <c r="S16" s="36">
        <v>75946</v>
      </c>
      <c r="T16" s="36">
        <v>72352</v>
      </c>
      <c r="U16" s="37">
        <v>86049</v>
      </c>
    </row>
    <row r="17" spans="2:21" x14ac:dyDescent="0.25">
      <c r="B17" s="30"/>
      <c r="C17" s="54"/>
      <c r="D17" s="44" t="s">
        <v>34</v>
      </c>
      <c r="E17" s="31">
        <v>0.85242781076852714</v>
      </c>
      <c r="F17" s="31">
        <v>1.0616042874900862</v>
      </c>
      <c r="G17" s="31">
        <v>1.1892107591642296</v>
      </c>
      <c r="H17" s="31">
        <v>1.0875888582401463</v>
      </c>
      <c r="I17" s="31">
        <v>1.0370648718708937</v>
      </c>
      <c r="J17" s="32">
        <v>1.1111370369796143</v>
      </c>
      <c r="M17" s="30"/>
      <c r="N17" s="54"/>
      <c r="O17" s="44" t="s">
        <v>34</v>
      </c>
      <c r="P17" s="36">
        <v>1486.2059867059609</v>
      </c>
      <c r="Q17" s="36">
        <v>1616.255661304366</v>
      </c>
      <c r="R17" s="36">
        <v>2733.253273291175</v>
      </c>
      <c r="S17" s="36">
        <v>3078.7470920343471</v>
      </c>
      <c r="T17" s="36">
        <v>2594.0721569089583</v>
      </c>
      <c r="U17" s="37">
        <v>3773.5718717719651</v>
      </c>
    </row>
    <row r="18" spans="2:21" x14ac:dyDescent="0.25">
      <c r="B18" s="30" t="s">
        <v>47</v>
      </c>
      <c r="C18" s="54" t="s">
        <v>6</v>
      </c>
      <c r="D18" s="44" t="s">
        <v>7</v>
      </c>
      <c r="E18" s="31">
        <v>38.366666098407606</v>
      </c>
      <c r="F18" s="31">
        <v>41.266060902070208</v>
      </c>
      <c r="G18" s="31">
        <v>40.916521792846616</v>
      </c>
      <c r="H18" s="31">
        <v>41.892739786281666</v>
      </c>
      <c r="I18" s="31">
        <v>41.731980493680524</v>
      </c>
      <c r="J18" s="32">
        <v>44.038438781467939</v>
      </c>
      <c r="M18" s="30" t="s">
        <v>47</v>
      </c>
      <c r="N18" s="54" t="s">
        <v>6</v>
      </c>
      <c r="O18" s="44" t="s">
        <v>7</v>
      </c>
      <c r="P18" s="36">
        <v>292570</v>
      </c>
      <c r="Q18" s="36">
        <v>341338</v>
      </c>
      <c r="R18" s="36">
        <v>370923</v>
      </c>
      <c r="S18" s="36">
        <v>388587</v>
      </c>
      <c r="T18" s="36">
        <v>399128</v>
      </c>
      <c r="U18" s="37">
        <v>450297</v>
      </c>
    </row>
    <row r="19" spans="2:21" x14ac:dyDescent="0.25">
      <c r="B19" s="30"/>
      <c r="C19" s="54"/>
      <c r="D19" s="44" t="s">
        <v>34</v>
      </c>
      <c r="E19" s="31">
        <v>0.85119878204229449</v>
      </c>
      <c r="F19" s="31">
        <v>0.86435649719305196</v>
      </c>
      <c r="G19" s="31">
        <v>1.4210300729102261</v>
      </c>
      <c r="H19" s="31">
        <v>0.93115071164254892</v>
      </c>
      <c r="I19" s="31">
        <v>0.72251350819843507</v>
      </c>
      <c r="J19" s="32">
        <v>0.78952103190274947</v>
      </c>
      <c r="M19" s="30"/>
      <c r="N19" s="54"/>
      <c r="O19" s="44" t="s">
        <v>34</v>
      </c>
      <c r="P19" s="36">
        <v>7958.2245015141452</v>
      </c>
      <c r="Q19" s="36">
        <v>8444.9460180541337</v>
      </c>
      <c r="R19" s="36">
        <v>18288.958598841029</v>
      </c>
      <c r="S19" s="36">
        <v>13967.416167981615</v>
      </c>
      <c r="T19" s="36">
        <v>8080.2842569792128</v>
      </c>
      <c r="U19" s="37">
        <v>9284.5375766602338</v>
      </c>
    </row>
    <row r="20" spans="2:21" x14ac:dyDescent="0.25">
      <c r="B20" s="30"/>
      <c r="C20" s="54" t="s">
        <v>9</v>
      </c>
      <c r="D20" s="44" t="s">
        <v>7</v>
      </c>
      <c r="E20" s="31">
        <v>45.566694594516512</v>
      </c>
      <c r="F20" s="31">
        <v>44.547903439554446</v>
      </c>
      <c r="G20" s="31">
        <v>45.060962671585031</v>
      </c>
      <c r="H20" s="31">
        <v>47.423646095717885</v>
      </c>
      <c r="I20" s="31">
        <v>46.29677880427905</v>
      </c>
      <c r="J20" s="32">
        <v>48.690106344844068</v>
      </c>
      <c r="M20" s="30"/>
      <c r="N20" s="54" t="s">
        <v>9</v>
      </c>
      <c r="O20" s="44" t="s">
        <v>7</v>
      </c>
      <c r="P20" s="36">
        <v>47316</v>
      </c>
      <c r="Q20" s="36">
        <v>51431</v>
      </c>
      <c r="R20" s="36">
        <v>55215</v>
      </c>
      <c r="S20" s="36">
        <v>60247</v>
      </c>
      <c r="T20" s="36">
        <v>62190</v>
      </c>
      <c r="U20" s="37">
        <v>65198</v>
      </c>
    </row>
    <row r="21" spans="2:21" x14ac:dyDescent="0.25">
      <c r="B21" s="30"/>
      <c r="C21" s="54"/>
      <c r="D21" s="44" t="s">
        <v>34</v>
      </c>
      <c r="E21" s="31">
        <v>1.0858734768748737</v>
      </c>
      <c r="F21" s="31">
        <v>1.251062803907464</v>
      </c>
      <c r="G21" s="31">
        <v>1.2861297579010091</v>
      </c>
      <c r="H21" s="31">
        <v>1.3572587135096732</v>
      </c>
      <c r="I21" s="31">
        <v>1.2483099479876363</v>
      </c>
      <c r="J21" s="32">
        <v>1.3074007395246401</v>
      </c>
      <c r="M21" s="30"/>
      <c r="N21" s="54"/>
      <c r="O21" s="44" t="s">
        <v>34</v>
      </c>
      <c r="P21" s="36">
        <v>1404.3811256321228</v>
      </c>
      <c r="Q21" s="36">
        <v>1800.5290393183257</v>
      </c>
      <c r="R21" s="36">
        <v>2613.1762263432274</v>
      </c>
      <c r="S21" s="36">
        <v>2414.8617867709008</v>
      </c>
      <c r="T21" s="36">
        <v>2726.5168312024548</v>
      </c>
      <c r="U21" s="37">
        <v>2824.8677128740196</v>
      </c>
    </row>
    <row r="22" spans="2:21" x14ac:dyDescent="0.25">
      <c r="B22" s="30" t="s">
        <v>48</v>
      </c>
      <c r="C22" s="54" t="s">
        <v>6</v>
      </c>
      <c r="D22" s="44" t="s">
        <v>7</v>
      </c>
      <c r="E22" s="31">
        <v>33.930245652057209</v>
      </c>
      <c r="F22" s="31">
        <v>37.811890091668239</v>
      </c>
      <c r="G22" s="31">
        <v>41.187111975930776</v>
      </c>
      <c r="H22" s="31">
        <v>38.005465443922184</v>
      </c>
      <c r="I22" s="31">
        <v>40.438941525020979</v>
      </c>
      <c r="J22" s="32">
        <v>41.125105621928441</v>
      </c>
      <c r="M22" s="30" t="s">
        <v>48</v>
      </c>
      <c r="N22" s="54" t="s">
        <v>6</v>
      </c>
      <c r="O22" s="44" t="s">
        <v>7</v>
      </c>
      <c r="P22" s="36">
        <v>271785</v>
      </c>
      <c r="Q22" s="36">
        <v>323348</v>
      </c>
      <c r="R22" s="36">
        <v>364279</v>
      </c>
      <c r="S22" s="36">
        <v>366603</v>
      </c>
      <c r="T22" s="36">
        <v>399929</v>
      </c>
      <c r="U22" s="37">
        <v>434138</v>
      </c>
    </row>
    <row r="23" spans="2:21" x14ac:dyDescent="0.25">
      <c r="B23" s="86"/>
      <c r="C23" s="54"/>
      <c r="D23" s="44" t="s">
        <v>34</v>
      </c>
      <c r="E23" s="31">
        <v>0.88761877975113757</v>
      </c>
      <c r="F23" s="31">
        <v>0.93054399485260497</v>
      </c>
      <c r="G23" s="31">
        <v>1.2872029725922824</v>
      </c>
      <c r="H23" s="31">
        <v>0.81158958438304341</v>
      </c>
      <c r="I23" s="31">
        <v>0.64681540631780265</v>
      </c>
      <c r="J23" s="32">
        <v>0.85881443987239525</v>
      </c>
      <c r="M23" s="86"/>
      <c r="N23" s="54"/>
      <c r="O23" s="44" t="s">
        <v>34</v>
      </c>
      <c r="P23" s="36">
        <v>8249.2560738609191</v>
      </c>
      <c r="Q23" s="36">
        <v>9676.9045087657851</v>
      </c>
      <c r="R23" s="36">
        <v>19492.81728828116</v>
      </c>
      <c r="S23" s="36">
        <v>12721.97708645051</v>
      </c>
      <c r="T23" s="36">
        <v>9062.3573591970671</v>
      </c>
      <c r="U23" s="37">
        <v>10010.879893390462</v>
      </c>
    </row>
    <row r="24" spans="2:21" x14ac:dyDescent="0.25">
      <c r="B24" s="86"/>
      <c r="C24" s="54" t="s">
        <v>9</v>
      </c>
      <c r="D24" s="44" t="s">
        <v>7</v>
      </c>
      <c r="E24" s="31">
        <v>42.516058840186595</v>
      </c>
      <c r="F24" s="31">
        <v>37.765263633171124</v>
      </c>
      <c r="G24" s="31">
        <v>42.646661405917264</v>
      </c>
      <c r="H24" s="31">
        <v>40.908536517757156</v>
      </c>
      <c r="I24" s="31">
        <v>40.957665433621045</v>
      </c>
      <c r="J24" s="32">
        <v>41.854915842511609</v>
      </c>
      <c r="M24" s="86"/>
      <c r="N24" s="54" t="s">
        <v>9</v>
      </c>
      <c r="O24" s="44" t="s">
        <v>7</v>
      </c>
      <c r="P24" s="36">
        <v>28527</v>
      </c>
      <c r="Q24" s="36">
        <v>30111</v>
      </c>
      <c r="R24" s="36">
        <v>39452</v>
      </c>
      <c r="S24" s="36">
        <v>36895</v>
      </c>
      <c r="T24" s="36">
        <v>41853</v>
      </c>
      <c r="U24" s="37">
        <v>42448</v>
      </c>
    </row>
    <row r="25" spans="2:21" x14ac:dyDescent="0.25">
      <c r="B25" s="86"/>
      <c r="C25" s="54"/>
      <c r="D25" s="44" t="s">
        <v>34</v>
      </c>
      <c r="E25" s="31">
        <v>1.4216421344222134</v>
      </c>
      <c r="F25" s="31">
        <v>2.865675706536404</v>
      </c>
      <c r="G25" s="31">
        <v>1.5831622763939985</v>
      </c>
      <c r="H25" s="31">
        <v>1.5225888753258228</v>
      </c>
      <c r="I25" s="31">
        <v>1.2678721948107645</v>
      </c>
      <c r="J25" s="32">
        <v>1.597316683747916</v>
      </c>
      <c r="M25" s="86"/>
      <c r="N25" s="54"/>
      <c r="O25" s="44" t="s">
        <v>34</v>
      </c>
      <c r="P25" s="36">
        <v>1095.9216100601454</v>
      </c>
      <c r="Q25" s="36">
        <v>1202.4458711376051</v>
      </c>
      <c r="R25" s="36">
        <v>2109.8419875221748</v>
      </c>
      <c r="S25" s="36">
        <v>2277.9395354417184</v>
      </c>
      <c r="T25" s="36">
        <v>2009.5579036979807</v>
      </c>
      <c r="U25" s="37">
        <v>2082.2281003542248</v>
      </c>
    </row>
    <row r="26" spans="2:21" x14ac:dyDescent="0.25">
      <c r="B26" s="55" t="s">
        <v>49</v>
      </c>
      <c r="C26" s="54" t="s">
        <v>6</v>
      </c>
      <c r="D26" s="44" t="s">
        <v>7</v>
      </c>
      <c r="E26" s="31">
        <v>30.270930426400135</v>
      </c>
      <c r="F26" s="31">
        <v>36.836534876087676</v>
      </c>
      <c r="G26" s="31">
        <v>33.676607868995426</v>
      </c>
      <c r="H26" s="31">
        <v>31.938270068450532</v>
      </c>
      <c r="I26" s="31">
        <v>33.186180533657819</v>
      </c>
      <c r="J26" s="32">
        <v>32.365010260986956</v>
      </c>
      <c r="M26" s="55" t="s">
        <v>49</v>
      </c>
      <c r="N26" s="54" t="s">
        <v>6</v>
      </c>
      <c r="O26" s="44" t="s">
        <v>7</v>
      </c>
      <c r="P26" s="36">
        <v>250587</v>
      </c>
      <c r="Q26" s="36">
        <v>329950</v>
      </c>
      <c r="R26" s="36">
        <v>318184</v>
      </c>
      <c r="S26" s="36">
        <v>320780</v>
      </c>
      <c r="T26" s="36">
        <v>343094</v>
      </c>
      <c r="U26" s="37">
        <v>357211</v>
      </c>
    </row>
    <row r="27" spans="2:21" x14ac:dyDescent="0.25">
      <c r="B27" s="55"/>
      <c r="C27" s="54"/>
      <c r="D27" s="44" t="s">
        <v>34</v>
      </c>
      <c r="E27" s="31">
        <v>0.89942936648812566</v>
      </c>
      <c r="F27" s="31">
        <v>1.2352597280151338</v>
      </c>
      <c r="G27" s="31">
        <v>1.2778254932211863</v>
      </c>
      <c r="H27" s="31">
        <v>1.0936613680132383</v>
      </c>
      <c r="I27" s="31">
        <v>0.84766612738058533</v>
      </c>
      <c r="J27" s="32">
        <v>0.93963898926882083</v>
      </c>
      <c r="M27" s="55"/>
      <c r="N27" s="54"/>
      <c r="O27" s="44" t="s">
        <v>34</v>
      </c>
      <c r="P27" s="36">
        <v>8508.2977970267057</v>
      </c>
      <c r="Q27" s="36">
        <v>14246.833018000645</v>
      </c>
      <c r="R27" s="36">
        <v>17211.852444909728</v>
      </c>
      <c r="S27" s="36">
        <v>15448.771493270046</v>
      </c>
      <c r="T27" s="36">
        <v>8890.0841219861086</v>
      </c>
      <c r="U27" s="37">
        <v>10993.435191168279</v>
      </c>
    </row>
    <row r="28" spans="2:21" x14ac:dyDescent="0.25">
      <c r="B28" s="55"/>
      <c r="C28" s="54" t="s">
        <v>9</v>
      </c>
      <c r="D28" s="44" t="s">
        <v>7</v>
      </c>
      <c r="E28" s="31">
        <v>38.556505223171889</v>
      </c>
      <c r="F28" s="31">
        <v>38.381638081262039</v>
      </c>
      <c r="G28" s="31">
        <v>43.13935303317146</v>
      </c>
      <c r="H28" s="31">
        <v>39.91549966279208</v>
      </c>
      <c r="I28" s="31">
        <v>39.183844888531134</v>
      </c>
      <c r="J28" s="32">
        <v>34.980955376174997</v>
      </c>
      <c r="M28" s="55"/>
      <c r="N28" s="54" t="s">
        <v>9</v>
      </c>
      <c r="O28" s="44" t="s">
        <v>7</v>
      </c>
      <c r="P28" s="36">
        <v>15022</v>
      </c>
      <c r="Q28" s="36">
        <v>16739</v>
      </c>
      <c r="R28" s="36">
        <v>20964</v>
      </c>
      <c r="S28" s="36">
        <v>20123</v>
      </c>
      <c r="T28" s="36">
        <v>22392</v>
      </c>
      <c r="U28" s="37">
        <v>20021</v>
      </c>
    </row>
    <row r="29" spans="2:21" x14ac:dyDescent="0.25">
      <c r="B29" s="70"/>
      <c r="C29" s="54"/>
      <c r="D29" s="44" t="s">
        <v>34</v>
      </c>
      <c r="E29" s="31">
        <v>1.7811209163044577</v>
      </c>
      <c r="F29" s="31">
        <v>3.7829537890965117</v>
      </c>
      <c r="G29" s="31">
        <v>2.1559526258864286</v>
      </c>
      <c r="H29" s="31">
        <v>2.3362214635243648</v>
      </c>
      <c r="I29" s="31">
        <v>1.7459818126401536</v>
      </c>
      <c r="J29" s="32">
        <v>2.2705344403894356</v>
      </c>
      <c r="M29" s="70"/>
      <c r="N29" s="54"/>
      <c r="O29" s="44" t="s">
        <v>34</v>
      </c>
      <c r="P29" s="36">
        <v>883.40614659468577</v>
      </c>
      <c r="Q29" s="36">
        <v>1120.069169136797</v>
      </c>
      <c r="R29" s="36">
        <v>1479.5297527913438</v>
      </c>
      <c r="S29" s="36">
        <v>1378.7209740867531</v>
      </c>
      <c r="T29" s="36">
        <v>1471.6478969718885</v>
      </c>
      <c r="U29" s="37">
        <v>1587.8934173180212</v>
      </c>
    </row>
    <row r="30" spans="2:21" x14ac:dyDescent="0.25">
      <c r="B30" s="55" t="s">
        <v>10</v>
      </c>
      <c r="C30" s="34" t="s">
        <v>6</v>
      </c>
      <c r="D30" s="44" t="s">
        <v>7</v>
      </c>
      <c r="E30" s="31">
        <v>34.099641670477503</v>
      </c>
      <c r="F30" s="31">
        <v>37.658994098950174</v>
      </c>
      <c r="G30" s="31">
        <v>37.425821711229723</v>
      </c>
      <c r="H30" s="31">
        <v>37.953178477694287</v>
      </c>
      <c r="I30" s="31">
        <v>39.404782180521877</v>
      </c>
      <c r="J30" s="32">
        <v>41.016460739472663</v>
      </c>
      <c r="M30" s="55" t="s">
        <v>10</v>
      </c>
      <c r="N30" s="34" t="s">
        <v>6</v>
      </c>
      <c r="O30" s="44" t="s">
        <v>7</v>
      </c>
      <c r="P30" s="36">
        <v>1284793</v>
      </c>
      <c r="Q30" s="36">
        <v>1533980</v>
      </c>
      <c r="R30" s="36">
        <v>1618245</v>
      </c>
      <c r="S30" s="36">
        <v>1743536</v>
      </c>
      <c r="T30" s="36">
        <v>1869407</v>
      </c>
      <c r="U30" s="37">
        <v>2075848</v>
      </c>
    </row>
    <row r="31" spans="2:21" x14ac:dyDescent="0.25">
      <c r="B31" s="70"/>
      <c r="C31" s="1"/>
      <c r="D31" s="44" t="s">
        <v>34</v>
      </c>
      <c r="E31" s="31">
        <v>0.47524615846180557</v>
      </c>
      <c r="F31" s="31">
        <v>0.52796030106090341</v>
      </c>
      <c r="G31" s="31">
        <v>0.72176022122099082</v>
      </c>
      <c r="H31" s="31">
        <v>0.47797846659472154</v>
      </c>
      <c r="I31" s="31">
        <v>0.41206571324253038</v>
      </c>
      <c r="J31" s="32">
        <v>0.49804528258854863</v>
      </c>
      <c r="M31" s="70"/>
      <c r="N31" s="1"/>
      <c r="O31" s="44" t="s">
        <v>34</v>
      </c>
      <c r="P31" s="36">
        <v>17539.379148737229</v>
      </c>
      <c r="Q31" s="36">
        <v>20850.834019763832</v>
      </c>
      <c r="R31" s="36">
        <v>48834.613624026621</v>
      </c>
      <c r="S31" s="36">
        <v>42105.405827452931</v>
      </c>
      <c r="T31" s="36">
        <v>22088.647042022934</v>
      </c>
      <c r="U31" s="37">
        <v>25110.304800972295</v>
      </c>
    </row>
    <row r="32" spans="2:21" x14ac:dyDescent="0.25">
      <c r="B32" s="70"/>
      <c r="C32" s="93" t="s">
        <v>9</v>
      </c>
      <c r="D32" s="44" t="s">
        <v>7</v>
      </c>
      <c r="E32" s="31">
        <v>40.852091585354074</v>
      </c>
      <c r="F32" s="31">
        <v>41.468797527391303</v>
      </c>
      <c r="G32" s="31">
        <v>43.223429551629273</v>
      </c>
      <c r="H32" s="31">
        <v>44.788686821146761</v>
      </c>
      <c r="I32" s="31">
        <v>44.824578433938001</v>
      </c>
      <c r="J32" s="32">
        <v>47.887690905817074</v>
      </c>
      <c r="M32" s="70"/>
      <c r="N32" s="93" t="s">
        <v>9</v>
      </c>
      <c r="O32" s="44" t="s">
        <v>7</v>
      </c>
      <c r="P32" s="36">
        <v>232573</v>
      </c>
      <c r="Q32" s="36">
        <v>253850</v>
      </c>
      <c r="R32" s="36">
        <v>277934</v>
      </c>
      <c r="S32" s="36">
        <v>304525</v>
      </c>
      <c r="T32" s="36">
        <v>318614</v>
      </c>
      <c r="U32" s="37">
        <v>351057</v>
      </c>
    </row>
    <row r="33" spans="2:21" x14ac:dyDescent="0.25">
      <c r="B33" s="70"/>
      <c r="C33" s="1"/>
      <c r="D33" s="44" t="s">
        <v>34</v>
      </c>
      <c r="E33" s="31">
        <v>0.48966187950699486</v>
      </c>
      <c r="F33" s="31">
        <v>1.1718461190066249</v>
      </c>
      <c r="G33" s="31">
        <v>0.69653036858298745</v>
      </c>
      <c r="H33" s="31">
        <v>0.61705998825941621</v>
      </c>
      <c r="I33" s="31">
        <v>0.60336420900017174</v>
      </c>
      <c r="J33" s="32">
        <v>0.61814431934665615</v>
      </c>
      <c r="M33" s="70"/>
      <c r="N33" s="1"/>
      <c r="O33" s="44" t="s">
        <v>34</v>
      </c>
      <c r="P33" s="36">
        <v>3531.6509608855531</v>
      </c>
      <c r="Q33" s="36">
        <v>4581.528019780274</v>
      </c>
      <c r="R33" s="36">
        <v>8186.8523003107703</v>
      </c>
      <c r="S33" s="36">
        <v>7428.4523051526603</v>
      </c>
      <c r="T33" s="36">
        <v>7850.0380551872195</v>
      </c>
      <c r="U33" s="37">
        <v>9647.4979297619921</v>
      </c>
    </row>
    <row r="34" spans="2:21" x14ac:dyDescent="0.25">
      <c r="B34" s="70"/>
      <c r="C34" s="34" t="s">
        <v>10</v>
      </c>
      <c r="D34" s="44" t="s">
        <v>7</v>
      </c>
      <c r="E34" s="31">
        <v>34.986002057612218</v>
      </c>
      <c r="F34" s="31">
        <v>38.156734941276156</v>
      </c>
      <c r="G34" s="31">
        <v>38.176384014946976</v>
      </c>
      <c r="H34" s="31">
        <v>38.834429185024618</v>
      </c>
      <c r="I34" s="31">
        <v>40.111008166214901</v>
      </c>
      <c r="J34" s="32">
        <v>41.885826537910312</v>
      </c>
      <c r="M34" s="70"/>
      <c r="N34" s="34" t="s">
        <v>10</v>
      </c>
      <c r="O34" s="44" t="s">
        <v>7</v>
      </c>
      <c r="P34" s="36">
        <v>1517366</v>
      </c>
      <c r="Q34" s="36">
        <v>1787830</v>
      </c>
      <c r="R34" s="36">
        <v>1896179</v>
      </c>
      <c r="S34" s="36">
        <v>2048061</v>
      </c>
      <c r="T34" s="36">
        <v>2188021</v>
      </c>
      <c r="U34" s="37">
        <v>2426905</v>
      </c>
    </row>
    <row r="35" spans="2:21" x14ac:dyDescent="0.25">
      <c r="B35" s="72"/>
      <c r="C35" s="3"/>
      <c r="D35" s="56" t="s">
        <v>34</v>
      </c>
      <c r="E35" s="74">
        <v>0.41958149885572293</v>
      </c>
      <c r="F35" s="74">
        <v>0.48158295103464288</v>
      </c>
      <c r="G35" s="74">
        <v>0.63901070404559979</v>
      </c>
      <c r="H35" s="74">
        <v>0.42167972670523007</v>
      </c>
      <c r="I35" s="74">
        <v>0.36906245852142011</v>
      </c>
      <c r="J35" s="75">
        <v>0.44536014328607809</v>
      </c>
      <c r="M35" s="72"/>
      <c r="N35" s="3"/>
      <c r="O35" s="56" t="s">
        <v>34</v>
      </c>
      <c r="P35" s="59">
        <v>17891.40518329071</v>
      </c>
      <c r="Q35" s="59">
        <v>21348.24766381946</v>
      </c>
      <c r="R35" s="59">
        <v>49516.098780043969</v>
      </c>
      <c r="S35" s="59">
        <v>42697.772480475287</v>
      </c>
      <c r="T35" s="59">
        <v>23442.086630992493</v>
      </c>
      <c r="U35" s="60">
        <v>26899.844302569792</v>
      </c>
    </row>
    <row r="36" spans="2:21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  <c r="M36" s="375" t="s">
        <v>30</v>
      </c>
      <c r="N36" s="375"/>
      <c r="O36" s="375"/>
      <c r="P36" s="375"/>
      <c r="Q36" s="375"/>
      <c r="R36" s="375"/>
      <c r="S36" s="375"/>
      <c r="T36" s="375"/>
    </row>
  </sheetData>
  <mergeCells count="5">
    <mergeCell ref="M7:U7"/>
    <mergeCell ref="B8:J8"/>
    <mergeCell ref="M8:U8"/>
    <mergeCell ref="B36:I36"/>
    <mergeCell ref="M36:T36"/>
  </mergeCells>
  <hyperlinks>
    <hyperlink ref="A1" location="Indice!A1" display="Indic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16"/>
  <sheetViews>
    <sheetView topLeftCell="A6" workbookViewId="0">
      <selection activeCell="B20" sqref="B20:I49"/>
    </sheetView>
  </sheetViews>
  <sheetFormatPr baseColWidth="10" defaultRowHeight="15" x14ac:dyDescent="0.25"/>
  <cols>
    <col min="3" max="3" width="14.85546875" customWidth="1"/>
  </cols>
  <sheetData>
    <row r="1" spans="1:10" x14ac:dyDescent="0.25">
      <c r="A1" s="306" t="s">
        <v>516</v>
      </c>
    </row>
    <row r="7" spans="1:10" ht="15" customHeight="1" x14ac:dyDescent="0.25">
      <c r="B7" s="369" t="s">
        <v>128</v>
      </c>
      <c r="C7" s="369"/>
      <c r="D7" s="369"/>
      <c r="E7" s="369"/>
      <c r="F7" s="369"/>
      <c r="G7" s="369"/>
      <c r="H7" s="369"/>
      <c r="I7" s="369"/>
      <c r="J7" s="369"/>
    </row>
    <row r="8" spans="1:10" x14ac:dyDescent="0.25">
      <c r="B8" s="388" t="s">
        <v>133</v>
      </c>
      <c r="C8" s="388"/>
      <c r="D8" s="388"/>
      <c r="E8" s="388"/>
      <c r="F8" s="388"/>
      <c r="G8" s="388"/>
      <c r="H8" s="388"/>
      <c r="I8" s="388"/>
      <c r="J8" s="388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94">
        <v>1.5474259115692317</v>
      </c>
      <c r="E10" s="94">
        <v>1.40595059144295</v>
      </c>
      <c r="F10" s="94">
        <v>1.4090846331518063</v>
      </c>
      <c r="G10" s="94">
        <v>1.3990667650867572</v>
      </c>
      <c r="H10" s="94">
        <v>1.4079250236925267</v>
      </c>
      <c r="I10" s="95">
        <v>1.3778353025047165</v>
      </c>
    </row>
    <row r="11" spans="1:10" x14ac:dyDescent="0.25">
      <c r="B11" s="53"/>
      <c r="C11" s="44" t="s">
        <v>34</v>
      </c>
      <c r="D11" s="94">
        <v>7.7661633979894135E-3</v>
      </c>
      <c r="E11" s="94">
        <v>9.4271535150574123E-3</v>
      </c>
      <c r="F11" s="94">
        <v>1.1705930121241057E-2</v>
      </c>
      <c r="G11" s="94">
        <v>8.9532751808140826E-3</v>
      </c>
      <c r="H11" s="94">
        <v>6.4778965576890437E-3</v>
      </c>
      <c r="I11" s="95">
        <v>7.014373994133973E-3</v>
      </c>
    </row>
    <row r="12" spans="1:10" x14ac:dyDescent="0.25">
      <c r="B12" s="53" t="s">
        <v>9</v>
      </c>
      <c r="C12" s="44" t="s">
        <v>7</v>
      </c>
      <c r="D12" s="94">
        <v>1.3138721774795583</v>
      </c>
      <c r="E12" s="94">
        <v>1.213184088135693</v>
      </c>
      <c r="F12" s="94">
        <v>1.2444429929535299</v>
      </c>
      <c r="G12" s="94">
        <v>1.2288874344587191</v>
      </c>
      <c r="H12" s="94">
        <v>1.2193283080238941</v>
      </c>
      <c r="I12" s="95">
        <v>1.205665380774918</v>
      </c>
    </row>
    <row r="13" spans="1:10" x14ac:dyDescent="0.25">
      <c r="B13" s="53"/>
      <c r="C13" s="44" t="s">
        <v>34</v>
      </c>
      <c r="D13" s="94">
        <v>9.886371958276555E-3</v>
      </c>
      <c r="E13" s="94">
        <v>1.4314817716936766E-2</v>
      </c>
      <c r="F13" s="94">
        <v>1.3164684348961337E-2</v>
      </c>
      <c r="G13" s="94">
        <v>1.1925876570793286E-2</v>
      </c>
      <c r="H13" s="94">
        <v>1.1756151591657698E-2</v>
      </c>
      <c r="I13" s="95">
        <v>1.2695343585688273E-2</v>
      </c>
    </row>
    <row r="14" spans="1:10" x14ac:dyDescent="0.25">
      <c r="B14" s="53" t="s">
        <v>10</v>
      </c>
      <c r="C14" s="44" t="s">
        <v>7</v>
      </c>
      <c r="D14" s="94">
        <v>1.5167684789671174</v>
      </c>
      <c r="E14" s="94">
        <v>1.3807661525262032</v>
      </c>
      <c r="F14" s="94">
        <v>1.3877700130262598</v>
      </c>
      <c r="G14" s="94">
        <v>1.3771268232486915</v>
      </c>
      <c r="H14" s="94">
        <v>1.383349948321825</v>
      </c>
      <c r="I14" s="95">
        <v>1.3560519190569158</v>
      </c>
    </row>
    <row r="15" spans="1:10" x14ac:dyDescent="0.25">
      <c r="B15" s="89"/>
      <c r="C15" s="56" t="s">
        <v>34</v>
      </c>
      <c r="D15" s="96">
        <v>6.8833417354093344E-3</v>
      </c>
      <c r="E15" s="96">
        <v>8.3682427156578591E-3</v>
      </c>
      <c r="F15" s="96">
        <v>1.0463511038464088E-2</v>
      </c>
      <c r="G15" s="96">
        <v>8.0253793850367707E-3</v>
      </c>
      <c r="H15" s="96">
        <v>5.8291627382240051E-3</v>
      </c>
      <c r="I15" s="97">
        <v>6.3786893406511582E-3</v>
      </c>
    </row>
    <row r="16" spans="1:1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2">
    <mergeCell ref="B8:J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J22"/>
  <sheetViews>
    <sheetView topLeftCell="A22" workbookViewId="0">
      <selection activeCell="B24" sqref="B24:J49"/>
    </sheetView>
  </sheetViews>
  <sheetFormatPr baseColWidth="10" defaultRowHeight="15" x14ac:dyDescent="0.25"/>
  <cols>
    <col min="3" max="3" width="15.28515625" customWidth="1"/>
  </cols>
  <sheetData>
    <row r="1" spans="1:10" x14ac:dyDescent="0.25">
      <c r="A1" s="306" t="s">
        <v>516</v>
      </c>
    </row>
    <row r="7" spans="1:10" x14ac:dyDescent="0.25">
      <c r="B7" s="389" t="s">
        <v>129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92" t="s">
        <v>130</v>
      </c>
    </row>
    <row r="9" spans="1:10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</row>
    <row r="10" spans="1:10" x14ac:dyDescent="0.25">
      <c r="B10" s="30" t="s">
        <v>58</v>
      </c>
      <c r="C10" s="1" t="s">
        <v>7</v>
      </c>
      <c r="D10" s="94">
        <v>1.4919200695047785</v>
      </c>
      <c r="E10" s="94">
        <v>1.3792693557334179</v>
      </c>
      <c r="F10" s="94">
        <v>1.3301522842639595</v>
      </c>
      <c r="G10" s="94">
        <v>1.2853301062256286</v>
      </c>
      <c r="H10" s="94">
        <v>1.2625604005355999</v>
      </c>
      <c r="I10" s="95">
        <v>1.3439245442090841</v>
      </c>
    </row>
    <row r="11" spans="1:10" x14ac:dyDescent="0.25">
      <c r="B11" s="30"/>
      <c r="C11" s="1" t="s">
        <v>34</v>
      </c>
      <c r="D11" s="94">
        <v>4.2900925310447896E-2</v>
      </c>
      <c r="E11" s="94">
        <v>6.3001624056929495E-2</v>
      </c>
      <c r="F11" s="94">
        <v>6.8132225190436768E-2</v>
      </c>
      <c r="G11" s="94">
        <v>5.0332343994757257E-2</v>
      </c>
      <c r="H11" s="94">
        <v>4.6244991599609091E-2</v>
      </c>
      <c r="I11" s="95">
        <v>6.2626124686102833E-2</v>
      </c>
    </row>
    <row r="12" spans="1:10" x14ac:dyDescent="0.25">
      <c r="B12" s="30" t="s">
        <v>59</v>
      </c>
      <c r="C12" s="1" t="s">
        <v>7</v>
      </c>
      <c r="D12" s="94">
        <v>1.3439463285669613</v>
      </c>
      <c r="E12" s="94">
        <v>1.3489487884341276</v>
      </c>
      <c r="F12" s="94">
        <v>1.2391468859571677</v>
      </c>
      <c r="G12" s="94">
        <v>1.2859142950605169</v>
      </c>
      <c r="H12" s="94">
        <v>1.1960363850171203</v>
      </c>
      <c r="I12" s="95">
        <v>1.1546634477483506</v>
      </c>
    </row>
    <row r="13" spans="1:10" x14ac:dyDescent="0.25">
      <c r="B13" s="30"/>
      <c r="C13" s="1" t="s">
        <v>34</v>
      </c>
      <c r="D13" s="94">
        <v>2.8725910987933232E-2</v>
      </c>
      <c r="E13" s="94">
        <v>5.3729631273391282E-2</v>
      </c>
      <c r="F13" s="94">
        <v>3.7500599883629464E-2</v>
      </c>
      <c r="G13" s="94">
        <v>3.9759965323221652E-2</v>
      </c>
      <c r="H13" s="94">
        <v>2.9477669466832772E-2</v>
      </c>
      <c r="I13" s="95">
        <v>3.8497863630887558E-2</v>
      </c>
    </row>
    <row r="14" spans="1:10" x14ac:dyDescent="0.25">
      <c r="B14" s="30" t="s">
        <v>60</v>
      </c>
      <c r="C14" s="1" t="s">
        <v>7</v>
      </c>
      <c r="D14" s="94">
        <v>1.3900784324182249</v>
      </c>
      <c r="E14" s="94">
        <v>1.2776926572059555</v>
      </c>
      <c r="F14" s="94">
        <v>1.3775101065906219</v>
      </c>
      <c r="G14" s="94">
        <v>1.3174541159090285</v>
      </c>
      <c r="H14" s="94">
        <v>1.3119683569619127</v>
      </c>
      <c r="I14" s="95">
        <v>1.2888210453085878</v>
      </c>
    </row>
    <row r="15" spans="1:10" x14ac:dyDescent="0.25">
      <c r="B15" s="30"/>
      <c r="C15" s="1" t="s">
        <v>34</v>
      </c>
      <c r="D15" s="94">
        <v>1.4341689513561422E-2</v>
      </c>
      <c r="E15" s="94">
        <v>1.6741525040071311E-2</v>
      </c>
      <c r="F15" s="94">
        <v>2.0019887636697705E-2</v>
      </c>
      <c r="G15" s="94">
        <v>1.7635159163365912E-2</v>
      </c>
      <c r="H15" s="94">
        <v>1.8017924139444801E-2</v>
      </c>
      <c r="I15" s="95">
        <v>1.9008864195932788E-2</v>
      </c>
    </row>
    <row r="16" spans="1:10" x14ac:dyDescent="0.25">
      <c r="B16" s="30" t="s">
        <v>61</v>
      </c>
      <c r="C16" s="1" t="s">
        <v>7</v>
      </c>
      <c r="D16" s="94">
        <v>1.1851899219849085</v>
      </c>
      <c r="E16" s="94">
        <v>1.0668784719027116</v>
      </c>
      <c r="F16" s="94">
        <v>1.0704581531058259</v>
      </c>
      <c r="G16" s="94">
        <v>1.0865008208107083</v>
      </c>
      <c r="H16" s="94">
        <v>1.0871284504465222</v>
      </c>
      <c r="I16" s="95">
        <v>1.110186379088032</v>
      </c>
    </row>
    <row r="17" spans="2:9" x14ac:dyDescent="0.25">
      <c r="B17" s="30"/>
      <c r="C17" s="1" t="s">
        <v>34</v>
      </c>
      <c r="D17" s="94">
        <v>1.8316265135383404E-2</v>
      </c>
      <c r="E17" s="94">
        <v>1.9177365842220878E-2</v>
      </c>
      <c r="F17" s="94">
        <v>2.0190617551440637E-2</v>
      </c>
      <c r="G17" s="94">
        <v>1.7850872418867687E-2</v>
      </c>
      <c r="H17" s="94">
        <v>1.8001204045823834E-2</v>
      </c>
      <c r="I17" s="95">
        <v>1.8770443398148189E-2</v>
      </c>
    </row>
    <row r="18" spans="2:9" x14ac:dyDescent="0.25">
      <c r="B18" s="30" t="s">
        <v>62</v>
      </c>
      <c r="C18" s="1" t="s">
        <v>7</v>
      </c>
      <c r="D18" s="94">
        <v>1.3472679729683839</v>
      </c>
      <c r="E18" s="94">
        <v>1.1847392186375236</v>
      </c>
      <c r="F18" s="94">
        <v>1.139389193422083</v>
      </c>
      <c r="G18" s="94">
        <v>1.1805653033879921</v>
      </c>
      <c r="H18" s="94">
        <v>1.245684305539885</v>
      </c>
      <c r="I18" s="95">
        <v>1.1015749374573574</v>
      </c>
    </row>
    <row r="19" spans="2:9" x14ac:dyDescent="0.25">
      <c r="B19" s="30"/>
      <c r="C19" s="1" t="s">
        <v>34</v>
      </c>
      <c r="D19" s="94">
        <v>2.2450156676182383E-2</v>
      </c>
      <c r="E19" s="94">
        <v>2.5630330625773644E-2</v>
      </c>
      <c r="F19" s="94">
        <v>3.7158620369961003E-2</v>
      </c>
      <c r="G19" s="94">
        <v>5.5501899019452933E-2</v>
      </c>
      <c r="H19" s="94">
        <v>4.7332314550522038E-2</v>
      </c>
      <c r="I19" s="95">
        <v>5.716513100185483E-2</v>
      </c>
    </row>
    <row r="20" spans="2:9" x14ac:dyDescent="0.25">
      <c r="B20" s="30" t="s">
        <v>10</v>
      </c>
      <c r="C20" s="1" t="s">
        <v>7</v>
      </c>
      <c r="D20" s="94">
        <v>1.3138721774795583</v>
      </c>
      <c r="E20" s="94">
        <v>1.213184088135693</v>
      </c>
      <c r="F20" s="94">
        <v>1.2444429929535299</v>
      </c>
      <c r="G20" s="94">
        <v>1.2288874344587191</v>
      </c>
      <c r="H20" s="94">
        <v>1.2193283080238941</v>
      </c>
      <c r="I20" s="95">
        <v>1.205665380774918</v>
      </c>
    </row>
    <row r="21" spans="2:9" x14ac:dyDescent="0.25">
      <c r="B21" s="5"/>
      <c r="C21" s="3" t="s">
        <v>34</v>
      </c>
      <c r="D21" s="96">
        <v>9.886371958276555E-3</v>
      </c>
      <c r="E21" s="96">
        <v>1.4314817716936766E-2</v>
      </c>
      <c r="F21" s="96">
        <v>1.3164684348961337E-2</v>
      </c>
      <c r="G21" s="96">
        <v>1.1925876570793286E-2</v>
      </c>
      <c r="H21" s="96">
        <v>1.1756151591657698E-2</v>
      </c>
      <c r="I21" s="97">
        <v>1.2695343585688273E-2</v>
      </c>
    </row>
    <row r="22" spans="2:9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</row>
  </sheetData>
  <mergeCells count="2">
    <mergeCell ref="B7:J7"/>
    <mergeCell ref="B22:I22"/>
  </mergeCells>
  <hyperlinks>
    <hyperlink ref="A1" location="Indice!A1" display="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76"/>
  <sheetViews>
    <sheetView workbookViewId="0">
      <selection activeCell="A41" sqref="A41:O108"/>
    </sheetView>
  </sheetViews>
  <sheetFormatPr baseColWidth="10" defaultRowHeight="15" x14ac:dyDescent="0.25"/>
  <cols>
    <col min="3" max="3" width="18" customWidth="1"/>
    <col min="19" max="19" width="16.85546875" customWidth="1"/>
    <col min="20" max="25" width="14.140625" bestFit="1" customWidth="1"/>
    <col min="26" max="27" width="5" bestFit="1" customWidth="1"/>
    <col min="28" max="28" width="10.5703125" bestFit="1" customWidth="1"/>
    <col min="29" max="29" width="7.42578125" customWidth="1"/>
    <col min="30" max="31" width="5" bestFit="1" customWidth="1"/>
  </cols>
  <sheetData>
    <row r="1" spans="1:25" x14ac:dyDescent="0.25">
      <c r="A1" s="306" t="s">
        <v>516</v>
      </c>
    </row>
    <row r="2" spans="1:25" x14ac:dyDescent="0.25">
      <c r="A2" s="12" t="s">
        <v>36</v>
      </c>
      <c r="Q2" s="12" t="s">
        <v>37</v>
      </c>
    </row>
    <row r="3" spans="1:25" x14ac:dyDescent="0.25">
      <c r="A3" s="375" t="s">
        <v>27</v>
      </c>
      <c r="B3" s="375"/>
      <c r="C3" s="375"/>
      <c r="D3" s="375"/>
      <c r="E3" s="375"/>
      <c r="F3" s="375"/>
      <c r="G3" s="375"/>
      <c r="H3" s="375"/>
      <c r="Q3" s="374" t="s">
        <v>29</v>
      </c>
      <c r="R3" s="374"/>
      <c r="S3" s="374"/>
      <c r="T3" s="374"/>
    </row>
    <row r="4" spans="1:25" x14ac:dyDescent="0.25">
      <c r="A4" s="2"/>
      <c r="B4" s="4"/>
      <c r="C4" s="4"/>
      <c r="D4" s="4" t="s">
        <v>0</v>
      </c>
      <c r="E4" s="28" t="s">
        <v>1</v>
      </c>
      <c r="F4" s="28" t="s">
        <v>2</v>
      </c>
      <c r="G4" s="28" t="s">
        <v>3</v>
      </c>
      <c r="H4" s="28" t="s">
        <v>4</v>
      </c>
      <c r="I4" s="29" t="s">
        <v>5</v>
      </c>
      <c r="Q4" s="2"/>
      <c r="R4" s="4"/>
      <c r="S4" s="4"/>
      <c r="T4" s="28" t="s">
        <v>0</v>
      </c>
      <c r="U4" s="28" t="s">
        <v>1</v>
      </c>
      <c r="V4" s="28" t="s">
        <v>2</v>
      </c>
      <c r="W4" s="28" t="s">
        <v>3</v>
      </c>
      <c r="X4" s="28" t="s">
        <v>4</v>
      </c>
      <c r="Y4" s="29" t="s">
        <v>5</v>
      </c>
    </row>
    <row r="5" spans="1:25" ht="15" customHeight="1" x14ac:dyDescent="0.25">
      <c r="A5" s="379" t="s">
        <v>11</v>
      </c>
      <c r="B5" s="378" t="s">
        <v>9</v>
      </c>
      <c r="C5" s="1" t="s">
        <v>7</v>
      </c>
      <c r="D5" s="20">
        <v>6.5480048528360841</v>
      </c>
      <c r="E5" s="22">
        <v>7.6926525808440278</v>
      </c>
      <c r="F5" s="22">
        <v>8.3333808722439304</v>
      </c>
      <c r="G5" s="22">
        <v>8.9363089968783491</v>
      </c>
      <c r="H5" s="22">
        <v>9.5278110529044717</v>
      </c>
      <c r="I5" s="23">
        <v>9.7711393348445785</v>
      </c>
      <c r="Q5" s="379" t="s">
        <v>11</v>
      </c>
      <c r="R5" s="378" t="s">
        <v>9</v>
      </c>
      <c r="S5" s="1" t="s">
        <v>7</v>
      </c>
      <c r="T5" s="24">
        <v>11820</v>
      </c>
      <c r="U5" s="24">
        <v>13726</v>
      </c>
      <c r="V5" s="24">
        <v>14608</v>
      </c>
      <c r="W5" s="24">
        <v>15344</v>
      </c>
      <c r="X5" s="24">
        <v>15987</v>
      </c>
      <c r="Y5" s="25">
        <v>15733</v>
      </c>
    </row>
    <row r="6" spans="1:25" x14ac:dyDescent="0.25">
      <c r="A6" s="379"/>
      <c r="B6" s="378"/>
      <c r="C6" s="17" t="s">
        <v>32</v>
      </c>
      <c r="D6" s="20">
        <v>1.0591705197957961</v>
      </c>
      <c r="E6" s="22">
        <v>1.7055658808556875</v>
      </c>
      <c r="F6" s="22">
        <v>1.7813273825805327</v>
      </c>
      <c r="G6" s="22">
        <v>1.6307363685183898</v>
      </c>
      <c r="H6" s="22">
        <v>3.2790713710920203</v>
      </c>
      <c r="I6" s="23">
        <v>1.121925130515699</v>
      </c>
      <c r="Q6" s="379"/>
      <c r="R6" s="378"/>
      <c r="S6" s="17" t="s">
        <v>32</v>
      </c>
      <c r="T6" s="24">
        <v>1884.1935056322284</v>
      </c>
      <c r="U6" s="24">
        <v>3131.7714901739992</v>
      </c>
      <c r="V6" s="24">
        <v>3139.8792174222244</v>
      </c>
      <c r="W6" s="24">
        <v>2917.9102682113676</v>
      </c>
      <c r="X6" s="24">
        <v>5915.1353746131626</v>
      </c>
      <c r="Y6" s="25">
        <v>1853.3321882490468</v>
      </c>
    </row>
    <row r="7" spans="1:25" x14ac:dyDescent="0.25">
      <c r="A7" s="377" t="s">
        <v>12</v>
      </c>
      <c r="B7" s="378" t="s">
        <v>9</v>
      </c>
      <c r="C7" s="1" t="s">
        <v>7</v>
      </c>
      <c r="D7" s="20">
        <v>4.1837900172243456</v>
      </c>
      <c r="E7" s="22">
        <v>4.4039081676854215</v>
      </c>
      <c r="F7" s="22">
        <v>4.8225891184468326</v>
      </c>
      <c r="G7" s="22">
        <v>4.7182183926252099</v>
      </c>
      <c r="H7" s="22">
        <v>4.8133445067682876</v>
      </c>
      <c r="I7" s="23">
        <v>5.8720097314343205</v>
      </c>
      <c r="Q7" s="377" t="s">
        <v>12</v>
      </c>
      <c r="R7" s="378" t="s">
        <v>9</v>
      </c>
      <c r="S7" s="1" t="s">
        <v>7</v>
      </c>
      <c r="T7" s="24">
        <v>11392</v>
      </c>
      <c r="U7" s="24">
        <v>12810</v>
      </c>
      <c r="V7" s="24">
        <v>14596</v>
      </c>
      <c r="W7" s="24">
        <v>14894</v>
      </c>
      <c r="X7" s="24">
        <v>15738</v>
      </c>
      <c r="Y7" s="25">
        <v>20371</v>
      </c>
    </row>
    <row r="8" spans="1:25" x14ac:dyDescent="0.25">
      <c r="A8" s="377"/>
      <c r="B8" s="378"/>
      <c r="C8" s="17" t="s">
        <v>32</v>
      </c>
      <c r="D8" s="20">
        <v>0.38258115460966591</v>
      </c>
      <c r="E8" s="22">
        <v>0.76644389235348387</v>
      </c>
      <c r="F8" s="22">
        <v>1.1361379730914076</v>
      </c>
      <c r="G8" s="22">
        <v>1.0189367625623853</v>
      </c>
      <c r="H8" s="22">
        <v>0.39842545527164269</v>
      </c>
      <c r="I8" s="23">
        <v>0.46174359868022158</v>
      </c>
      <c r="Q8" s="377"/>
      <c r="R8" s="378"/>
      <c r="S8" s="17" t="s">
        <v>32</v>
      </c>
      <c r="T8" s="24">
        <v>914.42976419777244</v>
      </c>
      <c r="U8" s="24">
        <v>1539.1886978597029</v>
      </c>
      <c r="V8" s="24">
        <v>3517.8417625963034</v>
      </c>
      <c r="W8" s="24">
        <v>3255.2610750393992</v>
      </c>
      <c r="X8" s="24">
        <v>1050.1843885718356</v>
      </c>
      <c r="Y8" s="25">
        <v>1479.2028258491125</v>
      </c>
    </row>
    <row r="9" spans="1:25" x14ac:dyDescent="0.25">
      <c r="A9" s="377" t="s">
        <v>13</v>
      </c>
      <c r="B9" s="378" t="s">
        <v>9</v>
      </c>
      <c r="C9" s="1" t="s">
        <v>7</v>
      </c>
      <c r="D9" s="20">
        <v>1.4310839830971605</v>
      </c>
      <c r="E9" s="22">
        <v>1.4912677450996816</v>
      </c>
      <c r="F9" s="22">
        <v>1.5263802258781938</v>
      </c>
      <c r="G9" s="22">
        <v>1.5935950659127687</v>
      </c>
      <c r="H9" s="22">
        <v>1.6166068664880497</v>
      </c>
      <c r="I9" s="23">
        <v>1.6368189587818451</v>
      </c>
      <c r="Q9" s="377" t="s">
        <v>13</v>
      </c>
      <c r="R9" s="378" t="s">
        <v>9</v>
      </c>
      <c r="S9" s="1" t="s">
        <v>7</v>
      </c>
      <c r="T9" s="24">
        <v>7437</v>
      </c>
      <c r="U9" s="24">
        <v>8012</v>
      </c>
      <c r="V9" s="24">
        <v>8428</v>
      </c>
      <c r="W9" s="24">
        <v>8971</v>
      </c>
      <c r="X9" s="24">
        <v>9286</v>
      </c>
      <c r="Y9" s="25">
        <v>9595</v>
      </c>
    </row>
    <row r="10" spans="1:25" x14ac:dyDescent="0.25">
      <c r="A10" s="377"/>
      <c r="B10" s="378"/>
      <c r="C10" s="17" t="s">
        <v>32</v>
      </c>
      <c r="D10" s="20">
        <v>0.21965669310707053</v>
      </c>
      <c r="E10" s="22">
        <v>0.25557381942428842</v>
      </c>
      <c r="F10" s="22">
        <v>0.33251502345079703</v>
      </c>
      <c r="G10" s="22">
        <v>0.43445790602559992</v>
      </c>
      <c r="H10" s="22">
        <v>0.46363509928765179</v>
      </c>
      <c r="I10" s="23">
        <v>0.17868959142591817</v>
      </c>
      <c r="Q10" s="377"/>
      <c r="R10" s="378"/>
      <c r="S10" s="17" t="s">
        <v>32</v>
      </c>
      <c r="T10" s="24">
        <v>1072.6847626399847</v>
      </c>
      <c r="U10" s="24">
        <v>1362.1876522711545</v>
      </c>
      <c r="V10" s="24">
        <v>1691.2977265993118</v>
      </c>
      <c r="W10" s="24">
        <v>2379.3866856818377</v>
      </c>
      <c r="X10" s="24">
        <v>2603.4900934450789</v>
      </c>
      <c r="Y10" s="25">
        <v>977.81030880227479</v>
      </c>
    </row>
    <row r="11" spans="1:25" x14ac:dyDescent="0.25">
      <c r="A11" s="377" t="s">
        <v>14</v>
      </c>
      <c r="B11" s="378" t="s">
        <v>9</v>
      </c>
      <c r="C11" s="1" t="s">
        <v>7</v>
      </c>
      <c r="D11" s="20">
        <v>7.5666022179929096</v>
      </c>
      <c r="E11" s="22">
        <v>7.6870602018344547</v>
      </c>
      <c r="F11" s="22">
        <v>7.7292145908642791</v>
      </c>
      <c r="G11" s="22">
        <v>8.0147281347725219</v>
      </c>
      <c r="H11" s="22">
        <v>8.1030613224827768</v>
      </c>
      <c r="I11" s="23">
        <v>8.3886325812635611</v>
      </c>
      <c r="Q11" s="377" t="s">
        <v>14</v>
      </c>
      <c r="R11" s="378" t="s">
        <v>9</v>
      </c>
      <c r="S11" s="1" t="s">
        <v>7</v>
      </c>
      <c r="T11" s="24">
        <v>19998</v>
      </c>
      <c r="U11" s="24">
        <v>20734</v>
      </c>
      <c r="V11" s="24">
        <v>21168</v>
      </c>
      <c r="W11" s="24">
        <v>22246</v>
      </c>
      <c r="X11" s="24">
        <v>22782</v>
      </c>
      <c r="Y11" s="25">
        <v>23892</v>
      </c>
    </row>
    <row r="12" spans="1:25" x14ac:dyDescent="0.25">
      <c r="A12" s="377"/>
      <c r="B12" s="378"/>
      <c r="C12" s="17" t="s">
        <v>32</v>
      </c>
      <c r="D12" s="20">
        <v>0.61575880744174738</v>
      </c>
      <c r="E12" s="22">
        <v>0.70772408844150192</v>
      </c>
      <c r="F12" s="22">
        <v>0.82088104524561212</v>
      </c>
      <c r="G12" s="22">
        <v>1.8333213995809612</v>
      </c>
      <c r="H12" s="22">
        <v>1.0554603697399436</v>
      </c>
      <c r="I12" s="23">
        <v>2.456253031271193</v>
      </c>
      <c r="Q12" s="377"/>
      <c r="R12" s="378"/>
      <c r="S12" s="17" t="s">
        <v>32</v>
      </c>
      <c r="T12" s="24">
        <v>1571.0653801072151</v>
      </c>
      <c r="U12" s="24">
        <v>1858.2846160601218</v>
      </c>
      <c r="V12" s="24">
        <v>2099.667592739384</v>
      </c>
      <c r="W12" s="24">
        <v>5310.6651968781962</v>
      </c>
      <c r="X12" s="24">
        <v>3031.4865440352305</v>
      </c>
      <c r="Y12" s="25">
        <v>7567.0160565443493</v>
      </c>
    </row>
    <row r="13" spans="1:25" x14ac:dyDescent="0.25">
      <c r="A13" s="377" t="s">
        <v>15</v>
      </c>
      <c r="B13" s="378" t="s">
        <v>9</v>
      </c>
      <c r="C13" s="1" t="s">
        <v>7</v>
      </c>
      <c r="D13" s="20">
        <v>20.098835675571969</v>
      </c>
      <c r="E13" s="22">
        <v>19.451155477254858</v>
      </c>
      <c r="F13" s="22">
        <v>18.821786827522111</v>
      </c>
      <c r="G13" s="22">
        <v>18.714492049332449</v>
      </c>
      <c r="H13" s="22">
        <v>18.385770892801553</v>
      </c>
      <c r="I13" s="23">
        <v>17.942512751580885</v>
      </c>
      <c r="Q13" s="377" t="s">
        <v>15</v>
      </c>
      <c r="R13" s="378" t="s">
        <v>9</v>
      </c>
      <c r="S13" s="1" t="s">
        <v>7</v>
      </c>
      <c r="T13" s="24">
        <v>134093</v>
      </c>
      <c r="U13" s="24">
        <v>135580</v>
      </c>
      <c r="V13" s="24">
        <v>135077</v>
      </c>
      <c r="W13" s="24">
        <v>138252</v>
      </c>
      <c r="X13" s="24">
        <v>139384</v>
      </c>
      <c r="Y13" s="25">
        <v>139090</v>
      </c>
    </row>
    <row r="14" spans="1:25" x14ac:dyDescent="0.25">
      <c r="A14" s="377"/>
      <c r="B14" s="378"/>
      <c r="C14" s="17" t="s">
        <v>32</v>
      </c>
      <c r="D14" s="20">
        <v>0.89224890127606216</v>
      </c>
      <c r="E14" s="22">
        <v>1.2223412823578923</v>
      </c>
      <c r="F14" s="22">
        <v>2.0637693870042684</v>
      </c>
      <c r="G14" s="22">
        <v>2.0204795283200836</v>
      </c>
      <c r="H14" s="22">
        <v>1.0755497182315716</v>
      </c>
      <c r="I14" s="23">
        <v>2.1469666762889168</v>
      </c>
      <c r="Q14" s="377"/>
      <c r="R14" s="378"/>
      <c r="S14" s="17" t="s">
        <v>32</v>
      </c>
      <c r="T14" s="24">
        <v>5799.137168990047</v>
      </c>
      <c r="U14" s="24">
        <v>5999.1055494012735</v>
      </c>
      <c r="V14" s="24">
        <v>13688.741706234359</v>
      </c>
      <c r="W14" s="24">
        <v>14330.17467909353</v>
      </c>
      <c r="X14" s="24">
        <v>9160.4529364000336</v>
      </c>
      <c r="Y14" s="25">
        <v>19360.022520648061</v>
      </c>
    </row>
    <row r="15" spans="1:25" x14ac:dyDescent="0.25">
      <c r="A15" s="377" t="s">
        <v>16</v>
      </c>
      <c r="B15" s="378" t="s">
        <v>9</v>
      </c>
      <c r="C15" s="1" t="s">
        <v>7</v>
      </c>
      <c r="D15" s="20">
        <v>8.2408331575119647</v>
      </c>
      <c r="E15" s="22">
        <v>8.2452333308107431</v>
      </c>
      <c r="F15" s="22">
        <v>8.5890721657715741</v>
      </c>
      <c r="G15" s="22">
        <v>8.4403429967768666</v>
      </c>
      <c r="H15" s="22">
        <v>8.4356761533645663</v>
      </c>
      <c r="I15" s="23">
        <v>8.5056380346221765</v>
      </c>
      <c r="Q15" s="377" t="s">
        <v>16</v>
      </c>
      <c r="R15" s="378" t="s">
        <v>9</v>
      </c>
      <c r="S15" s="1" t="s">
        <v>7</v>
      </c>
      <c r="T15" s="24">
        <v>136315</v>
      </c>
      <c r="U15" s="24">
        <v>140548</v>
      </c>
      <c r="V15" s="24">
        <v>150605</v>
      </c>
      <c r="W15" s="24">
        <v>151150</v>
      </c>
      <c r="X15" s="24">
        <v>153875</v>
      </c>
      <c r="Y15" s="25">
        <v>157907</v>
      </c>
    </row>
    <row r="16" spans="1:25" x14ac:dyDescent="0.25">
      <c r="A16" s="377"/>
      <c r="B16" s="378"/>
      <c r="C16" s="17" t="s">
        <v>32</v>
      </c>
      <c r="D16" s="20">
        <v>0.35181442045459199</v>
      </c>
      <c r="E16" s="22">
        <v>2.8190098356199202</v>
      </c>
      <c r="F16" s="22">
        <v>1.0636920223917878</v>
      </c>
      <c r="G16" s="22">
        <v>0.81343092459882271</v>
      </c>
      <c r="H16" s="22">
        <v>0.90994984555588276</v>
      </c>
      <c r="I16" s="23">
        <v>0.77319001064657589</v>
      </c>
      <c r="Q16" s="377"/>
      <c r="R16" s="378"/>
      <c r="S16" s="17" t="s">
        <v>32</v>
      </c>
      <c r="T16" s="24">
        <v>5369.9669769313596</v>
      </c>
      <c r="U16" s="24">
        <v>52202.657236325955</v>
      </c>
      <c r="V16" s="24">
        <v>19076.810973135998</v>
      </c>
      <c r="W16" s="24">
        <v>13183.844296882617</v>
      </c>
      <c r="X16" s="24">
        <v>17789.287066471581</v>
      </c>
      <c r="Y16" s="25">
        <v>15147.783853312229</v>
      </c>
    </row>
    <row r="17" spans="1:25" x14ac:dyDescent="0.25">
      <c r="A17" s="377" t="s">
        <v>17</v>
      </c>
      <c r="B17" s="378" t="s">
        <v>9</v>
      </c>
      <c r="C17" s="1" t="s">
        <v>7</v>
      </c>
      <c r="D17" s="20">
        <v>3.0169899239413791</v>
      </c>
      <c r="E17" s="22">
        <v>3.0722628587381449</v>
      </c>
      <c r="F17" s="22">
        <v>3.3780718747959342</v>
      </c>
      <c r="G17" s="22">
        <v>3.3480591871636363</v>
      </c>
      <c r="H17" s="22">
        <v>3.406298582219125</v>
      </c>
      <c r="I17" s="23">
        <v>3.4359807709453216</v>
      </c>
      <c r="Q17" s="377" t="s">
        <v>17</v>
      </c>
      <c r="R17" s="378" t="s">
        <v>9</v>
      </c>
      <c r="S17" s="1" t="s">
        <v>7</v>
      </c>
      <c r="T17" s="24">
        <v>197762</v>
      </c>
      <c r="U17" s="24">
        <v>207330</v>
      </c>
      <c r="V17" s="24">
        <v>232788</v>
      </c>
      <c r="W17" s="24">
        <v>235044</v>
      </c>
      <c r="X17" s="24">
        <v>243033</v>
      </c>
      <c r="Y17" s="25">
        <v>248189</v>
      </c>
    </row>
    <row r="18" spans="1:25" x14ac:dyDescent="0.25">
      <c r="A18" s="377"/>
      <c r="B18" s="378"/>
      <c r="C18" s="17" t="s">
        <v>32</v>
      </c>
      <c r="D18" s="20">
        <v>0.15627044951792446</v>
      </c>
      <c r="E18" s="22">
        <v>0.60174828299456484</v>
      </c>
      <c r="F18" s="22">
        <v>0.46463297596701447</v>
      </c>
      <c r="G18" s="22">
        <v>0.36737869982884358</v>
      </c>
      <c r="H18" s="22">
        <v>0.38262891343828864</v>
      </c>
      <c r="I18" s="23">
        <v>0.49870373875783597</v>
      </c>
      <c r="Q18" s="377"/>
      <c r="R18" s="378"/>
      <c r="S18" s="17" t="s">
        <v>32</v>
      </c>
      <c r="T18" s="24">
        <v>10010.515760938591</v>
      </c>
      <c r="U18" s="24">
        <v>41804.216192535212</v>
      </c>
      <c r="V18" s="24">
        <v>30375.691843972872</v>
      </c>
      <c r="W18" s="24">
        <v>25334.238148628596</v>
      </c>
      <c r="X18" s="24">
        <v>27883.888442372354</v>
      </c>
      <c r="Y18" s="25">
        <v>36992.212626443412</v>
      </c>
    </row>
    <row r="19" spans="1:25" x14ac:dyDescent="0.25">
      <c r="A19" s="377" t="s">
        <v>18</v>
      </c>
      <c r="B19" s="378" t="s">
        <v>9</v>
      </c>
      <c r="C19" s="1" t="s">
        <v>7</v>
      </c>
      <c r="D19" s="20">
        <v>29.279993330514682</v>
      </c>
      <c r="E19" s="22">
        <v>29.149760150841551</v>
      </c>
      <c r="F19" s="22">
        <v>28.924563502639682</v>
      </c>
      <c r="G19" s="22">
        <v>28.697202087287582</v>
      </c>
      <c r="H19" s="22">
        <v>28.859319413741609</v>
      </c>
      <c r="I19" s="23">
        <v>28.691783415372964</v>
      </c>
      <c r="Q19" s="377" t="s">
        <v>18</v>
      </c>
      <c r="R19" s="378" t="s">
        <v>9</v>
      </c>
      <c r="S19" s="1" t="s">
        <v>7</v>
      </c>
      <c r="T19" s="24">
        <v>245848</v>
      </c>
      <c r="U19" s="24">
        <v>252304</v>
      </c>
      <c r="V19" s="24">
        <v>255038</v>
      </c>
      <c r="W19" s="24">
        <v>258088</v>
      </c>
      <c r="X19" s="24">
        <v>263971</v>
      </c>
      <c r="Y19" s="25">
        <v>266728</v>
      </c>
    </row>
    <row r="20" spans="1:25" x14ac:dyDescent="0.25">
      <c r="A20" s="377"/>
      <c r="B20" s="378"/>
      <c r="C20" s="17" t="s">
        <v>32</v>
      </c>
      <c r="D20" s="20">
        <v>0.98833940863243996</v>
      </c>
      <c r="E20" s="22">
        <v>1.1380348994373086</v>
      </c>
      <c r="F20" s="22">
        <v>3.2908316192972915</v>
      </c>
      <c r="G20" s="22">
        <v>2.1597806526586427</v>
      </c>
      <c r="H20" s="22">
        <v>1.6618778265745922</v>
      </c>
      <c r="I20" s="23">
        <v>1.1606832336909614</v>
      </c>
      <c r="Q20" s="377"/>
      <c r="R20" s="378"/>
      <c r="S20" s="17" t="s">
        <v>32</v>
      </c>
      <c r="T20" s="24">
        <v>9562.946603327613</v>
      </c>
      <c r="U20" s="24">
        <v>10385.249200990147</v>
      </c>
      <c r="V20" s="24">
        <v>20205.776802020675</v>
      </c>
      <c r="W20" s="24">
        <v>19711.146577892203</v>
      </c>
      <c r="X20" s="24">
        <v>19705.942653954731</v>
      </c>
      <c r="Y20" s="25">
        <v>12354.979832709832</v>
      </c>
    </row>
    <row r="21" spans="1:25" x14ac:dyDescent="0.25">
      <c r="A21" s="377" t="s">
        <v>19</v>
      </c>
      <c r="B21" s="378" t="s">
        <v>9</v>
      </c>
      <c r="C21" s="1" t="s">
        <v>7</v>
      </c>
      <c r="D21" s="20">
        <v>33.239037307554007</v>
      </c>
      <c r="E21" s="22">
        <v>33.034983752655087</v>
      </c>
      <c r="F21" s="22">
        <v>32.58014349768623</v>
      </c>
      <c r="G21" s="22">
        <v>32.718296264511437</v>
      </c>
      <c r="H21" s="22">
        <v>32.573016114335182</v>
      </c>
      <c r="I21" s="23">
        <v>32.432853079319734</v>
      </c>
      <c r="Q21" s="377" t="s">
        <v>19</v>
      </c>
      <c r="R21" s="378" t="s">
        <v>9</v>
      </c>
      <c r="S21" s="1" t="s">
        <v>7</v>
      </c>
      <c r="T21" s="24">
        <v>319832</v>
      </c>
      <c r="U21" s="24">
        <v>325829</v>
      </c>
      <c r="V21" s="24">
        <v>326397</v>
      </c>
      <c r="W21" s="24">
        <v>333210</v>
      </c>
      <c r="X21" s="24">
        <v>336376</v>
      </c>
      <c r="Y21" s="25">
        <v>339667</v>
      </c>
    </row>
    <row r="22" spans="1:25" x14ac:dyDescent="0.25">
      <c r="A22" s="377"/>
      <c r="B22" s="378"/>
      <c r="C22" s="17" t="s">
        <v>32</v>
      </c>
      <c r="D22" s="20">
        <v>0.95536050255525251</v>
      </c>
      <c r="E22" s="22">
        <v>1.6474559668952387</v>
      </c>
      <c r="F22" s="22">
        <v>1.8317737326635406</v>
      </c>
      <c r="G22" s="22">
        <v>2.1474454826056171</v>
      </c>
      <c r="H22" s="22">
        <v>1.4227776984750282</v>
      </c>
      <c r="I22" s="23">
        <v>1.9805536204568375</v>
      </c>
      <c r="Q22" s="377"/>
      <c r="R22" s="378"/>
      <c r="S22" s="17" t="s">
        <v>32</v>
      </c>
      <c r="T22" s="24">
        <v>7779.1296299778933</v>
      </c>
      <c r="U22" s="24">
        <v>11312.023025461513</v>
      </c>
      <c r="V22" s="24">
        <v>14130.171031614726</v>
      </c>
      <c r="W22" s="24">
        <v>23568.209309515703</v>
      </c>
      <c r="X22" s="24">
        <v>18265.868358902673</v>
      </c>
      <c r="Y22" s="25">
        <v>27894.603886773508</v>
      </c>
    </row>
    <row r="23" spans="1:25" x14ac:dyDescent="0.25">
      <c r="A23" s="377" t="s">
        <v>20</v>
      </c>
      <c r="B23" s="378" t="s">
        <v>9</v>
      </c>
      <c r="C23" s="1" t="s">
        <v>7</v>
      </c>
      <c r="D23" s="20"/>
      <c r="E23" s="22"/>
      <c r="F23" s="22"/>
      <c r="G23" s="22"/>
      <c r="H23" s="22"/>
      <c r="I23" s="23">
        <v>29.371157489491079</v>
      </c>
      <c r="Q23" s="377" t="s">
        <v>20</v>
      </c>
      <c r="R23" s="378" t="s">
        <v>9</v>
      </c>
      <c r="S23" s="1" t="s">
        <v>7</v>
      </c>
      <c r="T23" s="24"/>
      <c r="U23" s="24"/>
      <c r="V23" s="24"/>
      <c r="W23" s="24"/>
      <c r="X23" s="24"/>
      <c r="Y23" s="25">
        <v>135342</v>
      </c>
    </row>
    <row r="24" spans="1:25" x14ac:dyDescent="0.25">
      <c r="A24" s="377"/>
      <c r="B24" s="378"/>
      <c r="C24" s="17" t="s">
        <v>32</v>
      </c>
      <c r="D24" s="20"/>
      <c r="E24" s="22"/>
      <c r="F24" s="22"/>
      <c r="G24" s="22"/>
      <c r="H24" s="22"/>
      <c r="I24" s="23">
        <v>2.0518443051482436</v>
      </c>
      <c r="Q24" s="377"/>
      <c r="R24" s="378"/>
      <c r="S24" s="17" t="s">
        <v>32</v>
      </c>
      <c r="T24" s="24"/>
      <c r="U24" s="24"/>
      <c r="V24" s="24"/>
      <c r="W24" s="24"/>
      <c r="X24" s="24"/>
      <c r="Y24" s="25">
        <v>12335.869385657421</v>
      </c>
    </row>
    <row r="25" spans="1:25" x14ac:dyDescent="0.25">
      <c r="A25" s="377" t="s">
        <v>21</v>
      </c>
      <c r="B25" s="378" t="s">
        <v>9</v>
      </c>
      <c r="C25" s="1" t="s">
        <v>7</v>
      </c>
      <c r="D25" s="20">
        <v>16.90049717883133</v>
      </c>
      <c r="E25" s="22">
        <v>16.532978998636079</v>
      </c>
      <c r="F25" s="22">
        <v>16.179318693576555</v>
      </c>
      <c r="G25" s="22">
        <v>16.069641765497007</v>
      </c>
      <c r="H25" s="22">
        <v>15.818481281456561</v>
      </c>
      <c r="I25" s="23">
        <v>11.653936160197009</v>
      </c>
      <c r="Q25" s="377" t="s">
        <v>21</v>
      </c>
      <c r="R25" s="378" t="s">
        <v>9</v>
      </c>
      <c r="S25" s="1" t="s">
        <v>7</v>
      </c>
      <c r="T25" s="24">
        <v>330172</v>
      </c>
      <c r="U25" s="24">
        <v>329103</v>
      </c>
      <c r="V25" s="24">
        <v>326642</v>
      </c>
      <c r="W25" s="24">
        <v>328584</v>
      </c>
      <c r="X25" s="24">
        <v>327021</v>
      </c>
      <c r="Y25" s="25">
        <v>189388</v>
      </c>
    </row>
    <row r="26" spans="1:25" x14ac:dyDescent="0.25">
      <c r="A26" s="377"/>
      <c r="B26" s="378"/>
      <c r="C26" s="17" t="s">
        <v>32</v>
      </c>
      <c r="D26" s="20">
        <v>0.40391868794087654</v>
      </c>
      <c r="E26" s="22">
        <v>1.1861103263931039</v>
      </c>
      <c r="F26" s="22">
        <v>1.9016830040027761</v>
      </c>
      <c r="G26" s="22">
        <v>0.90928666887037934</v>
      </c>
      <c r="H26" s="22">
        <v>0.96233286535556928</v>
      </c>
      <c r="I26" s="23">
        <v>0.81857785571808184</v>
      </c>
      <c r="Q26" s="377"/>
      <c r="R26" s="378"/>
      <c r="S26" s="17" t="s">
        <v>32</v>
      </c>
      <c r="T26" s="24">
        <v>7944.2737688404068</v>
      </c>
      <c r="U26" s="24">
        <v>27161.052983085901</v>
      </c>
      <c r="V26" s="24">
        <v>35726.581565345703</v>
      </c>
      <c r="W26" s="24">
        <v>15315.387093812984</v>
      </c>
      <c r="X26" s="24">
        <v>22198.471900861405</v>
      </c>
      <c r="Y26" s="25">
        <v>14238.4488808765</v>
      </c>
    </row>
    <row r="27" spans="1:25" x14ac:dyDescent="0.25">
      <c r="A27" s="377" t="s">
        <v>22</v>
      </c>
      <c r="B27" s="378" t="s">
        <v>9</v>
      </c>
      <c r="C27" s="1" t="s">
        <v>7</v>
      </c>
      <c r="D27" s="20">
        <v>32.307149497030466</v>
      </c>
      <c r="E27" s="22">
        <v>32.313993742414198</v>
      </c>
      <c r="F27" s="22">
        <v>32.083105499190289</v>
      </c>
      <c r="G27" s="22">
        <v>32.317354437185323</v>
      </c>
      <c r="H27" s="22">
        <v>32.285165602097486</v>
      </c>
      <c r="I27" s="23">
        <v>32.16748522100967</v>
      </c>
      <c r="Q27" s="377" t="s">
        <v>22</v>
      </c>
      <c r="R27" s="378" t="s">
        <v>9</v>
      </c>
      <c r="S27" s="1" t="s">
        <v>7</v>
      </c>
      <c r="T27" s="24">
        <v>295760</v>
      </c>
      <c r="U27" s="24">
        <v>302712</v>
      </c>
      <c r="V27" s="24">
        <v>305692</v>
      </c>
      <c r="W27" s="24">
        <v>313171</v>
      </c>
      <c r="X27" s="24">
        <v>317574</v>
      </c>
      <c r="Y27" s="25">
        <v>321588</v>
      </c>
    </row>
    <row r="28" spans="1:25" x14ac:dyDescent="0.25">
      <c r="A28" s="377"/>
      <c r="B28" s="378"/>
      <c r="C28" s="17" t="s">
        <v>32</v>
      </c>
      <c r="D28" s="20">
        <v>0.93007535111217532</v>
      </c>
      <c r="E28" s="22">
        <v>1.6240159117380544</v>
      </c>
      <c r="F28" s="22">
        <v>2.883994800297903</v>
      </c>
      <c r="G28" s="22">
        <v>1.5309432333577473</v>
      </c>
      <c r="H28" s="22">
        <v>1.395053862856056</v>
      </c>
      <c r="I28" s="23">
        <v>1.3393999104497694</v>
      </c>
      <c r="Q28" s="377"/>
      <c r="R28" s="378"/>
      <c r="S28" s="17" t="s">
        <v>32</v>
      </c>
      <c r="T28" s="24">
        <v>6706.7304247655748</v>
      </c>
      <c r="U28" s="24">
        <v>8837.1240861654624</v>
      </c>
      <c r="V28" s="24">
        <v>20101.482979082248</v>
      </c>
      <c r="W28" s="24">
        <v>13887.880713853436</v>
      </c>
      <c r="X28" s="24">
        <v>17522.197207637328</v>
      </c>
      <c r="Y28" s="25">
        <v>18722.945628292575</v>
      </c>
    </row>
    <row r="29" spans="1:25" x14ac:dyDescent="0.25">
      <c r="A29" s="377" t="s">
        <v>23</v>
      </c>
      <c r="B29" s="378" t="s">
        <v>9</v>
      </c>
      <c r="C29" s="1" t="s">
        <v>7</v>
      </c>
      <c r="D29" s="20">
        <v>31.223326419374636</v>
      </c>
      <c r="E29" s="22">
        <v>31.05947588385639</v>
      </c>
      <c r="F29" s="22">
        <v>30.991718635388178</v>
      </c>
      <c r="G29" s="22">
        <v>31.497551476040321</v>
      </c>
      <c r="H29" s="22">
        <v>31.474364526046855</v>
      </c>
      <c r="I29" s="23">
        <v>31.531567920981914</v>
      </c>
      <c r="Q29" s="377" t="s">
        <v>23</v>
      </c>
      <c r="R29" s="378" t="s">
        <v>9</v>
      </c>
      <c r="S29" s="1" t="s">
        <v>7</v>
      </c>
      <c r="T29" s="24">
        <v>112448</v>
      </c>
      <c r="U29" s="24">
        <v>113259</v>
      </c>
      <c r="V29" s="24">
        <v>113655</v>
      </c>
      <c r="W29" s="24">
        <v>115968</v>
      </c>
      <c r="X29" s="24">
        <v>116294</v>
      </c>
      <c r="Y29" s="25">
        <v>117095</v>
      </c>
    </row>
    <row r="30" spans="1:25" x14ac:dyDescent="0.25">
      <c r="A30" s="377"/>
      <c r="B30" s="378"/>
      <c r="C30" s="17" t="s">
        <v>32</v>
      </c>
      <c r="D30" s="20">
        <v>1.3698608215499084</v>
      </c>
      <c r="E30" s="22">
        <v>4.9416616017384785</v>
      </c>
      <c r="F30" s="22">
        <v>2.3104522765903854</v>
      </c>
      <c r="G30" s="22">
        <v>1.6846344885003659</v>
      </c>
      <c r="H30" s="22">
        <v>2.1893206020536979</v>
      </c>
      <c r="I30" s="23">
        <v>1.7865117436684108</v>
      </c>
      <c r="Q30" s="377"/>
      <c r="R30" s="378"/>
      <c r="S30" s="17" t="s">
        <v>32</v>
      </c>
      <c r="T30" s="24">
        <v>4279.614955977765</v>
      </c>
      <c r="U30" s="24">
        <v>18554.203221013464</v>
      </c>
      <c r="V30" s="24">
        <v>7900.5041045026455</v>
      </c>
      <c r="W30" s="24">
        <v>5953.457354064667</v>
      </c>
      <c r="X30" s="24">
        <v>10190.755510101628</v>
      </c>
      <c r="Y30" s="25">
        <v>7975.0137483087947</v>
      </c>
    </row>
    <row r="31" spans="1:25" x14ac:dyDescent="0.25">
      <c r="A31" s="377" t="s">
        <v>24</v>
      </c>
      <c r="B31" s="378" t="s">
        <v>9</v>
      </c>
      <c r="C31" s="1" t="s">
        <v>7</v>
      </c>
      <c r="D31" s="20">
        <v>30.454309026403024</v>
      </c>
      <c r="E31" s="22">
        <v>29.965673879253412</v>
      </c>
      <c r="F31" s="22">
        <v>29.225326060720736</v>
      </c>
      <c r="G31" s="22">
        <v>29.000900090009001</v>
      </c>
      <c r="H31" s="22">
        <v>29.006913053498856</v>
      </c>
      <c r="I31" s="23">
        <v>28.688023199175344</v>
      </c>
      <c r="Q31" s="377" t="s">
        <v>24</v>
      </c>
      <c r="R31" s="378" t="s">
        <v>9</v>
      </c>
      <c r="S31" s="1" t="s">
        <v>7</v>
      </c>
      <c r="T31" s="24">
        <v>235371</v>
      </c>
      <c r="U31" s="24">
        <v>238670</v>
      </c>
      <c r="V31" s="24">
        <v>240952</v>
      </c>
      <c r="W31" s="24">
        <v>244872</v>
      </c>
      <c r="X31" s="24">
        <v>250457</v>
      </c>
      <c r="Y31" s="25">
        <v>253255</v>
      </c>
    </row>
    <row r="32" spans="1:25" x14ac:dyDescent="0.25">
      <c r="A32" s="377"/>
      <c r="B32" s="378"/>
      <c r="C32" s="17" t="s">
        <v>32</v>
      </c>
      <c r="D32" s="20">
        <v>1.029519418413446</v>
      </c>
      <c r="E32" s="22">
        <v>1.4103858286964857</v>
      </c>
      <c r="F32" s="22">
        <v>2.6316687422086718</v>
      </c>
      <c r="G32" s="22">
        <v>2.3953770804408898</v>
      </c>
      <c r="H32" s="22">
        <v>1.3779152581856622</v>
      </c>
      <c r="I32" s="23">
        <v>1.7617500084127453</v>
      </c>
      <c r="Q32" s="377"/>
      <c r="R32" s="378"/>
      <c r="S32" s="17" t="s">
        <v>32</v>
      </c>
      <c r="T32" s="24">
        <v>8306.1614319331275</v>
      </c>
      <c r="U32" s="24">
        <v>12873.290606634224</v>
      </c>
      <c r="V32" s="24">
        <v>23319.357511399077</v>
      </c>
      <c r="W32" s="24">
        <v>20995.144520420268</v>
      </c>
      <c r="X32" s="24">
        <v>14822.399068398379</v>
      </c>
      <c r="Y32" s="25">
        <v>19819.328734848721</v>
      </c>
    </row>
    <row r="33" spans="1:27" x14ac:dyDescent="0.25">
      <c r="A33" s="377" t="s">
        <v>25</v>
      </c>
      <c r="B33" s="378" t="s">
        <v>9</v>
      </c>
      <c r="C33" s="1" t="s">
        <v>7</v>
      </c>
      <c r="D33" s="20">
        <v>14.000950265742921</v>
      </c>
      <c r="E33" s="22">
        <v>13.064710460938084</v>
      </c>
      <c r="F33" s="22">
        <v>14.014839241549875</v>
      </c>
      <c r="G33" s="22">
        <v>13.279608605162704</v>
      </c>
      <c r="H33" s="22">
        <v>12.765606984022401</v>
      </c>
      <c r="I33" s="23">
        <v>12.334056069078322</v>
      </c>
      <c r="Q33" s="377" t="s">
        <v>25</v>
      </c>
      <c r="R33" s="378" t="s">
        <v>9</v>
      </c>
      <c r="S33" s="1" t="s">
        <v>7</v>
      </c>
      <c r="T33" s="24">
        <v>12671</v>
      </c>
      <c r="U33" s="24">
        <v>12253</v>
      </c>
      <c r="V33" s="24">
        <v>13940</v>
      </c>
      <c r="W33" s="24">
        <v>13463</v>
      </c>
      <c r="X33" s="24">
        <v>13175</v>
      </c>
      <c r="Y33" s="25">
        <v>12970</v>
      </c>
    </row>
    <row r="34" spans="1:27" x14ac:dyDescent="0.25">
      <c r="A34" s="377"/>
      <c r="B34" s="378"/>
      <c r="C34" s="17" t="s">
        <v>32</v>
      </c>
      <c r="D34" s="20">
        <v>1.4716700487657455</v>
      </c>
      <c r="E34" s="22">
        <v>1.0745136657053</v>
      </c>
      <c r="F34" s="22">
        <v>1.9839863549702903</v>
      </c>
      <c r="G34" s="22">
        <v>3.011435974953026</v>
      </c>
      <c r="H34" s="22">
        <v>2.8809799263205207</v>
      </c>
      <c r="I34" s="23">
        <v>1.9796483406587386</v>
      </c>
      <c r="Q34" s="377"/>
      <c r="R34" s="378"/>
      <c r="S34" s="17" t="s">
        <v>32</v>
      </c>
      <c r="T34" s="24">
        <v>1401.1561654576553</v>
      </c>
      <c r="U34" s="24">
        <v>882.30807166960312</v>
      </c>
      <c r="V34" s="24">
        <v>2134.7576495289163</v>
      </c>
      <c r="W34" s="24">
        <v>3446.7445993768283</v>
      </c>
      <c r="X34" s="24">
        <v>3353.2521030585617</v>
      </c>
      <c r="Y34" s="25">
        <v>2321.6861688580275</v>
      </c>
    </row>
    <row r="35" spans="1:27" x14ac:dyDescent="0.25">
      <c r="A35" s="377" t="s">
        <v>26</v>
      </c>
      <c r="B35" s="378" t="s">
        <v>9</v>
      </c>
      <c r="C35" s="1" t="s">
        <v>7</v>
      </c>
      <c r="D35" s="20">
        <v>3.6432160804020097</v>
      </c>
      <c r="E35" s="22">
        <v>3.5065564482549134</v>
      </c>
      <c r="F35" s="22">
        <v>2.1881547005420505</v>
      </c>
      <c r="G35" s="22">
        <v>4.2196485516431608</v>
      </c>
      <c r="H35" s="22">
        <v>4.1440185830429739</v>
      </c>
      <c r="I35" s="23">
        <v>4.1653206400274261</v>
      </c>
      <c r="Q35" s="377" t="s">
        <v>26</v>
      </c>
      <c r="R35" s="378" t="s">
        <v>9</v>
      </c>
      <c r="S35" s="1" t="s">
        <v>7</v>
      </c>
      <c r="T35" s="24">
        <v>5278</v>
      </c>
      <c r="U35" s="24">
        <v>5137</v>
      </c>
      <c r="V35" s="24">
        <v>3290</v>
      </c>
      <c r="W35" s="24">
        <v>6325</v>
      </c>
      <c r="X35" s="24">
        <v>6244</v>
      </c>
      <c r="Y35" s="25">
        <v>6318</v>
      </c>
    </row>
    <row r="36" spans="1:27" x14ac:dyDescent="0.25">
      <c r="A36" s="377"/>
      <c r="B36" s="378"/>
      <c r="C36" s="17" t="s">
        <v>32</v>
      </c>
      <c r="D36" s="20">
        <v>0.44849080242181527</v>
      </c>
      <c r="E36" s="22">
        <v>1.1251957008393663</v>
      </c>
      <c r="F36" s="22">
        <v>0.57868498089485665</v>
      </c>
      <c r="G36" s="22">
        <v>1.9754341623410012</v>
      </c>
      <c r="H36" s="22">
        <v>2.872312080358645</v>
      </c>
      <c r="I36" s="23">
        <v>2.1024401393430221</v>
      </c>
      <c r="Q36" s="377"/>
      <c r="R36" s="378"/>
      <c r="S36" s="17" t="s">
        <v>32</v>
      </c>
      <c r="T36" s="24">
        <v>629.21723858563621</v>
      </c>
      <c r="U36" s="24">
        <v>1070.4441445804944</v>
      </c>
      <c r="V36" s="24">
        <v>864.89768180981957</v>
      </c>
      <c r="W36" s="24">
        <v>3056.3932447685238</v>
      </c>
      <c r="X36" s="24">
        <v>4505.9409672120646</v>
      </c>
      <c r="Y36" s="25">
        <v>3322.3985311819533</v>
      </c>
    </row>
    <row r="37" spans="1:27" x14ac:dyDescent="0.25">
      <c r="A37" s="377" t="s">
        <v>10</v>
      </c>
      <c r="B37" s="1"/>
      <c r="C37" s="1" t="s">
        <v>7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11">
        <v>100</v>
      </c>
      <c r="J37" s="22"/>
      <c r="K37" s="22"/>
      <c r="L37" s="22"/>
      <c r="M37" s="22"/>
      <c r="N37" s="22"/>
      <c r="O37" s="22"/>
      <c r="Q37" s="377" t="s">
        <v>10</v>
      </c>
      <c r="R37" s="1"/>
      <c r="S37" s="1" t="s">
        <v>7</v>
      </c>
      <c r="T37" s="18">
        <v>2076197</v>
      </c>
      <c r="U37" s="18">
        <v>2118007</v>
      </c>
      <c r="V37" s="18">
        <v>2162876</v>
      </c>
      <c r="W37" s="18">
        <v>2199582</v>
      </c>
      <c r="X37" s="18">
        <v>2231197</v>
      </c>
      <c r="Y37" s="19">
        <v>2257128</v>
      </c>
    </row>
    <row r="38" spans="1:27" x14ac:dyDescent="0.25">
      <c r="A38" s="380"/>
      <c r="B38" s="3"/>
      <c r="C38" s="21" t="s">
        <v>32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10">
        <v>0</v>
      </c>
      <c r="J38" s="22"/>
      <c r="K38" s="22"/>
      <c r="L38" s="22"/>
      <c r="M38" s="22"/>
      <c r="N38" s="22"/>
      <c r="O38" s="22"/>
      <c r="Q38" s="380"/>
      <c r="R38" s="3"/>
      <c r="S38" s="21" t="s">
        <v>32</v>
      </c>
      <c r="T38" s="26">
        <v>22811.082572029245</v>
      </c>
      <c r="U38" s="26">
        <v>78036.672573835705</v>
      </c>
      <c r="V38" s="26">
        <v>66358.128375525703</v>
      </c>
      <c r="W38" s="26">
        <v>54248.062528632203</v>
      </c>
      <c r="X38" s="26">
        <v>55738.784883256143</v>
      </c>
      <c r="Y38" s="27">
        <v>64386.130408800382</v>
      </c>
    </row>
    <row r="39" spans="1:27" x14ac:dyDescent="0.25">
      <c r="A39" s="375" t="s">
        <v>30</v>
      </c>
      <c r="B39" s="375"/>
      <c r="C39" s="375"/>
      <c r="D39" s="375"/>
      <c r="E39" s="375"/>
      <c r="F39" s="375"/>
      <c r="G39" s="375"/>
      <c r="H39" s="375"/>
      <c r="Q39" s="375" t="s">
        <v>30</v>
      </c>
      <c r="R39" s="375"/>
      <c r="S39" s="375"/>
      <c r="T39" s="375"/>
      <c r="U39" s="375"/>
      <c r="V39" s="375"/>
      <c r="W39" s="375"/>
      <c r="X39" s="375"/>
    </row>
    <row r="40" spans="1:27" x14ac:dyDescent="0.25"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3"/>
    </row>
    <row r="41" spans="1:27" x14ac:dyDescent="0.25">
      <c r="Z41" s="313"/>
    </row>
    <row r="42" spans="1:27" x14ac:dyDescent="0.25">
      <c r="Z42" s="313"/>
    </row>
    <row r="43" spans="1:27" ht="15" customHeight="1" x14ac:dyDescent="0.25">
      <c r="Z43" s="313"/>
    </row>
    <row r="44" spans="1:27" x14ac:dyDescent="0.25">
      <c r="Z44" s="313"/>
    </row>
    <row r="45" spans="1:27" ht="14.45" customHeight="1" x14ac:dyDescent="0.25">
      <c r="Z45" s="313"/>
    </row>
    <row r="46" spans="1:27" x14ac:dyDescent="0.25">
      <c r="Z46" s="313"/>
    </row>
    <row r="47" spans="1:27" ht="14.45" customHeight="1" x14ac:dyDescent="0.25">
      <c r="Z47" s="313"/>
    </row>
    <row r="48" spans="1:27" x14ac:dyDescent="0.25">
      <c r="Z48" s="313"/>
    </row>
    <row r="49" spans="26:26" ht="14.45" customHeight="1" x14ac:dyDescent="0.25">
      <c r="Z49" s="313"/>
    </row>
    <row r="50" spans="26:26" x14ac:dyDescent="0.25">
      <c r="Z50" s="313"/>
    </row>
    <row r="51" spans="26:26" ht="14.45" customHeight="1" x14ac:dyDescent="0.25">
      <c r="Z51" s="313"/>
    </row>
    <row r="52" spans="26:26" x14ac:dyDescent="0.25">
      <c r="Z52" s="313"/>
    </row>
    <row r="53" spans="26:26" ht="14.45" customHeight="1" x14ac:dyDescent="0.25">
      <c r="Z53" s="313"/>
    </row>
    <row r="54" spans="26:26" x14ac:dyDescent="0.25">
      <c r="Z54" s="313"/>
    </row>
    <row r="55" spans="26:26" ht="14.45" customHeight="1" x14ac:dyDescent="0.25">
      <c r="Z55" s="313"/>
    </row>
    <row r="56" spans="26:26" x14ac:dyDescent="0.25">
      <c r="Z56" s="313"/>
    </row>
    <row r="57" spans="26:26" ht="14.45" customHeight="1" x14ac:dyDescent="0.25">
      <c r="Z57" s="313"/>
    </row>
    <row r="58" spans="26:26" x14ac:dyDescent="0.25">
      <c r="Z58" s="313"/>
    </row>
    <row r="59" spans="26:26" ht="14.45" customHeight="1" x14ac:dyDescent="0.25">
      <c r="Z59" s="313"/>
    </row>
    <row r="60" spans="26:26" x14ac:dyDescent="0.25">
      <c r="Z60" s="313"/>
    </row>
    <row r="61" spans="26:26" ht="14.45" customHeight="1" x14ac:dyDescent="0.25">
      <c r="Z61" s="313"/>
    </row>
    <row r="62" spans="26:26" x14ac:dyDescent="0.25">
      <c r="Z62" s="313"/>
    </row>
    <row r="63" spans="26:26" ht="14.45" customHeight="1" x14ac:dyDescent="0.25">
      <c r="Z63" s="313"/>
    </row>
    <row r="64" spans="26:26" x14ac:dyDescent="0.25">
      <c r="Z64" s="313"/>
    </row>
    <row r="65" spans="26:26" ht="14.45" customHeight="1" x14ac:dyDescent="0.25">
      <c r="Z65" s="313"/>
    </row>
    <row r="66" spans="26:26" x14ac:dyDescent="0.25">
      <c r="Z66" s="313"/>
    </row>
    <row r="67" spans="26:26" ht="14.45" customHeight="1" x14ac:dyDescent="0.25">
      <c r="Z67" s="313"/>
    </row>
    <row r="68" spans="26:26" x14ac:dyDescent="0.25">
      <c r="Z68" s="313"/>
    </row>
    <row r="69" spans="26:26" ht="14.45" customHeight="1" x14ac:dyDescent="0.25">
      <c r="Z69" s="313"/>
    </row>
    <row r="70" spans="26:26" x14ac:dyDescent="0.25">
      <c r="Z70" s="313"/>
    </row>
    <row r="71" spans="26:26" ht="14.45" customHeight="1" x14ac:dyDescent="0.25">
      <c r="Z71" s="313"/>
    </row>
    <row r="72" spans="26:26" x14ac:dyDescent="0.25">
      <c r="Z72" s="313"/>
    </row>
    <row r="73" spans="26:26" ht="14.45" customHeight="1" x14ac:dyDescent="0.25">
      <c r="Z73" s="313"/>
    </row>
    <row r="74" spans="26:26" x14ac:dyDescent="0.25">
      <c r="Z74" s="313"/>
    </row>
    <row r="75" spans="26:26" ht="14.45" customHeight="1" x14ac:dyDescent="0.25">
      <c r="Z75" s="313"/>
    </row>
    <row r="76" spans="26:26" x14ac:dyDescent="0.25">
      <c r="Z76" s="313"/>
    </row>
  </sheetData>
  <mergeCells count="70">
    <mergeCell ref="Q21:Q22"/>
    <mergeCell ref="R21:R22"/>
    <mergeCell ref="R15:R16"/>
    <mergeCell ref="A3:H3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Q27:Q28"/>
    <mergeCell ref="R27:R28"/>
    <mergeCell ref="Q29:Q30"/>
    <mergeCell ref="R29:R30"/>
    <mergeCell ref="Q31:Q32"/>
    <mergeCell ref="R31:R32"/>
    <mergeCell ref="Q37:Q38"/>
    <mergeCell ref="Q33:Q34"/>
    <mergeCell ref="R33:R34"/>
    <mergeCell ref="Q35:Q36"/>
    <mergeCell ref="R35:R36"/>
    <mergeCell ref="Q5:Q6"/>
    <mergeCell ref="R5:R6"/>
    <mergeCell ref="Q7:Q8"/>
    <mergeCell ref="R7:R8"/>
    <mergeCell ref="Q3:T3"/>
    <mergeCell ref="Q39:X39"/>
    <mergeCell ref="Q9:Q10"/>
    <mergeCell ref="R9:R10"/>
    <mergeCell ref="Q11:Q12"/>
    <mergeCell ref="R11:R12"/>
    <mergeCell ref="Q13:Q14"/>
    <mergeCell ref="R13:R14"/>
    <mergeCell ref="Q23:Q24"/>
    <mergeCell ref="R23:R24"/>
    <mergeCell ref="Q25:Q26"/>
    <mergeCell ref="R25:R26"/>
    <mergeCell ref="Q15:Q16"/>
    <mergeCell ref="Q17:Q18"/>
    <mergeCell ref="R17:R18"/>
    <mergeCell ref="Q19:Q20"/>
    <mergeCell ref="R19:R20"/>
    <mergeCell ref="A39:H39"/>
    <mergeCell ref="B33:B34"/>
    <mergeCell ref="B35:B36"/>
    <mergeCell ref="B21:B22"/>
    <mergeCell ref="B23:B24"/>
    <mergeCell ref="B25:B26"/>
    <mergeCell ref="B27:B28"/>
    <mergeCell ref="B29:B30"/>
    <mergeCell ref="B31:B32"/>
    <mergeCell ref="A37:A38"/>
    <mergeCell ref="B19:B20"/>
    <mergeCell ref="B5:B6"/>
    <mergeCell ref="B7:B8"/>
    <mergeCell ref="A11:A12"/>
    <mergeCell ref="B9:B10"/>
    <mergeCell ref="B11:B12"/>
    <mergeCell ref="B13:B14"/>
    <mergeCell ref="B15:B16"/>
    <mergeCell ref="B17:B18"/>
    <mergeCell ref="A5:A6"/>
    <mergeCell ref="A7:A8"/>
    <mergeCell ref="A9:A10"/>
  </mergeCells>
  <hyperlinks>
    <hyperlink ref="A1" location="Indice!A1" display="Indice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J36"/>
  <sheetViews>
    <sheetView workbookViewId="0">
      <selection activeCell="B64" sqref="B64:I71"/>
    </sheetView>
  </sheetViews>
  <sheetFormatPr baseColWidth="10" defaultRowHeight="15" x14ac:dyDescent="0.25"/>
  <cols>
    <col min="4" max="4" width="14.85546875" customWidth="1"/>
  </cols>
  <sheetData>
    <row r="1" spans="1:10" x14ac:dyDescent="0.25">
      <c r="A1" s="306" t="s">
        <v>516</v>
      </c>
    </row>
    <row r="7" spans="1:10" x14ac:dyDescent="0.25">
      <c r="B7" s="389" t="s">
        <v>132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88" t="s">
        <v>131</v>
      </c>
      <c r="C8" s="388"/>
      <c r="D8" s="388"/>
      <c r="E8" s="388"/>
      <c r="F8" s="388"/>
      <c r="G8" s="388"/>
      <c r="H8" s="388"/>
      <c r="I8" s="388"/>
      <c r="J8" s="388"/>
    </row>
    <row r="9" spans="1:10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</row>
    <row r="10" spans="1:10" x14ac:dyDescent="0.25">
      <c r="B10" s="30" t="s">
        <v>45</v>
      </c>
      <c r="C10" s="54" t="s">
        <v>6</v>
      </c>
      <c r="D10" s="44" t="s">
        <v>7</v>
      </c>
      <c r="E10" s="94">
        <v>1.0013853705483093</v>
      </c>
      <c r="F10" s="94">
        <v>0.81961730544142131</v>
      </c>
      <c r="G10" s="94">
        <v>0.84707613866330256</v>
      </c>
      <c r="H10" s="94">
        <v>0.83662009308023277</v>
      </c>
      <c r="I10" s="94">
        <v>0.81546578757734134</v>
      </c>
      <c r="J10" s="95">
        <v>0.77541399177712389</v>
      </c>
    </row>
    <row r="11" spans="1:10" x14ac:dyDescent="0.25">
      <c r="B11" s="30"/>
      <c r="C11" s="54"/>
      <c r="D11" s="44" t="s">
        <v>34</v>
      </c>
      <c r="E11" s="94">
        <v>1.4422389769102846E-2</v>
      </c>
      <c r="F11" s="94">
        <v>1.2157909855524229E-2</v>
      </c>
      <c r="G11" s="94">
        <v>2.0099480479863478E-2</v>
      </c>
      <c r="H11" s="94">
        <v>1.4091429804633399E-2</v>
      </c>
      <c r="I11" s="94">
        <v>9.293767172987584E-3</v>
      </c>
      <c r="J11" s="95">
        <v>1.0327139313316337E-2</v>
      </c>
    </row>
    <row r="12" spans="1:10" x14ac:dyDescent="0.25">
      <c r="B12" s="30"/>
      <c r="C12" s="54" t="s">
        <v>9</v>
      </c>
      <c r="D12" s="44" t="s">
        <v>7</v>
      </c>
      <c r="E12" s="94">
        <v>0.93847221769290612</v>
      </c>
      <c r="F12" s="94">
        <v>0.77945066846581323</v>
      </c>
      <c r="G12" s="94">
        <v>0.81480795969591358</v>
      </c>
      <c r="H12" s="94">
        <v>0.82455196255890939</v>
      </c>
      <c r="I12" s="94">
        <v>0.77839249538283795</v>
      </c>
      <c r="J12" s="95">
        <v>0.72891070346841458</v>
      </c>
    </row>
    <row r="13" spans="1:10" x14ac:dyDescent="0.25">
      <c r="B13" s="30"/>
      <c r="C13" s="54"/>
      <c r="D13" s="44" t="s">
        <v>34</v>
      </c>
      <c r="E13" s="94">
        <v>1.2934843155891086E-2</v>
      </c>
      <c r="F13" s="94">
        <v>1.3723018025296515E-2</v>
      </c>
      <c r="G13" s="94">
        <v>1.8417122641883835E-2</v>
      </c>
      <c r="H13" s="94">
        <v>1.4096874007775541E-2</v>
      </c>
      <c r="I13" s="94">
        <v>1.6011968417807668E-2</v>
      </c>
      <c r="J13" s="95">
        <v>1.616217052334934E-2</v>
      </c>
    </row>
    <row r="14" spans="1:10" x14ac:dyDescent="0.25">
      <c r="B14" s="30" t="s">
        <v>46</v>
      </c>
      <c r="C14" s="54" t="s">
        <v>6</v>
      </c>
      <c r="D14" s="44" t="s">
        <v>7</v>
      </c>
      <c r="E14" s="94">
        <v>1.4287162908930151</v>
      </c>
      <c r="F14" s="94">
        <v>1.3089882902376477</v>
      </c>
      <c r="G14" s="94">
        <v>1.3264980908877675</v>
      </c>
      <c r="H14" s="94">
        <v>1.2645754499102844</v>
      </c>
      <c r="I14" s="94">
        <v>1.2774723273510471</v>
      </c>
      <c r="J14" s="95">
        <v>1.2387802601084825</v>
      </c>
    </row>
    <row r="15" spans="1:10" x14ac:dyDescent="0.25">
      <c r="B15" s="30"/>
      <c r="C15" s="54"/>
      <c r="D15" s="44" t="s">
        <v>34</v>
      </c>
      <c r="E15" s="94">
        <v>1.4373335059231551E-2</v>
      </c>
      <c r="F15" s="94">
        <v>1.5209186293202743E-2</v>
      </c>
      <c r="G15" s="94">
        <v>1.9642368555256601E-2</v>
      </c>
      <c r="H15" s="94">
        <v>2.227085462547547E-2</v>
      </c>
      <c r="I15" s="94">
        <v>1.2817062367918982E-2</v>
      </c>
      <c r="J15" s="95">
        <v>1.1880907326562797E-2</v>
      </c>
    </row>
    <row r="16" spans="1:10" x14ac:dyDescent="0.25">
      <c r="B16" s="30"/>
      <c r="C16" s="54" t="s">
        <v>9</v>
      </c>
      <c r="D16" s="44" t="s">
        <v>7</v>
      </c>
      <c r="E16" s="94">
        <v>1.4066193690115159</v>
      </c>
      <c r="F16" s="94">
        <v>1.299473186545995</v>
      </c>
      <c r="G16" s="94">
        <v>1.3325942912163788</v>
      </c>
      <c r="H16" s="94">
        <v>1.312199065756378</v>
      </c>
      <c r="I16" s="94">
        <v>1.2966687874666558</v>
      </c>
      <c r="J16" s="95">
        <v>1.2765826070325947</v>
      </c>
    </row>
    <row r="17" spans="2:10" x14ac:dyDescent="0.25">
      <c r="B17" s="30"/>
      <c r="C17" s="54"/>
      <c r="D17" s="44" t="s">
        <v>34</v>
      </c>
      <c r="E17" s="94">
        <v>1.5288760920088146E-2</v>
      </c>
      <c r="F17" s="94">
        <v>1.7803129753113434E-2</v>
      </c>
      <c r="G17" s="94">
        <v>2.0055507792972105E-2</v>
      </c>
      <c r="H17" s="94">
        <v>2.3542825286439289E-2</v>
      </c>
      <c r="I17" s="94">
        <v>1.7051351615894439E-2</v>
      </c>
      <c r="J17" s="95">
        <v>1.7649909223779094E-2</v>
      </c>
    </row>
    <row r="18" spans="2:10" x14ac:dyDescent="0.25">
      <c r="B18" s="30" t="s">
        <v>47</v>
      </c>
      <c r="C18" s="54" t="s">
        <v>6</v>
      </c>
      <c r="D18" s="44" t="s">
        <v>7</v>
      </c>
      <c r="E18" s="94">
        <v>1.6083917000955987</v>
      </c>
      <c r="F18" s="94">
        <v>1.4649609992697941</v>
      </c>
      <c r="G18" s="94">
        <v>1.4721378963438849</v>
      </c>
      <c r="H18" s="94">
        <v>1.4999730480305657</v>
      </c>
      <c r="I18" s="94">
        <v>1.5280309240407859</v>
      </c>
      <c r="J18" s="95">
        <v>1.5081334247424718</v>
      </c>
    </row>
    <row r="19" spans="2:10" x14ac:dyDescent="0.25">
      <c r="B19" s="30"/>
      <c r="C19" s="54"/>
      <c r="D19" s="44" t="s">
        <v>34</v>
      </c>
      <c r="E19" s="94">
        <v>1.74597401948079E-2</v>
      </c>
      <c r="F19" s="94">
        <v>1.582915264414634E-2</v>
      </c>
      <c r="G19" s="94">
        <v>2.3941046862708378E-2</v>
      </c>
      <c r="H19" s="94">
        <v>2.1593504191196652E-2</v>
      </c>
      <c r="I19" s="94">
        <v>1.3478632223780655E-2</v>
      </c>
      <c r="J19" s="95">
        <v>1.4354282969751041E-2</v>
      </c>
    </row>
    <row r="20" spans="2:10" x14ac:dyDescent="0.25">
      <c r="B20" s="30"/>
      <c r="C20" s="54" t="s">
        <v>9</v>
      </c>
      <c r="D20" s="44" t="s">
        <v>7</v>
      </c>
      <c r="E20" s="94">
        <v>1.6076714914434846</v>
      </c>
      <c r="F20" s="94">
        <v>1.5245861880797915</v>
      </c>
      <c r="G20" s="94">
        <v>1.4936589028351315</v>
      </c>
      <c r="H20" s="94">
        <v>1.5062972292191437</v>
      </c>
      <c r="I20" s="94">
        <v>1.5227836133671806</v>
      </c>
      <c r="J20" s="95">
        <v>1.549221830565181</v>
      </c>
    </row>
    <row r="21" spans="2:10" x14ac:dyDescent="0.25">
      <c r="B21" s="30"/>
      <c r="C21" s="54"/>
      <c r="D21" s="44" t="s">
        <v>34</v>
      </c>
      <c r="E21" s="94">
        <v>2.2259145048598251E-2</v>
      </c>
      <c r="F21" s="94">
        <v>2.3850895629622962E-2</v>
      </c>
      <c r="G21" s="94">
        <v>2.9069944303319287E-2</v>
      </c>
      <c r="H21" s="94">
        <v>2.4366181150184966E-2</v>
      </c>
      <c r="I21" s="94">
        <v>2.7363624060520536E-2</v>
      </c>
      <c r="J21" s="95">
        <v>3.0913290022657552E-2</v>
      </c>
    </row>
    <row r="22" spans="2:10" x14ac:dyDescent="0.25">
      <c r="B22" s="30" t="s">
        <v>48</v>
      </c>
      <c r="C22" s="54" t="s">
        <v>6</v>
      </c>
      <c r="D22" s="44" t="s">
        <v>7</v>
      </c>
      <c r="E22" s="94">
        <v>1.8062161443475808</v>
      </c>
      <c r="F22" s="94">
        <v>1.6754776068264128</v>
      </c>
      <c r="G22" s="94">
        <v>1.6847031315542218</v>
      </c>
      <c r="H22" s="94">
        <v>1.6468298973881563</v>
      </c>
      <c r="I22" s="94">
        <v>1.6932667320545618</v>
      </c>
      <c r="J22" s="95">
        <v>1.655368435810286</v>
      </c>
    </row>
    <row r="23" spans="2:10" x14ac:dyDescent="0.25">
      <c r="B23" s="86"/>
      <c r="C23" s="54"/>
      <c r="D23" s="44" t="s">
        <v>34</v>
      </c>
      <c r="E23" s="94">
        <v>1.7046823457517499E-2</v>
      </c>
      <c r="F23" s="94">
        <v>2.0768215087207248E-2</v>
      </c>
      <c r="G23" s="94">
        <v>3.0564427058233198E-2</v>
      </c>
      <c r="H23" s="94">
        <v>1.8358875470795021E-2</v>
      </c>
      <c r="I23" s="94">
        <v>1.396054528694044E-2</v>
      </c>
      <c r="J23" s="95">
        <v>1.5233149664052524E-2</v>
      </c>
    </row>
    <row r="24" spans="2:10" x14ac:dyDescent="0.25">
      <c r="B24" s="86"/>
      <c r="C24" s="54" t="s">
        <v>9</v>
      </c>
      <c r="D24" s="44" t="s">
        <v>7</v>
      </c>
      <c r="E24" s="94">
        <v>1.6839053907030122</v>
      </c>
      <c r="F24" s="94">
        <v>1.6477324035518988</v>
      </c>
      <c r="G24" s="94">
        <v>1.6606708536466721</v>
      </c>
      <c r="H24" s="94">
        <v>1.6381931277650268</v>
      </c>
      <c r="I24" s="94">
        <v>1.5877615328910026</v>
      </c>
      <c r="J24" s="95">
        <v>1.6471597463936027</v>
      </c>
    </row>
    <row r="25" spans="2:10" x14ac:dyDescent="0.25">
      <c r="B25" s="86"/>
      <c r="C25" s="54"/>
      <c r="D25" s="44" t="s">
        <v>34</v>
      </c>
      <c r="E25" s="94">
        <v>2.4354298753201917E-2</v>
      </c>
      <c r="F25" s="94">
        <v>3.4742306891736671E-2</v>
      </c>
      <c r="G25" s="94">
        <v>3.0818588236846065E-2</v>
      </c>
      <c r="H25" s="94">
        <v>3.5441751946912931E-2</v>
      </c>
      <c r="I25" s="94">
        <v>2.5051393431375354E-2</v>
      </c>
      <c r="J25" s="95">
        <v>2.6402920768814328E-2</v>
      </c>
    </row>
    <row r="26" spans="2:10" x14ac:dyDescent="0.25">
      <c r="B26" s="55" t="s">
        <v>49</v>
      </c>
      <c r="C26" s="54" t="s">
        <v>6</v>
      </c>
      <c r="D26" s="44" t="s">
        <v>7</v>
      </c>
      <c r="E26" s="94">
        <v>1.7353125218950152</v>
      </c>
      <c r="F26" s="94">
        <v>1.6583697474863628</v>
      </c>
      <c r="G26" s="94">
        <v>1.6155286392569181</v>
      </c>
      <c r="H26" s="94">
        <v>1.634689234598631</v>
      </c>
      <c r="I26" s="94">
        <v>1.6032329766715738</v>
      </c>
      <c r="J26" s="95">
        <v>1.5932753160972914</v>
      </c>
    </row>
    <row r="27" spans="2:10" x14ac:dyDescent="0.25">
      <c r="B27" s="55"/>
      <c r="C27" s="54"/>
      <c r="D27" s="44" t="s">
        <v>34</v>
      </c>
      <c r="E27" s="94">
        <v>1.8255748403574721E-2</v>
      </c>
      <c r="F27" s="94">
        <v>2.204206122317498E-2</v>
      </c>
      <c r="G27" s="94">
        <v>2.3434569494775587E-2</v>
      </c>
      <c r="H27" s="94">
        <v>1.7305737051752128E-2</v>
      </c>
      <c r="I27" s="94">
        <v>1.3670568179903607E-2</v>
      </c>
      <c r="J27" s="95">
        <v>1.4370457167401755E-2</v>
      </c>
    </row>
    <row r="28" spans="2:10" x14ac:dyDescent="0.25">
      <c r="B28" s="55"/>
      <c r="C28" s="54" t="s">
        <v>9</v>
      </c>
      <c r="D28" s="44" t="s">
        <v>7</v>
      </c>
      <c r="E28" s="94">
        <v>1.5421575421575422</v>
      </c>
      <c r="F28" s="94">
        <v>1.5420297165917638</v>
      </c>
      <c r="G28" s="94">
        <v>1.4957609679809039</v>
      </c>
      <c r="H28" s="94">
        <v>1.4889713174911732</v>
      </c>
      <c r="I28" s="94">
        <v>1.4979526126063067</v>
      </c>
      <c r="J28" s="95">
        <v>1.5379669427263514</v>
      </c>
    </row>
    <row r="29" spans="2:10" x14ac:dyDescent="0.25">
      <c r="B29" s="70"/>
      <c r="C29" s="54"/>
      <c r="D29" s="44" t="s">
        <v>34</v>
      </c>
      <c r="E29" s="94">
        <v>2.6188143369536357E-2</v>
      </c>
      <c r="F29" s="94">
        <v>3.8490516239970456E-2</v>
      </c>
      <c r="G29" s="94">
        <v>3.7941518465494165E-2</v>
      </c>
      <c r="H29" s="94">
        <v>3.7067159954850298E-2</v>
      </c>
      <c r="I29" s="94">
        <v>3.4835182837564115E-2</v>
      </c>
      <c r="J29" s="95">
        <v>4.8166075009906016E-2</v>
      </c>
    </row>
    <row r="30" spans="2:10" x14ac:dyDescent="0.25">
      <c r="B30" s="55" t="s">
        <v>10</v>
      </c>
      <c r="C30" s="34" t="s">
        <v>6</v>
      </c>
      <c r="D30" s="44" t="s">
        <v>7</v>
      </c>
      <c r="E30" s="94">
        <v>1.5474259115692317</v>
      </c>
      <c r="F30" s="94">
        <v>1.40595059144295</v>
      </c>
      <c r="G30" s="94">
        <v>1.4090846331518063</v>
      </c>
      <c r="H30" s="94">
        <v>1.3990667650867572</v>
      </c>
      <c r="I30" s="94">
        <v>1.4079250236925267</v>
      </c>
      <c r="J30" s="95">
        <v>1.3778353025047165</v>
      </c>
    </row>
    <row r="31" spans="2:10" x14ac:dyDescent="0.25">
      <c r="B31" s="70"/>
      <c r="C31" s="1"/>
      <c r="D31" s="44" t="s">
        <v>34</v>
      </c>
      <c r="E31" s="94">
        <v>7.7661633979894135E-3</v>
      </c>
      <c r="F31" s="94">
        <v>9.4271535150574123E-3</v>
      </c>
      <c r="G31" s="94">
        <v>1.1705930121241057E-2</v>
      </c>
      <c r="H31" s="94">
        <v>8.9532751808140826E-3</v>
      </c>
      <c r="I31" s="94">
        <v>6.4778965576890437E-3</v>
      </c>
      <c r="J31" s="95">
        <v>7.014373994133973E-3</v>
      </c>
    </row>
    <row r="32" spans="2:10" x14ac:dyDescent="0.25">
      <c r="B32" s="70"/>
      <c r="C32" s="93" t="s">
        <v>9</v>
      </c>
      <c r="D32" s="44" t="s">
        <v>7</v>
      </c>
      <c r="E32" s="94">
        <v>1.3138721774795583</v>
      </c>
      <c r="F32" s="94">
        <v>1.213184088135693</v>
      </c>
      <c r="G32" s="94">
        <v>1.2444429929535299</v>
      </c>
      <c r="H32" s="94">
        <v>1.2288874344587191</v>
      </c>
      <c r="I32" s="94">
        <v>1.2193283080238941</v>
      </c>
      <c r="J32" s="95">
        <v>1.205665380774918</v>
      </c>
    </row>
    <row r="33" spans="2:10" x14ac:dyDescent="0.25">
      <c r="B33" s="70"/>
      <c r="C33" s="1"/>
      <c r="D33" s="44" t="s">
        <v>34</v>
      </c>
      <c r="E33" s="94">
        <v>9.886371958276555E-3</v>
      </c>
      <c r="F33" s="94">
        <v>1.4314817716936766E-2</v>
      </c>
      <c r="G33" s="94">
        <v>1.3164684348961337E-2</v>
      </c>
      <c r="H33" s="94">
        <v>1.1925876570793286E-2</v>
      </c>
      <c r="I33" s="94">
        <v>1.1756151591657698E-2</v>
      </c>
      <c r="J33" s="95">
        <v>1.2695343585688273E-2</v>
      </c>
    </row>
    <row r="34" spans="2:10" x14ac:dyDescent="0.25">
      <c r="B34" s="70"/>
      <c r="C34" s="34" t="s">
        <v>10</v>
      </c>
      <c r="D34" s="44" t="s">
        <v>7</v>
      </c>
      <c r="E34" s="94">
        <v>1.5167684789671174</v>
      </c>
      <c r="F34" s="94">
        <v>1.3807661525262032</v>
      </c>
      <c r="G34" s="94">
        <v>1.3877700130262598</v>
      </c>
      <c r="H34" s="94">
        <v>1.3771268232486915</v>
      </c>
      <c r="I34" s="94">
        <v>1.383349948321825</v>
      </c>
      <c r="J34" s="95">
        <v>1.3560519190569158</v>
      </c>
    </row>
    <row r="35" spans="2:10" x14ac:dyDescent="0.25">
      <c r="B35" s="72"/>
      <c r="C35" s="3"/>
      <c r="D35" s="56" t="s">
        <v>34</v>
      </c>
      <c r="E35" s="96">
        <v>6.8833417354093344E-3</v>
      </c>
      <c r="F35" s="96">
        <v>8.3682427156578591E-3</v>
      </c>
      <c r="G35" s="96">
        <v>1.0463511038464088E-2</v>
      </c>
      <c r="H35" s="96">
        <v>8.0253793850367707E-3</v>
      </c>
      <c r="I35" s="96">
        <v>5.8291627382240051E-3</v>
      </c>
      <c r="J35" s="97">
        <v>6.3786893406511582E-3</v>
      </c>
    </row>
    <row r="36" spans="2:10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</row>
  </sheetData>
  <mergeCells count="3">
    <mergeCell ref="B7:J7"/>
    <mergeCell ref="B8:J8"/>
    <mergeCell ref="B36:I36"/>
  </mergeCells>
  <hyperlinks>
    <hyperlink ref="A1" location="Indice!A1" display="Indice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16"/>
  <sheetViews>
    <sheetView workbookViewId="0">
      <selection activeCell="B20" sqref="B20:H26"/>
    </sheetView>
  </sheetViews>
  <sheetFormatPr baseColWidth="10" defaultRowHeight="15" x14ac:dyDescent="0.25"/>
  <sheetData>
    <row r="1" spans="1:10" x14ac:dyDescent="0.25">
      <c r="A1" s="306" t="s">
        <v>516</v>
      </c>
    </row>
    <row r="7" spans="1:10" x14ac:dyDescent="0.25">
      <c r="B7" s="389" t="s">
        <v>134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88" t="s">
        <v>133</v>
      </c>
      <c r="C8" s="388"/>
      <c r="D8" s="388"/>
      <c r="E8" s="388"/>
      <c r="F8" s="388"/>
      <c r="G8" s="388"/>
      <c r="H8" s="388"/>
      <c r="I8" s="388"/>
      <c r="J8" s="388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1">
        <v>50.808023651181699</v>
      </c>
      <c r="E10" s="31">
        <v>52.101827172423242</v>
      </c>
      <c r="F10" s="31">
        <v>51.84712247561388</v>
      </c>
      <c r="G10" s="31">
        <v>52.043839968236227</v>
      </c>
      <c r="H10" s="31">
        <v>52.431690693642985</v>
      </c>
      <c r="I10" s="32">
        <v>52.812035616592098</v>
      </c>
    </row>
    <row r="11" spans="1:10" x14ac:dyDescent="0.25">
      <c r="B11" s="53"/>
      <c r="C11" s="44" t="s">
        <v>34</v>
      </c>
      <c r="D11" s="31">
        <v>0.16768037698453706</v>
      </c>
      <c r="E11" s="31">
        <v>0.19042388987187106</v>
      </c>
      <c r="F11" s="31">
        <v>0.28015072752896814</v>
      </c>
      <c r="G11" s="31">
        <v>0.17218040838782281</v>
      </c>
      <c r="H11" s="31">
        <v>0.17783837284037787</v>
      </c>
      <c r="I11" s="32">
        <v>0.19777986830581507</v>
      </c>
    </row>
    <row r="12" spans="1:10" x14ac:dyDescent="0.25">
      <c r="B12" s="53" t="s">
        <v>9</v>
      </c>
      <c r="C12" s="44" t="s">
        <v>7</v>
      </c>
      <c r="D12" s="31">
        <v>53.57761656756923</v>
      </c>
      <c r="E12" s="31">
        <v>53.828768253377049</v>
      </c>
      <c r="F12" s="31">
        <v>54.387083078674436</v>
      </c>
      <c r="G12" s="31">
        <v>55.235810358647775</v>
      </c>
      <c r="H12" s="31">
        <v>55.359157683855699</v>
      </c>
      <c r="I12" s="32">
        <v>56.327663678377924</v>
      </c>
    </row>
    <row r="13" spans="1:10" x14ac:dyDescent="0.25">
      <c r="B13" s="53"/>
      <c r="C13" s="44" t="s">
        <v>34</v>
      </c>
      <c r="D13" s="31">
        <v>0.15847377415204586</v>
      </c>
      <c r="E13" s="31">
        <v>0.4486718408252634</v>
      </c>
      <c r="F13" s="31">
        <v>0.26017509806827482</v>
      </c>
      <c r="G13" s="31">
        <v>0.22254206157969483</v>
      </c>
      <c r="H13" s="31">
        <v>0.21656287532294582</v>
      </c>
      <c r="I13" s="32">
        <v>0.21703117864981075</v>
      </c>
    </row>
    <row r="14" spans="1:10" x14ac:dyDescent="0.25">
      <c r="B14" s="53" t="s">
        <v>10</v>
      </c>
      <c r="C14" s="44" t="s">
        <v>7</v>
      </c>
      <c r="D14" s="94">
        <v>51.171574285473177</v>
      </c>
      <c r="E14" s="94">
        <v>52.327447502822544</v>
      </c>
      <c r="F14" s="94">
        <v>52.175947524507286</v>
      </c>
      <c r="G14" s="94">
        <v>52.45535671622207</v>
      </c>
      <c r="H14" s="94">
        <v>52.813153974563122</v>
      </c>
      <c r="I14" s="95">
        <v>53.256841964648153</v>
      </c>
    </row>
    <row r="15" spans="1:10" x14ac:dyDescent="0.25">
      <c r="B15" s="89"/>
      <c r="C15" s="56" t="s">
        <v>34</v>
      </c>
      <c r="D15" s="96">
        <v>0.14820970473852021</v>
      </c>
      <c r="E15" s="96">
        <v>0.17457983438368591</v>
      </c>
      <c r="F15" s="96">
        <v>0.24761899340135465</v>
      </c>
      <c r="G15" s="96">
        <v>0.1521425868649102</v>
      </c>
      <c r="H15" s="96">
        <v>0.1589359822829747</v>
      </c>
      <c r="I15" s="97">
        <v>0.17706189463646682</v>
      </c>
    </row>
    <row r="16" spans="1:1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J7"/>
    <mergeCell ref="B8:J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J22"/>
  <sheetViews>
    <sheetView topLeftCell="A13" workbookViewId="0">
      <selection activeCell="B24" sqref="B24:H43"/>
    </sheetView>
  </sheetViews>
  <sheetFormatPr baseColWidth="10" defaultRowHeight="15" x14ac:dyDescent="0.25"/>
  <sheetData>
    <row r="1" spans="1:10" x14ac:dyDescent="0.25">
      <c r="A1" s="306" t="s">
        <v>516</v>
      </c>
    </row>
    <row r="7" spans="1:10" ht="15" customHeight="1" x14ac:dyDescent="0.25">
      <c r="B7" s="389" t="s">
        <v>135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92" t="s">
        <v>130</v>
      </c>
    </row>
    <row r="9" spans="1:10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</row>
    <row r="10" spans="1:10" x14ac:dyDescent="0.25">
      <c r="B10" s="30" t="s">
        <v>58</v>
      </c>
      <c r="C10" s="1" t="s">
        <v>7</v>
      </c>
      <c r="D10" s="94">
        <v>51.93744569939183</v>
      </c>
      <c r="E10" s="94">
        <v>51.585466360250415</v>
      </c>
      <c r="F10" s="94">
        <v>53.970287648054146</v>
      </c>
      <c r="G10" s="94">
        <v>53.018488637891622</v>
      </c>
      <c r="H10" s="94">
        <v>54.166210630494263</v>
      </c>
      <c r="I10" s="95">
        <v>51.866108125197599</v>
      </c>
    </row>
    <row r="11" spans="1:10" x14ac:dyDescent="0.25">
      <c r="B11" s="30"/>
      <c r="C11" s="1" t="s">
        <v>34</v>
      </c>
      <c r="D11" s="94">
        <v>0.53536569963040226</v>
      </c>
      <c r="E11" s="94">
        <v>1.3061477190137494</v>
      </c>
      <c r="F11" s="94">
        <v>1.1138381095805654</v>
      </c>
      <c r="G11" s="94">
        <v>1.0685290633462337</v>
      </c>
      <c r="H11" s="94">
        <v>1.068911046406497</v>
      </c>
      <c r="I11" s="95">
        <v>1.304375368488194</v>
      </c>
    </row>
    <row r="12" spans="1:10" x14ac:dyDescent="0.25">
      <c r="B12" s="30" t="s">
        <v>59</v>
      </c>
      <c r="C12" s="1" t="s">
        <v>7</v>
      </c>
      <c r="D12" s="94">
        <v>52.994897233988119</v>
      </c>
      <c r="E12" s="94">
        <v>52.28030187334555</v>
      </c>
      <c r="F12" s="94">
        <v>55.451328103322147</v>
      </c>
      <c r="G12" s="94">
        <v>55.413712790317305</v>
      </c>
      <c r="H12" s="94">
        <v>56.1352217572257</v>
      </c>
      <c r="I12" s="95">
        <v>56.73115259585046</v>
      </c>
    </row>
    <row r="13" spans="1:10" x14ac:dyDescent="0.25">
      <c r="B13" s="30"/>
      <c r="C13" s="1" t="s">
        <v>34</v>
      </c>
      <c r="D13" s="94">
        <v>0.48626213996000911</v>
      </c>
      <c r="E13" s="94">
        <v>2.5123656485312664</v>
      </c>
      <c r="F13" s="94">
        <v>0.58174908381020951</v>
      </c>
      <c r="G13" s="94">
        <v>0.54675031277927655</v>
      </c>
      <c r="H13" s="94">
        <v>0.68406436671905946</v>
      </c>
      <c r="I13" s="95">
        <v>0.51143970303648778</v>
      </c>
    </row>
    <row r="14" spans="1:10" x14ac:dyDescent="0.25">
      <c r="B14" s="30" t="s">
        <v>60</v>
      </c>
      <c r="C14" s="1" t="s">
        <v>7</v>
      </c>
      <c r="D14" s="94">
        <v>53.427995687931158</v>
      </c>
      <c r="E14" s="94">
        <v>53.70144164896746</v>
      </c>
      <c r="F14" s="94">
        <v>53.839048822607005</v>
      </c>
      <c r="G14" s="94">
        <v>54.591549940632255</v>
      </c>
      <c r="H14" s="94">
        <v>54.814257144126927</v>
      </c>
      <c r="I14" s="95">
        <v>56.047550875498409</v>
      </c>
    </row>
    <row r="15" spans="1:10" x14ac:dyDescent="0.25">
      <c r="B15" s="30"/>
      <c r="C15" s="1" t="s">
        <v>34</v>
      </c>
      <c r="D15" s="94">
        <v>0.22750838526145564</v>
      </c>
      <c r="E15" s="94">
        <v>0.48106186166386516</v>
      </c>
      <c r="F15" s="94">
        <v>0.39358009526733823</v>
      </c>
      <c r="G15" s="94">
        <v>0.37749245281876459</v>
      </c>
      <c r="H15" s="94">
        <v>0.35039740268837438</v>
      </c>
      <c r="I15" s="95">
        <v>0.32515983593564096</v>
      </c>
    </row>
    <row r="16" spans="1:10" x14ac:dyDescent="0.25">
      <c r="B16" s="30" t="s">
        <v>61</v>
      </c>
      <c r="C16" s="1" t="s">
        <v>7</v>
      </c>
      <c r="D16" s="94">
        <v>54.010906765571043</v>
      </c>
      <c r="E16" s="94">
        <v>54.644825866068707</v>
      </c>
      <c r="F16" s="94">
        <v>54.721137445931745</v>
      </c>
      <c r="G16" s="94">
        <v>56.237995915541411</v>
      </c>
      <c r="H16" s="94">
        <v>56.120503251125392</v>
      </c>
      <c r="I16" s="95">
        <v>57.030335611704167</v>
      </c>
    </row>
    <row r="17" spans="2:9" x14ac:dyDescent="0.25">
      <c r="B17" s="30"/>
      <c r="C17" s="1" t="s">
        <v>34</v>
      </c>
      <c r="D17" s="94">
        <v>0.28142125281145591</v>
      </c>
      <c r="E17" s="94">
        <v>0.447964781035326</v>
      </c>
      <c r="F17" s="94">
        <v>0.47931809562861055</v>
      </c>
      <c r="G17" s="94">
        <v>0.24180645271760742</v>
      </c>
      <c r="H17" s="94">
        <v>0.25393433295873213</v>
      </c>
      <c r="I17" s="95">
        <v>0.40453397175789463</v>
      </c>
    </row>
    <row r="18" spans="2:9" x14ac:dyDescent="0.25">
      <c r="B18" s="30" t="s">
        <v>62</v>
      </c>
      <c r="C18" s="1" t="s">
        <v>7</v>
      </c>
      <c r="D18" s="94">
        <v>54.068529901178387</v>
      </c>
      <c r="E18" s="94">
        <v>54.405667168379033</v>
      </c>
      <c r="F18" s="94">
        <v>54.90882649065891</v>
      </c>
      <c r="G18" s="94">
        <v>55.245485867415297</v>
      </c>
      <c r="H18" s="94">
        <v>54.202527360938731</v>
      </c>
      <c r="I18" s="95">
        <v>55.603024789629295</v>
      </c>
    </row>
    <row r="19" spans="2:9" x14ac:dyDescent="0.25">
      <c r="B19" s="30"/>
      <c r="C19" s="1" t="s">
        <v>34</v>
      </c>
      <c r="D19" s="94">
        <v>0.61939411291929913</v>
      </c>
      <c r="E19" s="94">
        <v>0.73480010177946598</v>
      </c>
      <c r="F19" s="94">
        <v>0.61753793596368101</v>
      </c>
      <c r="G19" s="94">
        <v>1.054192885481166</v>
      </c>
      <c r="H19" s="94">
        <v>1.072162787722825</v>
      </c>
      <c r="I19" s="95">
        <v>0.41456209479512018</v>
      </c>
    </row>
    <row r="20" spans="2:9" x14ac:dyDescent="0.25">
      <c r="B20" s="30" t="s">
        <v>10</v>
      </c>
      <c r="C20" s="1" t="s">
        <v>7</v>
      </c>
      <c r="D20" s="94">
        <v>53.57761656756923</v>
      </c>
      <c r="E20" s="94">
        <v>53.828768253377049</v>
      </c>
      <c r="F20" s="94">
        <v>54.387083078674436</v>
      </c>
      <c r="G20" s="94">
        <v>55.235810358647775</v>
      </c>
      <c r="H20" s="94">
        <v>55.359157683855699</v>
      </c>
      <c r="I20" s="95">
        <v>56.327663678377924</v>
      </c>
    </row>
    <row r="21" spans="2:9" x14ac:dyDescent="0.25">
      <c r="B21" s="5"/>
      <c r="C21" s="3" t="s">
        <v>34</v>
      </c>
      <c r="D21" s="96">
        <v>0.15847377415204586</v>
      </c>
      <c r="E21" s="96">
        <v>0.4486718408252634</v>
      </c>
      <c r="F21" s="96">
        <v>0.26017509806827482</v>
      </c>
      <c r="G21" s="96">
        <v>0.22254206157969483</v>
      </c>
      <c r="H21" s="96">
        <v>0.21656287532294582</v>
      </c>
      <c r="I21" s="97">
        <v>0.21703117864981075</v>
      </c>
    </row>
    <row r="22" spans="2:9" ht="15" customHeight="1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</row>
  </sheetData>
  <mergeCells count="2">
    <mergeCell ref="B7:J7"/>
    <mergeCell ref="B22:I22"/>
  </mergeCells>
  <hyperlinks>
    <hyperlink ref="A1" location="Indice!A1" display="Indice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J16"/>
  <sheetViews>
    <sheetView topLeftCell="A16" workbookViewId="0">
      <selection activeCell="B20" sqref="B20:H26"/>
    </sheetView>
  </sheetViews>
  <sheetFormatPr baseColWidth="10" defaultRowHeight="15" x14ac:dyDescent="0.25"/>
  <cols>
    <col min="4" max="4" width="11.42578125" customWidth="1"/>
  </cols>
  <sheetData>
    <row r="1" spans="1:10" x14ac:dyDescent="0.25">
      <c r="A1" s="306" t="s">
        <v>516</v>
      </c>
    </row>
    <row r="7" spans="1:10" x14ac:dyDescent="0.25">
      <c r="B7" s="389" t="s">
        <v>692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88" t="s">
        <v>133</v>
      </c>
      <c r="C8" s="388"/>
      <c r="D8" s="388"/>
      <c r="E8" s="388"/>
      <c r="F8" s="388"/>
      <c r="G8" s="388"/>
      <c r="H8" s="388"/>
      <c r="I8" s="388"/>
      <c r="J8" s="388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1">
        <v>9.9440928472239971</v>
      </c>
      <c r="E10" s="31">
        <v>10.22468179085336</v>
      </c>
      <c r="F10" s="31">
        <v>10.393401008771534</v>
      </c>
      <c r="G10" s="31">
        <v>10.753077284277497</v>
      </c>
      <c r="H10" s="31">
        <v>10.958095937509304</v>
      </c>
      <c r="I10" s="32">
        <v>11.168530066279741</v>
      </c>
    </row>
    <row r="11" spans="1:10" x14ac:dyDescent="0.25">
      <c r="B11" s="53"/>
      <c r="C11" s="44" t="s">
        <v>34</v>
      </c>
      <c r="D11" s="31">
        <v>6.5547383803188364E-2</v>
      </c>
      <c r="E11" s="31">
        <v>6.1391270970834015E-2</v>
      </c>
      <c r="F11" s="31">
        <v>7.2067351069970864E-2</v>
      </c>
      <c r="G11" s="31">
        <v>6.4567081589566033E-2</v>
      </c>
      <c r="H11" s="31">
        <v>5.4281806346044952E-2</v>
      </c>
      <c r="I11" s="32">
        <v>5.8609073899064557E-2</v>
      </c>
    </row>
    <row r="12" spans="1:10" x14ac:dyDescent="0.25">
      <c r="B12" s="53" t="s">
        <v>9</v>
      </c>
      <c r="C12" s="44" t="s">
        <v>7</v>
      </c>
      <c r="D12" s="31">
        <v>6.2961844686672475</v>
      </c>
      <c r="E12" s="31">
        <v>6.7360813660771024</v>
      </c>
      <c r="F12" s="31">
        <v>6.9818791727123859</v>
      </c>
      <c r="G12" s="31">
        <v>7.1014204771929412</v>
      </c>
      <c r="H12" s="31">
        <v>7.6223401631662542</v>
      </c>
      <c r="I12" s="32">
        <v>7.8318798376614041</v>
      </c>
    </row>
    <row r="13" spans="1:10" x14ac:dyDescent="0.25">
      <c r="B13" s="53"/>
      <c r="C13" s="44" t="s">
        <v>34</v>
      </c>
      <c r="D13" s="31">
        <v>5.2877903922600916E-2</v>
      </c>
      <c r="E13" s="31">
        <v>0.16879192429920717</v>
      </c>
      <c r="F13" s="31">
        <v>6.867683119980203E-2</v>
      </c>
      <c r="G13" s="31">
        <v>6.3977954568335771E-2</v>
      </c>
      <c r="H13" s="31">
        <v>6.2873918072337748E-2</v>
      </c>
      <c r="I13" s="32">
        <v>8.6915412107060996E-2</v>
      </c>
    </row>
    <row r="14" spans="1:10" x14ac:dyDescent="0.25">
      <c r="B14" s="53" t="s">
        <v>10</v>
      </c>
      <c r="C14" s="44" t="s">
        <v>7</v>
      </c>
      <c r="D14" s="110">
        <v>9.464679952281486</v>
      </c>
      <c r="E14" s="110">
        <v>9.7689052799173623</v>
      </c>
      <c r="F14" s="110">
        <v>9.9517430424269513</v>
      </c>
      <c r="G14" s="110">
        <v>10.282091926945585</v>
      </c>
      <c r="H14" s="110">
        <v>10.523427514727702</v>
      </c>
      <c r="I14" s="111">
        <v>10.745862802124147</v>
      </c>
    </row>
    <row r="15" spans="1:10" x14ac:dyDescent="0.25">
      <c r="B15" s="89"/>
      <c r="C15" s="56" t="s">
        <v>34</v>
      </c>
      <c r="D15" s="74">
        <v>5.8546483725492919E-2</v>
      </c>
      <c r="E15" s="74">
        <v>5.5842051586459204E-2</v>
      </c>
      <c r="F15" s="74">
        <v>6.5780149752898767E-2</v>
      </c>
      <c r="G15" s="74">
        <v>5.8942821131527351E-2</v>
      </c>
      <c r="H15" s="74">
        <v>5.0267868617434638E-2</v>
      </c>
      <c r="I15" s="75">
        <v>5.3946483952466151E-2</v>
      </c>
    </row>
    <row r="16" spans="1:1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J7"/>
    <mergeCell ref="B8:J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J22"/>
  <sheetViews>
    <sheetView topLeftCell="A19" workbookViewId="0">
      <selection activeCell="B24" sqref="B24:H42"/>
    </sheetView>
  </sheetViews>
  <sheetFormatPr baseColWidth="10" defaultRowHeight="15" x14ac:dyDescent="0.25"/>
  <sheetData>
    <row r="1" spans="1:10" x14ac:dyDescent="0.25">
      <c r="A1" s="306" t="s">
        <v>516</v>
      </c>
    </row>
    <row r="7" spans="1:10" x14ac:dyDescent="0.25">
      <c r="B7" s="389" t="s">
        <v>136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92" t="s">
        <v>130</v>
      </c>
    </row>
    <row r="9" spans="1:10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</row>
    <row r="10" spans="1:10" x14ac:dyDescent="0.25">
      <c r="B10" s="30" t="s">
        <v>58</v>
      </c>
      <c r="C10" s="1" t="s">
        <v>7</v>
      </c>
      <c r="D10" s="94">
        <v>7.1375325803649003</v>
      </c>
      <c r="E10" s="94">
        <v>7.9781282193517713</v>
      </c>
      <c r="F10" s="94">
        <v>7.6581387478849408</v>
      </c>
      <c r="G10" s="94">
        <v>8.0680533117932143</v>
      </c>
      <c r="H10" s="94">
        <v>8.4654216515903116</v>
      </c>
      <c r="I10" s="95">
        <v>9.3288376785429836</v>
      </c>
    </row>
    <row r="11" spans="1:10" x14ac:dyDescent="0.25">
      <c r="B11" s="30"/>
      <c r="C11" s="1" t="s">
        <v>34</v>
      </c>
      <c r="D11" s="94">
        <v>0.18343685926753359</v>
      </c>
      <c r="E11" s="94">
        <v>0.29387361370260912</v>
      </c>
      <c r="F11" s="94">
        <v>0.29344281250851612</v>
      </c>
      <c r="G11" s="94">
        <v>0.23816471482410384</v>
      </c>
      <c r="H11" s="94">
        <v>0.29566170943387188</v>
      </c>
      <c r="I11" s="95">
        <v>0.21648702997420996</v>
      </c>
    </row>
    <row r="12" spans="1:10" x14ac:dyDescent="0.25">
      <c r="B12" s="30" t="s">
        <v>59</v>
      </c>
      <c r="C12" s="1" t="s">
        <v>7</v>
      </c>
      <c r="D12" s="94">
        <v>6.9446229070131054</v>
      </c>
      <c r="E12" s="94">
        <v>7.5311800040724899</v>
      </c>
      <c r="F12" s="94">
        <v>7.1956461418157049</v>
      </c>
      <c r="G12" s="94">
        <v>7.6520510123586645</v>
      </c>
      <c r="H12" s="94">
        <v>7.6879575952144492</v>
      </c>
      <c r="I12" s="95">
        <v>7.9155638285096677</v>
      </c>
    </row>
    <row r="13" spans="1:10" x14ac:dyDescent="0.25">
      <c r="B13" s="30"/>
      <c r="C13" s="1" t="s">
        <v>34</v>
      </c>
      <c r="D13" s="94">
        <v>0.24939702015046428</v>
      </c>
      <c r="E13" s="94">
        <v>0.88589945033133044</v>
      </c>
      <c r="F13" s="94">
        <v>0.19735317744629413</v>
      </c>
      <c r="G13" s="94">
        <v>0.22026908396296552</v>
      </c>
      <c r="H13" s="94">
        <v>0.17184846740831231</v>
      </c>
      <c r="I13" s="95">
        <v>0.1593427744500242</v>
      </c>
    </row>
    <row r="14" spans="1:10" x14ac:dyDescent="0.25">
      <c r="B14" s="30" t="s">
        <v>60</v>
      </c>
      <c r="C14" s="1" t="s">
        <v>7</v>
      </c>
      <c r="D14" s="94">
        <v>6.3164005085192239</v>
      </c>
      <c r="E14" s="94">
        <v>6.7870424182226117</v>
      </c>
      <c r="F14" s="94">
        <v>6.981153110712655</v>
      </c>
      <c r="G14" s="94">
        <v>7.1767538920983061</v>
      </c>
      <c r="H14" s="94">
        <v>7.7491546438232639</v>
      </c>
      <c r="I14" s="95">
        <v>8.001766040087956</v>
      </c>
    </row>
    <row r="15" spans="1:10" x14ac:dyDescent="0.25">
      <c r="B15" s="30"/>
      <c r="C15" s="1" t="s">
        <v>34</v>
      </c>
      <c r="D15" s="94">
        <v>6.8224477319632548E-2</v>
      </c>
      <c r="E15" s="94">
        <v>0.20905441290184773</v>
      </c>
      <c r="F15" s="94">
        <v>9.7173387172573206E-2</v>
      </c>
      <c r="G15" s="94">
        <v>0.1063836471340469</v>
      </c>
      <c r="H15" s="94">
        <v>8.9043885669972192E-2</v>
      </c>
      <c r="I15" s="95">
        <v>0.15037690410799695</v>
      </c>
    </row>
    <row r="16" spans="1:10" x14ac:dyDescent="0.25">
      <c r="B16" s="30" t="s">
        <v>61</v>
      </c>
      <c r="C16" s="1" t="s">
        <v>7</v>
      </c>
      <c r="D16" s="94">
        <v>5.9697260119517424</v>
      </c>
      <c r="E16" s="94">
        <v>6.2761491483395409</v>
      </c>
      <c r="F16" s="94">
        <v>6.8491001132533738</v>
      </c>
      <c r="G16" s="94">
        <v>6.7204967039705661</v>
      </c>
      <c r="H16" s="94">
        <v>7.3262287000321509</v>
      </c>
      <c r="I16" s="95">
        <v>7.4554216378540703</v>
      </c>
    </row>
    <row r="17" spans="2:9" x14ac:dyDescent="0.25">
      <c r="B17" s="30"/>
      <c r="C17" s="1" t="s">
        <v>34</v>
      </c>
      <c r="D17" s="94">
        <v>7.8761882334509606E-2</v>
      </c>
      <c r="E17" s="94">
        <v>0.12184455919376103</v>
      </c>
      <c r="F17" s="94">
        <v>0.12806781711191342</v>
      </c>
      <c r="G17" s="94">
        <v>6.8524858714048703E-2</v>
      </c>
      <c r="H17" s="94">
        <v>0.11844659095273014</v>
      </c>
      <c r="I17" s="95">
        <v>0.12484572793968667</v>
      </c>
    </row>
    <row r="18" spans="2:9" x14ac:dyDescent="0.25">
      <c r="B18" s="30" t="s">
        <v>62</v>
      </c>
      <c r="C18" s="1" t="s">
        <v>7</v>
      </c>
      <c r="D18" s="94">
        <v>6.4015161816698392</v>
      </c>
      <c r="E18" s="94">
        <v>6.8129376349715329</v>
      </c>
      <c r="F18" s="94">
        <v>7.0740575008390199</v>
      </c>
      <c r="G18" s="94">
        <v>7.2962253916594877</v>
      </c>
      <c r="H18" s="94">
        <v>7.7970826397313999</v>
      </c>
      <c r="I18" s="95">
        <v>7.7957336227083216</v>
      </c>
    </row>
    <row r="19" spans="2:9" x14ac:dyDescent="0.25">
      <c r="B19" s="30"/>
      <c r="C19" s="1" t="s">
        <v>34</v>
      </c>
      <c r="D19" s="94">
        <v>0.19691789618746688</v>
      </c>
      <c r="E19" s="94">
        <v>0.20137630370757453</v>
      </c>
      <c r="F19" s="94">
        <v>0.23576408515933295</v>
      </c>
      <c r="G19" s="94">
        <v>0.31302251909551504</v>
      </c>
      <c r="H19" s="94">
        <v>0.26156115699692051</v>
      </c>
      <c r="I19" s="95">
        <v>0.25799281256183032</v>
      </c>
    </row>
    <row r="20" spans="2:9" x14ac:dyDescent="0.25">
      <c r="B20" s="30" t="s">
        <v>10</v>
      </c>
      <c r="C20" s="1" t="s">
        <v>7</v>
      </c>
      <c r="D20" s="94">
        <v>6.2961844686672475</v>
      </c>
      <c r="E20" s="94">
        <v>6.7360813660771024</v>
      </c>
      <c r="F20" s="94">
        <v>6.9818791727123859</v>
      </c>
      <c r="G20" s="94">
        <v>7.1014204771929412</v>
      </c>
      <c r="H20" s="94">
        <v>7.6223401631662542</v>
      </c>
      <c r="I20" s="95">
        <v>7.8318798376614041</v>
      </c>
    </row>
    <row r="21" spans="2:9" x14ac:dyDescent="0.25">
      <c r="B21" s="5"/>
      <c r="C21" s="3" t="s">
        <v>34</v>
      </c>
      <c r="D21" s="96">
        <v>5.2877903922600916E-2</v>
      </c>
      <c r="E21" s="96">
        <v>0.16879192429920717</v>
      </c>
      <c r="F21" s="96">
        <v>6.867683119980203E-2</v>
      </c>
      <c r="G21" s="96">
        <v>6.3977954568335771E-2</v>
      </c>
      <c r="H21" s="96">
        <v>6.2873918072337748E-2</v>
      </c>
      <c r="I21" s="97">
        <v>8.6915412107060996E-2</v>
      </c>
    </row>
    <row r="22" spans="2:9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</row>
  </sheetData>
  <mergeCells count="2">
    <mergeCell ref="B7:J7"/>
    <mergeCell ref="B22:I22"/>
  </mergeCells>
  <hyperlinks>
    <hyperlink ref="A1" location="Indice!A1" display="Indice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U16"/>
  <sheetViews>
    <sheetView topLeftCell="A13" workbookViewId="0">
      <selection activeCell="B20" sqref="B20:L41"/>
    </sheetView>
  </sheetViews>
  <sheetFormatPr baseColWidth="10" defaultRowHeight="15" x14ac:dyDescent="0.25"/>
  <sheetData>
    <row r="1" spans="1:21" x14ac:dyDescent="0.25">
      <c r="A1" s="306" t="s">
        <v>516</v>
      </c>
    </row>
    <row r="7" spans="1:21" ht="15" customHeight="1" x14ac:dyDescent="0.25">
      <c r="B7" s="369" t="s">
        <v>137</v>
      </c>
      <c r="C7" s="369"/>
      <c r="D7" s="369"/>
      <c r="E7" s="369"/>
      <c r="F7" s="369"/>
      <c r="G7" s="369"/>
      <c r="H7" s="369"/>
      <c r="I7" s="369"/>
      <c r="J7" s="369"/>
      <c r="M7" s="389" t="s">
        <v>138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s="388" t="s">
        <v>119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78"/>
      <c r="N9" s="79"/>
      <c r="O9" s="62" t="s">
        <v>0</v>
      </c>
      <c r="P9" s="62" t="s">
        <v>1</v>
      </c>
      <c r="Q9" s="62" t="s">
        <v>2</v>
      </c>
      <c r="R9" s="62" t="s">
        <v>3</v>
      </c>
      <c r="S9" s="62" t="s">
        <v>4</v>
      </c>
      <c r="T9" s="63" t="s">
        <v>5</v>
      </c>
    </row>
    <row r="10" spans="1:21" x14ac:dyDescent="0.25">
      <c r="B10" s="53" t="s">
        <v>6</v>
      </c>
      <c r="C10" s="44" t="s">
        <v>7</v>
      </c>
      <c r="D10" s="31">
        <v>4.6417091450211414</v>
      </c>
      <c r="E10" s="31">
        <v>5.0513546244448353</v>
      </c>
      <c r="F10" s="31">
        <v>5.6900144846992493</v>
      </c>
      <c r="G10" s="31">
        <v>6.5507093654028932</v>
      </c>
      <c r="H10" s="31">
        <v>6.5272125300016119</v>
      </c>
      <c r="I10" s="32">
        <v>7.0129359655272907</v>
      </c>
      <c r="M10" s="90" t="s">
        <v>6</v>
      </c>
      <c r="N10" s="36" t="s">
        <v>7</v>
      </c>
      <c r="O10" s="36">
        <v>174772</v>
      </c>
      <c r="P10" s="36">
        <v>205759</v>
      </c>
      <c r="Q10" s="36">
        <v>246029</v>
      </c>
      <c r="R10" s="36">
        <v>300374</v>
      </c>
      <c r="S10" s="36">
        <v>309618</v>
      </c>
      <c r="T10" s="37">
        <v>354692</v>
      </c>
    </row>
    <row r="11" spans="1:21" x14ac:dyDescent="0.25">
      <c r="B11" s="53"/>
      <c r="C11" s="44" t="s">
        <v>34</v>
      </c>
      <c r="D11" s="31">
        <v>0.17863229337167136</v>
      </c>
      <c r="E11" s="31">
        <v>0.21240421719398009</v>
      </c>
      <c r="F11" s="31">
        <v>0.25448382584443913</v>
      </c>
      <c r="G11" s="31">
        <v>0.21866158151122975</v>
      </c>
      <c r="H11" s="31">
        <v>0.15012712594392399</v>
      </c>
      <c r="I11" s="32">
        <v>0.1696405423848342</v>
      </c>
      <c r="M11" s="90"/>
      <c r="N11" s="36" t="s">
        <v>34</v>
      </c>
      <c r="O11" s="36">
        <v>6814.9891503902591</v>
      </c>
      <c r="P11" s="36">
        <v>9084.0893380215566</v>
      </c>
      <c r="Q11" s="36">
        <v>11025.862316557997</v>
      </c>
      <c r="R11" s="36">
        <v>11782.332652853653</v>
      </c>
      <c r="S11" s="36">
        <v>7589.1302890672923</v>
      </c>
      <c r="T11" s="37">
        <v>9264.4549803250811</v>
      </c>
    </row>
    <row r="12" spans="1:21" x14ac:dyDescent="0.25">
      <c r="B12" s="53" t="s">
        <v>9</v>
      </c>
      <c r="C12" s="44" t="s">
        <v>7</v>
      </c>
      <c r="D12" s="31">
        <v>14.004869516300575</v>
      </c>
      <c r="E12" s="31">
        <v>15.911537588193687</v>
      </c>
      <c r="F12" s="31">
        <v>15.40316974512338</v>
      </c>
      <c r="G12" s="31">
        <v>16.598031678140199</v>
      </c>
      <c r="H12" s="31">
        <v>15.387191128531894</v>
      </c>
      <c r="I12" s="32">
        <v>16.375689219978405</v>
      </c>
      <c r="M12" s="90" t="s">
        <v>9</v>
      </c>
      <c r="N12" s="36" t="s">
        <v>7</v>
      </c>
      <c r="O12" s="36">
        <v>79666</v>
      </c>
      <c r="P12" s="36">
        <v>97402</v>
      </c>
      <c r="Q12" s="36">
        <v>99045</v>
      </c>
      <c r="R12" s="36">
        <v>112693</v>
      </c>
      <c r="S12" s="36">
        <v>109368</v>
      </c>
      <c r="T12" s="37">
        <v>119957</v>
      </c>
    </row>
    <row r="13" spans="1:21" x14ac:dyDescent="0.25">
      <c r="B13" s="53"/>
      <c r="C13" s="44" t="s">
        <v>34</v>
      </c>
      <c r="D13" s="31">
        <v>0.52945177537168231</v>
      </c>
      <c r="E13" s="31">
        <v>0.68733546985490801</v>
      </c>
      <c r="F13" s="31">
        <v>0.97319386064135693</v>
      </c>
      <c r="G13" s="31">
        <v>0.71928201595866692</v>
      </c>
      <c r="H13" s="31">
        <v>0.70630636880924469</v>
      </c>
      <c r="I13" s="32">
        <v>0.80585721715000136</v>
      </c>
      <c r="M13" s="90"/>
      <c r="N13" s="36" t="s">
        <v>34</v>
      </c>
      <c r="O13" s="36">
        <v>3012.5081439658047</v>
      </c>
      <c r="P13" s="36">
        <v>4005.8993785356602</v>
      </c>
      <c r="Q13" s="36">
        <v>6553.2347468514681</v>
      </c>
      <c r="R13" s="36">
        <v>5263.9329436330154</v>
      </c>
      <c r="S13" s="36">
        <v>5341.8854707491382</v>
      </c>
      <c r="T13" s="37">
        <v>5989.5530368260697</v>
      </c>
    </row>
    <row r="14" spans="1:21" x14ac:dyDescent="0.25">
      <c r="B14" s="53" t="s">
        <v>10</v>
      </c>
      <c r="C14" s="44" t="s">
        <v>7</v>
      </c>
      <c r="D14" s="31">
        <v>5.8706129259711828</v>
      </c>
      <c r="E14" s="31">
        <v>6.4702090923254563</v>
      </c>
      <c r="F14" s="31">
        <v>6.947486253973814</v>
      </c>
      <c r="G14" s="31">
        <v>7.8465404838611637</v>
      </c>
      <c r="H14" s="31">
        <v>7.6818007475980279</v>
      </c>
      <c r="I14" s="32">
        <v>8.1974359147064195</v>
      </c>
      <c r="M14" s="90" t="s">
        <v>10</v>
      </c>
      <c r="N14" s="36" t="s">
        <v>7</v>
      </c>
      <c r="O14" s="36">
        <v>254438</v>
      </c>
      <c r="P14" s="36">
        <v>303161</v>
      </c>
      <c r="Q14" s="36">
        <v>345074</v>
      </c>
      <c r="R14" s="36">
        <v>413067</v>
      </c>
      <c r="S14" s="36">
        <v>418986</v>
      </c>
      <c r="T14" s="37">
        <v>474649</v>
      </c>
    </row>
    <row r="15" spans="1:21" x14ac:dyDescent="0.25">
      <c r="B15" s="89"/>
      <c r="C15" s="56" t="s">
        <v>34</v>
      </c>
      <c r="D15" s="74">
        <v>0.17058629268039624</v>
      </c>
      <c r="E15" s="74">
        <v>0.20058660376855811</v>
      </c>
      <c r="F15" s="74">
        <v>0.26499350727308923</v>
      </c>
      <c r="G15" s="74">
        <v>0.21186038555776163</v>
      </c>
      <c r="H15" s="74">
        <v>0.16090517695056128</v>
      </c>
      <c r="I15" s="75">
        <v>0.17876391763853064</v>
      </c>
      <c r="M15" s="91"/>
      <c r="N15" s="59" t="s">
        <v>34</v>
      </c>
      <c r="O15" s="59">
        <v>7451.1262529497699</v>
      </c>
      <c r="P15" s="59">
        <v>9928.1372337467819</v>
      </c>
      <c r="Q15" s="59">
        <v>12826.321587697497</v>
      </c>
      <c r="R15" s="59">
        <v>12868.249114684022</v>
      </c>
      <c r="S15" s="59">
        <v>9280.6594015209612</v>
      </c>
      <c r="T15" s="60">
        <v>11031.993095693208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5">
    <mergeCell ref="M7:U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U22"/>
  <sheetViews>
    <sheetView topLeftCell="A28" workbookViewId="0">
      <selection activeCell="B24" sqref="B24:O42"/>
    </sheetView>
  </sheetViews>
  <sheetFormatPr baseColWidth="10" defaultRowHeight="15" x14ac:dyDescent="0.25"/>
  <cols>
    <col min="10" max="10" width="25.5703125" customWidth="1"/>
    <col min="13" max="13" width="17.5703125" customWidth="1"/>
    <col min="14" max="14" width="16.28515625" customWidth="1"/>
  </cols>
  <sheetData>
    <row r="1" spans="1:21" x14ac:dyDescent="0.25">
      <c r="A1" s="306" t="s">
        <v>516</v>
      </c>
    </row>
    <row r="7" spans="1:21" ht="15" customHeight="1" x14ac:dyDescent="0.25">
      <c r="B7" s="389" t="s">
        <v>140</v>
      </c>
      <c r="C7" s="389"/>
      <c r="D7" s="389"/>
      <c r="E7" s="389"/>
      <c r="F7" s="389"/>
      <c r="G7" s="389"/>
      <c r="H7" s="389"/>
      <c r="I7" s="389"/>
      <c r="J7" s="389"/>
      <c r="M7" s="389" t="s">
        <v>139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t="s">
        <v>115</v>
      </c>
      <c r="M8" s="92" t="s">
        <v>120</v>
      </c>
    </row>
    <row r="9" spans="1:21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  <c r="M9" s="2"/>
      <c r="N9" s="4"/>
      <c r="O9" s="4" t="s">
        <v>0</v>
      </c>
      <c r="P9" s="4" t="s">
        <v>1</v>
      </c>
      <c r="Q9" s="4" t="s">
        <v>2</v>
      </c>
      <c r="R9" s="4" t="s">
        <v>3</v>
      </c>
      <c r="S9" s="4" t="s">
        <v>4</v>
      </c>
      <c r="T9" s="76" t="s">
        <v>5</v>
      </c>
    </row>
    <row r="10" spans="1:21" x14ac:dyDescent="0.25">
      <c r="B10" s="30" t="s">
        <v>58</v>
      </c>
      <c r="C10" s="1" t="s">
        <v>7</v>
      </c>
      <c r="D10" s="31">
        <v>46.389781909809713</v>
      </c>
      <c r="E10" s="31">
        <v>48.458673428956331</v>
      </c>
      <c r="F10" s="31">
        <v>47.072758037225043</v>
      </c>
      <c r="G10" s="31">
        <v>47.483853606027985</v>
      </c>
      <c r="H10" s="31">
        <v>47.49868965115602</v>
      </c>
      <c r="I10" s="32">
        <v>39.019212397834622</v>
      </c>
      <c r="M10" s="30" t="s">
        <v>58</v>
      </c>
      <c r="N10" s="1" t="s">
        <v>7</v>
      </c>
      <c r="O10" s="36">
        <v>5339</v>
      </c>
      <c r="P10" s="36">
        <v>6115</v>
      </c>
      <c r="Q10" s="36">
        <v>6955</v>
      </c>
      <c r="R10" s="36">
        <v>7058</v>
      </c>
      <c r="S10" s="36">
        <v>8156</v>
      </c>
      <c r="T10" s="37">
        <v>7352</v>
      </c>
    </row>
    <row r="11" spans="1:21" x14ac:dyDescent="0.25">
      <c r="B11" s="30"/>
      <c r="C11" s="1" t="s">
        <v>34</v>
      </c>
      <c r="D11" s="31">
        <v>2.7798785886572372</v>
      </c>
      <c r="E11" s="31">
        <v>3.5494545871496177</v>
      </c>
      <c r="F11" s="31">
        <v>7.7941658411068993</v>
      </c>
      <c r="G11" s="31">
        <v>3.5949832007689788</v>
      </c>
      <c r="H11" s="31">
        <v>5.424187764484234</v>
      </c>
      <c r="I11" s="32">
        <v>5.6723900779670364</v>
      </c>
      <c r="M11" s="30"/>
      <c r="N11" s="1" t="s">
        <v>34</v>
      </c>
      <c r="O11" s="36">
        <v>468.72876544495921</v>
      </c>
      <c r="P11" s="36">
        <v>771.47580895937608</v>
      </c>
      <c r="Q11" s="36">
        <v>1436.4174377789891</v>
      </c>
      <c r="R11" s="36">
        <v>958.97566879109775</v>
      </c>
      <c r="S11" s="36">
        <v>1561.68349332806</v>
      </c>
      <c r="T11" s="37">
        <v>1251.1469937621239</v>
      </c>
    </row>
    <row r="12" spans="1:21" x14ac:dyDescent="0.25">
      <c r="B12" s="30" t="s">
        <v>59</v>
      </c>
      <c r="C12" s="1" t="s">
        <v>7</v>
      </c>
      <c r="D12" s="31">
        <v>1.8484262052478797</v>
      </c>
      <c r="E12" s="31">
        <v>2.6382101405009162</v>
      </c>
      <c r="F12" s="31">
        <v>3.4722397396766134</v>
      </c>
      <c r="G12" s="31">
        <v>5.2607370025758291</v>
      </c>
      <c r="H12" s="31">
        <v>4.393640692191517</v>
      </c>
      <c r="I12" s="32">
        <v>4.3001242948656664</v>
      </c>
      <c r="M12" s="30" t="s">
        <v>59</v>
      </c>
      <c r="N12" s="1" t="s">
        <v>7</v>
      </c>
      <c r="O12" s="36">
        <v>1299</v>
      </c>
      <c r="P12" s="36">
        <v>2073</v>
      </c>
      <c r="Q12" s="36">
        <v>2753</v>
      </c>
      <c r="R12" s="36">
        <v>4003</v>
      </c>
      <c r="S12" s="36">
        <v>3811</v>
      </c>
      <c r="T12" s="37">
        <v>3598</v>
      </c>
    </row>
    <row r="13" spans="1:21" x14ac:dyDescent="0.25">
      <c r="B13" s="30"/>
      <c r="C13" s="1" t="s">
        <v>34</v>
      </c>
      <c r="D13" s="31">
        <v>0.42987476866873375</v>
      </c>
      <c r="E13" s="31">
        <v>0.51940018619260642</v>
      </c>
      <c r="F13" s="31">
        <v>0.67051459598604224</v>
      </c>
      <c r="G13" s="31">
        <v>1.156189492892904</v>
      </c>
      <c r="H13" s="31">
        <v>0.64484450123683812</v>
      </c>
      <c r="I13" s="32">
        <v>0.53637905770902017</v>
      </c>
      <c r="M13" s="30"/>
      <c r="N13" s="1" t="s">
        <v>34</v>
      </c>
      <c r="O13" s="36">
        <v>309.24063676782748</v>
      </c>
      <c r="P13" s="36">
        <v>696.61454122607779</v>
      </c>
      <c r="Q13" s="36">
        <v>673.64818781941449</v>
      </c>
      <c r="R13" s="36">
        <v>960.90940722260041</v>
      </c>
      <c r="S13" s="36">
        <v>556.91262031549138</v>
      </c>
      <c r="T13" s="37">
        <v>468.17624886360898</v>
      </c>
    </row>
    <row r="14" spans="1:21" x14ac:dyDescent="0.25">
      <c r="B14" s="30" t="s">
        <v>60</v>
      </c>
      <c r="C14" s="1" t="s">
        <v>7</v>
      </c>
      <c r="D14" s="31">
        <v>1.136454642874849</v>
      </c>
      <c r="E14" s="31">
        <v>1.2877274920661756</v>
      </c>
      <c r="F14" s="31">
        <v>1.839035589755126</v>
      </c>
      <c r="G14" s="31">
        <v>2.1858307777448247</v>
      </c>
      <c r="H14" s="31">
        <v>2.7074352251011065</v>
      </c>
      <c r="I14" s="32">
        <v>2.3975233552092114</v>
      </c>
      <c r="M14" s="30" t="s">
        <v>60</v>
      </c>
      <c r="N14" s="1" t="s">
        <v>7</v>
      </c>
      <c r="O14" s="36">
        <v>2980</v>
      </c>
      <c r="P14" s="36">
        <v>3656</v>
      </c>
      <c r="Q14" s="36">
        <v>5559</v>
      </c>
      <c r="R14" s="36">
        <v>7149</v>
      </c>
      <c r="S14" s="36">
        <v>9138</v>
      </c>
      <c r="T14" s="37">
        <v>8333</v>
      </c>
    </row>
    <row r="15" spans="1:21" x14ac:dyDescent="0.25">
      <c r="B15" s="30"/>
      <c r="C15" s="1" t="s">
        <v>34</v>
      </c>
      <c r="D15" s="31">
        <v>0.12619964133112568</v>
      </c>
      <c r="E15" s="31">
        <v>0.15454595952861439</v>
      </c>
      <c r="F15" s="31">
        <v>0.27084000356637761</v>
      </c>
      <c r="G15" s="31">
        <v>0.26126203945145787</v>
      </c>
      <c r="H15" s="31">
        <v>0.32012626220878809</v>
      </c>
      <c r="I15" s="32">
        <v>0.24485052054199949</v>
      </c>
      <c r="M15" s="30"/>
      <c r="N15" s="1" t="s">
        <v>34</v>
      </c>
      <c r="O15" s="36">
        <v>331.91758156563617</v>
      </c>
      <c r="P15" s="36">
        <v>416.54625021890234</v>
      </c>
      <c r="Q15" s="36">
        <v>868.40993958891511</v>
      </c>
      <c r="R15" s="36">
        <v>898.59432915986531</v>
      </c>
      <c r="S15" s="36">
        <v>1188.1363795500315</v>
      </c>
      <c r="T15" s="37">
        <v>849.41882092012361</v>
      </c>
    </row>
    <row r="16" spans="1:21" x14ac:dyDescent="0.25">
      <c r="B16" s="30" t="s">
        <v>61</v>
      </c>
      <c r="C16" s="1" t="s">
        <v>7</v>
      </c>
      <c r="D16" s="31">
        <v>32.812867831444919</v>
      </c>
      <c r="E16" s="31">
        <v>38.83930084899675</v>
      </c>
      <c r="F16" s="31">
        <v>35.264553513356169</v>
      </c>
      <c r="G16" s="31">
        <v>37.737541976819649</v>
      </c>
      <c r="H16" s="31">
        <v>33.368676676813621</v>
      </c>
      <c r="I16" s="32">
        <v>35.986800067940827</v>
      </c>
      <c r="M16" s="30" t="s">
        <v>61</v>
      </c>
      <c r="N16" s="1" t="s">
        <v>7</v>
      </c>
      <c r="O16" s="36">
        <v>64117</v>
      </c>
      <c r="P16" s="36">
        <v>80195</v>
      </c>
      <c r="Q16" s="36">
        <v>77533</v>
      </c>
      <c r="R16" s="36">
        <v>86642</v>
      </c>
      <c r="S16" s="36">
        <v>78048</v>
      </c>
      <c r="T16" s="37">
        <v>88986</v>
      </c>
    </row>
    <row r="17" spans="2:20" x14ac:dyDescent="0.25">
      <c r="B17" s="30"/>
      <c r="C17" s="1" t="s">
        <v>34</v>
      </c>
      <c r="D17" s="31">
        <v>1.4621883057649843</v>
      </c>
      <c r="E17" s="31">
        <v>1.511803267651739</v>
      </c>
      <c r="F17" s="31">
        <v>2.6612054164399783</v>
      </c>
      <c r="G17" s="31">
        <v>1.6085438610156881</v>
      </c>
      <c r="H17" s="31">
        <v>1.8183068385101597</v>
      </c>
      <c r="I17" s="32">
        <v>1.905543377243716</v>
      </c>
      <c r="M17" s="30"/>
      <c r="N17" s="1" t="s">
        <v>34</v>
      </c>
      <c r="O17" s="36">
        <v>2861.6668768893628</v>
      </c>
      <c r="P17" s="36">
        <v>3799.0701086550362</v>
      </c>
      <c r="Q17" s="36">
        <v>6303.3087056283639</v>
      </c>
      <c r="R17" s="36">
        <v>4873.5520630348383</v>
      </c>
      <c r="S17" s="36">
        <v>4690.2834538514326</v>
      </c>
      <c r="T17" s="37">
        <v>5455.9898076290774</v>
      </c>
    </row>
    <row r="18" spans="2:20" x14ac:dyDescent="0.25">
      <c r="B18" s="30" t="s">
        <v>62</v>
      </c>
      <c r="C18" s="1" t="s">
        <v>7</v>
      </c>
      <c r="D18" s="31">
        <v>20.146744114949559</v>
      </c>
      <c r="E18" s="31">
        <v>17.547935344545515</v>
      </c>
      <c r="F18" s="31">
        <v>23.287466905321253</v>
      </c>
      <c r="G18" s="31">
        <v>25.014355898679259</v>
      </c>
      <c r="H18" s="31">
        <v>28.813607130768364</v>
      </c>
      <c r="I18" s="32">
        <v>33.227200363884471</v>
      </c>
      <c r="M18" s="30" t="s">
        <v>62</v>
      </c>
      <c r="N18" s="1" t="s">
        <v>7</v>
      </c>
      <c r="O18" s="36">
        <v>5931</v>
      </c>
      <c r="P18" s="36">
        <v>5363</v>
      </c>
      <c r="Q18" s="36">
        <v>6245</v>
      </c>
      <c r="R18" s="36">
        <v>7841</v>
      </c>
      <c r="S18" s="36">
        <v>10215</v>
      </c>
      <c r="T18" s="37">
        <v>11688</v>
      </c>
    </row>
    <row r="19" spans="2:20" x14ac:dyDescent="0.25">
      <c r="B19" s="30"/>
      <c r="C19" s="1" t="s">
        <v>34</v>
      </c>
      <c r="D19" s="31">
        <v>2.1997997899154536</v>
      </c>
      <c r="E19" s="31">
        <v>1.795572063841375</v>
      </c>
      <c r="F19" s="31">
        <v>2.197854969572349</v>
      </c>
      <c r="G19" s="31">
        <v>2.9127998098057741</v>
      </c>
      <c r="H19" s="31">
        <v>2.6258238512046361</v>
      </c>
      <c r="I19" s="32">
        <v>2.3743865289417747</v>
      </c>
      <c r="M19" s="30"/>
      <c r="N19" s="1" t="s">
        <v>34</v>
      </c>
      <c r="O19" s="36">
        <v>678.64740126084268</v>
      </c>
      <c r="P19" s="36">
        <v>600.28211621504988</v>
      </c>
      <c r="Q19" s="36">
        <v>898.30760631064209</v>
      </c>
      <c r="R19" s="36">
        <v>968.29231123664317</v>
      </c>
      <c r="S19" s="36">
        <v>1612.6470475587644</v>
      </c>
      <c r="T19" s="37">
        <v>1897.5907532096235</v>
      </c>
    </row>
    <row r="20" spans="2:20" x14ac:dyDescent="0.25">
      <c r="B20" s="30" t="s">
        <v>10</v>
      </c>
      <c r="C20" s="1" t="s">
        <v>7</v>
      </c>
      <c r="D20" s="31">
        <v>14.004869516300575</v>
      </c>
      <c r="E20" s="31">
        <v>15.911537588193687</v>
      </c>
      <c r="F20" s="31">
        <v>15.40316974512338</v>
      </c>
      <c r="G20" s="31">
        <v>16.598031678140199</v>
      </c>
      <c r="H20" s="31">
        <v>15.387191128531894</v>
      </c>
      <c r="I20" s="32">
        <v>16.375689219978405</v>
      </c>
      <c r="M20" s="30" t="s">
        <v>10</v>
      </c>
      <c r="N20" s="1" t="s">
        <v>7</v>
      </c>
      <c r="O20" s="36">
        <v>79666</v>
      </c>
      <c r="P20" s="36">
        <v>97402</v>
      </c>
      <c r="Q20" s="36">
        <v>99045</v>
      </c>
      <c r="R20" s="36">
        <v>112693</v>
      </c>
      <c r="S20" s="36">
        <v>109368</v>
      </c>
      <c r="T20" s="37">
        <v>119957</v>
      </c>
    </row>
    <row r="21" spans="2:20" x14ac:dyDescent="0.25">
      <c r="B21" s="5"/>
      <c r="C21" s="3" t="s">
        <v>34</v>
      </c>
      <c r="D21" s="74">
        <v>0.52945177537168231</v>
      </c>
      <c r="E21" s="74">
        <v>0.68733546985490801</v>
      </c>
      <c r="F21" s="74">
        <v>0.97319386064135693</v>
      </c>
      <c r="G21" s="74">
        <v>0.71928201595866692</v>
      </c>
      <c r="H21" s="74">
        <v>0.70630636880924469</v>
      </c>
      <c r="I21" s="75">
        <v>0.80585721715000136</v>
      </c>
      <c r="M21" s="72"/>
      <c r="N21" s="3" t="s">
        <v>34</v>
      </c>
      <c r="O21" s="59">
        <v>3012.5081439658047</v>
      </c>
      <c r="P21" s="59">
        <v>4005.8993785356602</v>
      </c>
      <c r="Q21" s="59">
        <v>6553.2347468514681</v>
      </c>
      <c r="R21" s="59">
        <v>5263.9329436330154</v>
      </c>
      <c r="S21" s="59">
        <v>5341.8854707491382</v>
      </c>
      <c r="T21" s="60">
        <v>5989.5530368260697</v>
      </c>
    </row>
    <row r="22" spans="2:20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  <c r="M22" s="375" t="s">
        <v>30</v>
      </c>
      <c r="N22" s="375"/>
      <c r="O22" s="375"/>
      <c r="P22" s="375"/>
      <c r="Q22" s="375"/>
      <c r="R22" s="375"/>
      <c r="S22" s="375"/>
      <c r="T22" s="375"/>
    </row>
  </sheetData>
  <mergeCells count="4">
    <mergeCell ref="B7:J7"/>
    <mergeCell ref="M7:U7"/>
    <mergeCell ref="B22:I22"/>
    <mergeCell ref="M22:T22"/>
  </mergeCells>
  <hyperlinks>
    <hyperlink ref="A1" location="Indice!A1" display="Indice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U16"/>
  <sheetViews>
    <sheetView topLeftCell="A13" workbookViewId="0">
      <selection activeCell="B20" sqref="B20:K34"/>
    </sheetView>
  </sheetViews>
  <sheetFormatPr baseColWidth="10" defaultRowHeight="15" x14ac:dyDescent="0.25"/>
  <cols>
    <col min="14" max="14" width="17.28515625" customWidth="1"/>
  </cols>
  <sheetData>
    <row r="1" spans="1:21" x14ac:dyDescent="0.25">
      <c r="A1" s="306" t="s">
        <v>516</v>
      </c>
    </row>
    <row r="7" spans="1:21" x14ac:dyDescent="0.25">
      <c r="B7" s="369" t="s">
        <v>144</v>
      </c>
      <c r="C7" s="369"/>
      <c r="D7" s="369"/>
      <c r="E7" s="369"/>
      <c r="F7" s="369"/>
      <c r="G7" s="369"/>
      <c r="H7" s="369"/>
      <c r="I7" s="369"/>
      <c r="J7" s="369"/>
      <c r="M7" s="389" t="s">
        <v>145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M8" s="388" t="s">
        <v>119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78"/>
      <c r="N9" s="79"/>
      <c r="O9" s="62" t="s">
        <v>0</v>
      </c>
      <c r="P9" s="62" t="s">
        <v>1</v>
      </c>
      <c r="Q9" s="62" t="s">
        <v>2</v>
      </c>
      <c r="R9" s="62" t="s">
        <v>3</v>
      </c>
      <c r="S9" s="62" t="s">
        <v>4</v>
      </c>
      <c r="T9" s="63" t="s">
        <v>5</v>
      </c>
    </row>
    <row r="10" spans="1:21" x14ac:dyDescent="0.25">
      <c r="B10" s="53" t="s">
        <v>6</v>
      </c>
      <c r="C10" s="44" t="s">
        <v>7</v>
      </c>
      <c r="D10" s="31">
        <v>23.088566392613544</v>
      </c>
      <c r="E10" s="31">
        <v>20.411367272532662</v>
      </c>
      <c r="F10" s="31">
        <v>17.521282424345024</v>
      </c>
      <c r="G10" s="31">
        <v>10.921843752809423</v>
      </c>
      <c r="H10" s="31">
        <v>8.9382797033459589</v>
      </c>
      <c r="I10" s="32">
        <v>6.5721440692098732</v>
      </c>
      <c r="M10" s="90" t="s">
        <v>6</v>
      </c>
      <c r="N10" s="36" t="s">
        <v>7</v>
      </c>
      <c r="O10" s="36">
        <v>869922</v>
      </c>
      <c r="P10" s="36">
        <v>831425</v>
      </c>
      <c r="Q10" s="36">
        <v>757598</v>
      </c>
      <c r="R10" s="36">
        <v>501740</v>
      </c>
      <c r="S10" s="36">
        <v>424042</v>
      </c>
      <c r="T10" s="37">
        <v>332617</v>
      </c>
    </row>
    <row r="11" spans="1:21" x14ac:dyDescent="0.25">
      <c r="B11" s="53"/>
      <c r="C11" s="44" t="s">
        <v>34</v>
      </c>
      <c r="D11" s="31">
        <v>0.44328149878296169</v>
      </c>
      <c r="E11" s="31">
        <v>0.40153471580724032</v>
      </c>
      <c r="F11" s="31">
        <v>0.41142512353180655</v>
      </c>
      <c r="G11" s="31">
        <v>0.27772569122784485</v>
      </c>
      <c r="H11" s="31">
        <v>0.21272409457365216</v>
      </c>
      <c r="I11" s="32">
        <v>0.1778603411135308</v>
      </c>
      <c r="M11" s="90"/>
      <c r="N11" s="36" t="s">
        <v>34</v>
      </c>
      <c r="O11" s="36">
        <v>17972.290640806368</v>
      </c>
      <c r="P11" s="36">
        <v>16969.592569088385</v>
      </c>
      <c r="Q11" s="36">
        <v>27892.164378159865</v>
      </c>
      <c r="R11" s="36">
        <v>13693.267567970306</v>
      </c>
      <c r="S11" s="36">
        <v>10982.40174807772</v>
      </c>
      <c r="T11" s="37">
        <v>9425.4991858745125</v>
      </c>
    </row>
    <row r="12" spans="1:21" x14ac:dyDescent="0.25">
      <c r="B12" s="53" t="s">
        <v>9</v>
      </c>
      <c r="C12" s="44" t="s">
        <v>7</v>
      </c>
      <c r="D12" s="31">
        <v>49.094070840761987</v>
      </c>
      <c r="E12" s="31">
        <v>40.496972132510656</v>
      </c>
      <c r="F12" s="31">
        <v>34.858331894802156</v>
      </c>
      <c r="G12" s="31">
        <v>25.39390953280925</v>
      </c>
      <c r="H12" s="31">
        <v>20.201969043418561</v>
      </c>
      <c r="I12" s="32">
        <v>14.632020341461551</v>
      </c>
      <c r="M12" s="90" t="s">
        <v>9</v>
      </c>
      <c r="N12" s="36" t="s">
        <v>7</v>
      </c>
      <c r="O12" s="36">
        <v>279495</v>
      </c>
      <c r="P12" s="36">
        <v>247901</v>
      </c>
      <c r="Q12" s="36">
        <v>224145</v>
      </c>
      <c r="R12" s="36">
        <v>172657</v>
      </c>
      <c r="S12" s="36">
        <v>143596</v>
      </c>
      <c r="T12" s="37">
        <v>107265</v>
      </c>
    </row>
    <row r="13" spans="1:21" x14ac:dyDescent="0.25">
      <c r="B13" s="53"/>
      <c r="C13" s="44" t="s">
        <v>34</v>
      </c>
      <c r="D13" s="31">
        <v>0.52731720267102666</v>
      </c>
      <c r="E13" s="31">
        <v>0.8799454200385245</v>
      </c>
      <c r="F13" s="31">
        <v>0.77584561462762769</v>
      </c>
      <c r="G13" s="31">
        <v>0.66304733122423709</v>
      </c>
      <c r="H13" s="31">
        <v>0.50468160065387635</v>
      </c>
      <c r="I13" s="32">
        <v>0.4621403289173644</v>
      </c>
      <c r="M13" s="90"/>
      <c r="N13" s="36" t="s">
        <v>34</v>
      </c>
      <c r="O13" s="36">
        <v>3636.9553740535684</v>
      </c>
      <c r="P13" s="36">
        <v>7231.7266663080209</v>
      </c>
      <c r="Q13" s="36">
        <v>7660.555311333349</v>
      </c>
      <c r="R13" s="36">
        <v>5707.1962449612047</v>
      </c>
      <c r="S13" s="36">
        <v>4661.8741589811088</v>
      </c>
      <c r="T13" s="37">
        <v>3949.7193625442715</v>
      </c>
    </row>
    <row r="14" spans="1:21" x14ac:dyDescent="0.25">
      <c r="B14" s="53" t="s">
        <v>10</v>
      </c>
      <c r="C14" s="44" t="s">
        <v>7</v>
      </c>
      <c r="D14" s="31">
        <v>26.502179122937026</v>
      </c>
      <c r="E14" s="31">
        <v>23.035498955285362</v>
      </c>
      <c r="F14" s="31">
        <v>19.765748788477296</v>
      </c>
      <c r="G14" s="31">
        <v>12.787618405454253</v>
      </c>
      <c r="H14" s="31">
        <v>10.405993568367897</v>
      </c>
      <c r="I14" s="32">
        <v>7.5919004448666367</v>
      </c>
      <c r="M14" s="90" t="s">
        <v>10</v>
      </c>
      <c r="N14" s="36" t="s">
        <v>7</v>
      </c>
      <c r="O14" s="36">
        <v>1149417</v>
      </c>
      <c r="P14" s="36">
        <v>1079326</v>
      </c>
      <c r="Q14" s="36">
        <v>981743</v>
      </c>
      <c r="R14" s="36">
        <v>674397</v>
      </c>
      <c r="S14" s="36">
        <v>567638</v>
      </c>
      <c r="T14" s="37">
        <v>439882</v>
      </c>
    </row>
    <row r="15" spans="1:21" x14ac:dyDescent="0.25">
      <c r="B15" s="89"/>
      <c r="C15" s="56" t="s">
        <v>34</v>
      </c>
      <c r="D15" s="74">
        <v>0.39384585545122092</v>
      </c>
      <c r="E15" s="74">
        <v>0.36765099217755337</v>
      </c>
      <c r="F15" s="74">
        <v>0.378203902459741</v>
      </c>
      <c r="G15" s="74">
        <v>0.26715885966553826</v>
      </c>
      <c r="H15" s="74">
        <v>0.19834442986856335</v>
      </c>
      <c r="I15" s="75">
        <v>0.16683848004951626</v>
      </c>
      <c r="M15" s="91"/>
      <c r="N15" s="59" t="s">
        <v>34</v>
      </c>
      <c r="O15" s="59">
        <v>18336.592875190119</v>
      </c>
      <c r="P15" s="59">
        <v>18446.271778791812</v>
      </c>
      <c r="Q15" s="59">
        <v>28925.022754983063</v>
      </c>
      <c r="R15" s="59">
        <v>14788.319315139455</v>
      </c>
      <c r="S15" s="59">
        <v>11930.893463205362</v>
      </c>
      <c r="T15" s="60">
        <v>10219.604588523878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5">
    <mergeCell ref="M7:U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U33"/>
  <sheetViews>
    <sheetView topLeftCell="A51" workbookViewId="0">
      <selection activeCell="B35" sqref="B35:J64"/>
    </sheetView>
  </sheetViews>
  <sheetFormatPr baseColWidth="10" defaultRowHeight="15" x14ac:dyDescent="0.25"/>
  <cols>
    <col min="2" max="2" width="27.7109375" customWidth="1"/>
    <col min="4" max="4" width="22.7109375" customWidth="1"/>
    <col min="13" max="13" width="19.7109375" customWidth="1"/>
    <col min="14" max="14" width="17.5703125" customWidth="1"/>
    <col min="15" max="15" width="18.42578125" customWidth="1"/>
    <col min="16" max="21" width="13.140625" bestFit="1" customWidth="1"/>
  </cols>
  <sheetData>
    <row r="1" spans="1:21" x14ac:dyDescent="0.25">
      <c r="A1" s="306" t="s">
        <v>516</v>
      </c>
    </row>
    <row r="5" spans="1:21" ht="15" customHeight="1" x14ac:dyDescent="0.25"/>
    <row r="6" spans="1:21" ht="15" customHeight="1" x14ac:dyDescent="0.25">
      <c r="B6" s="369" t="s">
        <v>146</v>
      </c>
      <c r="C6" s="369"/>
      <c r="D6" s="369"/>
      <c r="E6" s="369"/>
      <c r="F6" s="369"/>
      <c r="G6" s="369"/>
      <c r="H6" s="369"/>
      <c r="I6" s="369"/>
      <c r="J6" s="369"/>
      <c r="M6" s="389" t="s">
        <v>147</v>
      </c>
      <c r="N6" s="389"/>
      <c r="O6" s="389"/>
      <c r="P6" s="389"/>
      <c r="Q6" s="389"/>
      <c r="R6" s="389"/>
      <c r="S6" s="389"/>
      <c r="T6" s="389"/>
      <c r="U6" s="389"/>
    </row>
    <row r="7" spans="1:21" x14ac:dyDescent="0.25">
      <c r="B7" s="305" t="s">
        <v>81</v>
      </c>
      <c r="C7" s="304"/>
      <c r="D7" s="304"/>
      <c r="E7" s="304"/>
      <c r="F7" s="304"/>
      <c r="G7" s="304"/>
      <c r="H7" s="304"/>
      <c r="I7" s="304"/>
      <c r="J7" s="304"/>
      <c r="M7" s="305" t="s">
        <v>81</v>
      </c>
      <c r="N7" s="304"/>
      <c r="O7" s="304"/>
      <c r="P7" s="304"/>
      <c r="Q7" s="304"/>
      <c r="R7" s="304"/>
      <c r="S7" s="304"/>
      <c r="T7" s="304"/>
      <c r="U7" s="304"/>
    </row>
    <row r="8" spans="1:21" x14ac:dyDescent="0.25">
      <c r="B8" s="104"/>
      <c r="C8" s="102"/>
      <c r="D8" s="102"/>
      <c r="E8" s="102">
        <v>2006</v>
      </c>
      <c r="F8" s="102">
        <v>2009</v>
      </c>
      <c r="G8" s="102">
        <v>2011</v>
      </c>
      <c r="H8" s="102">
        <v>2013</v>
      </c>
      <c r="I8" s="102">
        <v>2015</v>
      </c>
      <c r="J8" s="106">
        <v>2017</v>
      </c>
      <c r="M8" s="104"/>
      <c r="N8" s="102"/>
      <c r="O8" s="102"/>
      <c r="P8" s="102">
        <v>2006</v>
      </c>
      <c r="Q8" s="102">
        <v>2009</v>
      </c>
      <c r="R8" s="102">
        <v>2011</v>
      </c>
      <c r="S8" s="102">
        <v>2013</v>
      </c>
      <c r="T8" s="102">
        <v>2015</v>
      </c>
      <c r="U8" s="106">
        <v>2017</v>
      </c>
    </row>
    <row r="9" spans="1:21" x14ac:dyDescent="0.25">
      <c r="B9" s="69" t="s">
        <v>141</v>
      </c>
      <c r="C9" s="100" t="s">
        <v>6</v>
      </c>
      <c r="D9" s="303" t="s">
        <v>7</v>
      </c>
      <c r="E9" s="110">
        <v>9.2131374574979681</v>
      </c>
      <c r="F9" s="110">
        <v>7.6382470123434238</v>
      </c>
      <c r="G9" s="110">
        <v>6.3844150834217377</v>
      </c>
      <c r="H9" s="110">
        <v>3.2920736635630674</v>
      </c>
      <c r="I9" s="110">
        <v>2.7465624757594256</v>
      </c>
      <c r="J9" s="111">
        <v>1.9579878490705021</v>
      </c>
      <c r="M9" s="69" t="s">
        <v>141</v>
      </c>
      <c r="N9" s="100" t="s">
        <v>6</v>
      </c>
      <c r="O9" s="303" t="s">
        <v>7</v>
      </c>
      <c r="P9" s="36">
        <v>347129</v>
      </c>
      <c r="Q9" s="36">
        <v>311132</v>
      </c>
      <c r="R9" s="36">
        <v>276054</v>
      </c>
      <c r="S9" s="36">
        <v>151235</v>
      </c>
      <c r="T9" s="36">
        <v>130300</v>
      </c>
      <c r="U9" s="37">
        <v>99094</v>
      </c>
    </row>
    <row r="10" spans="1:21" x14ac:dyDescent="0.25">
      <c r="B10" s="105"/>
      <c r="C10" s="100"/>
      <c r="D10" s="99" t="s">
        <v>32</v>
      </c>
      <c r="E10" s="110">
        <v>0.24824911283217341</v>
      </c>
      <c r="F10" s="110">
        <v>0.21522113170427773</v>
      </c>
      <c r="G10" s="110">
        <v>0.23050615552663256</v>
      </c>
      <c r="H10" s="110">
        <v>0.12027699273142023</v>
      </c>
      <c r="I10" s="110">
        <v>0.11075591587804197</v>
      </c>
      <c r="J10" s="111">
        <v>9.4608539172447395E-2</v>
      </c>
      <c r="M10" s="105"/>
      <c r="N10" s="100"/>
      <c r="O10" s="99" t="s">
        <v>32</v>
      </c>
      <c r="P10" s="36">
        <v>9539.6963677690273</v>
      </c>
      <c r="Q10" s="36">
        <v>8978.0661733833258</v>
      </c>
      <c r="R10" s="36">
        <v>12581.249105940413</v>
      </c>
      <c r="S10" s="36">
        <v>5476.7763350106852</v>
      </c>
      <c r="T10" s="36">
        <v>5466.4734757408578</v>
      </c>
      <c r="U10" s="37">
        <v>4939.1687296915852</v>
      </c>
    </row>
    <row r="11" spans="1:21" x14ac:dyDescent="0.25">
      <c r="B11" s="105"/>
      <c r="C11" s="100" t="s">
        <v>9</v>
      </c>
      <c r="D11" s="303" t="s">
        <v>7</v>
      </c>
      <c r="E11" s="110">
        <v>23.528337183056532</v>
      </c>
      <c r="F11" s="110">
        <v>17.213349081184749</v>
      </c>
      <c r="G11" s="110">
        <v>13.130134973103354</v>
      </c>
      <c r="H11" s="110">
        <v>8.2963311590419391</v>
      </c>
      <c r="I11" s="110">
        <v>6.1275854598045587</v>
      </c>
      <c r="J11" s="111">
        <v>3.9541171270959401</v>
      </c>
      <c r="M11" s="105"/>
      <c r="N11" s="100" t="s">
        <v>9</v>
      </c>
      <c r="O11" s="303" t="s">
        <v>7</v>
      </c>
      <c r="P11" s="36">
        <v>133948</v>
      </c>
      <c r="Q11" s="36">
        <v>105371</v>
      </c>
      <c r="R11" s="36">
        <v>84429</v>
      </c>
      <c r="S11" s="36">
        <v>56408</v>
      </c>
      <c r="T11" s="36">
        <v>43555</v>
      </c>
      <c r="U11" s="37">
        <v>28987</v>
      </c>
    </row>
    <row r="12" spans="1:21" x14ac:dyDescent="0.25">
      <c r="B12" s="105"/>
      <c r="C12" s="100"/>
      <c r="D12" s="99" t="s">
        <v>32</v>
      </c>
      <c r="E12" s="110">
        <v>0.4209147771673209</v>
      </c>
      <c r="F12" s="110">
        <v>0.56368479803915272</v>
      </c>
      <c r="G12" s="110">
        <v>0.48242834012193864</v>
      </c>
      <c r="H12" s="110">
        <v>0.39487722515172657</v>
      </c>
      <c r="I12" s="110">
        <v>0.26102660506365966</v>
      </c>
      <c r="J12" s="111">
        <v>0.23819544367031825</v>
      </c>
      <c r="M12" s="105"/>
      <c r="N12" s="100"/>
      <c r="O12" s="99" t="s">
        <v>32</v>
      </c>
      <c r="P12" s="36">
        <v>2565.8623045426725</v>
      </c>
      <c r="Q12" s="36">
        <v>3889.1773597657202</v>
      </c>
      <c r="R12" s="36">
        <v>3622.1160294366268</v>
      </c>
      <c r="S12" s="36">
        <v>2814.408936996625</v>
      </c>
      <c r="T12" s="36">
        <v>1920.1790335643616</v>
      </c>
      <c r="U12" s="37">
        <v>1861.9276928316353</v>
      </c>
    </row>
    <row r="13" spans="1:21" x14ac:dyDescent="0.25">
      <c r="B13" s="105"/>
      <c r="C13" s="100" t="s">
        <v>10</v>
      </c>
      <c r="D13" s="303" t="s">
        <v>7</v>
      </c>
      <c r="E13" s="108">
        <v>11.092222253477351</v>
      </c>
      <c r="F13" s="108">
        <v>8.8892090261637531</v>
      </c>
      <c r="G13" s="108">
        <v>7.2577206259852742</v>
      </c>
      <c r="H13" s="108">
        <v>3.9372349648111391</v>
      </c>
      <c r="I13" s="108">
        <v>3.1871263231647649</v>
      </c>
      <c r="J13" s="109">
        <v>2.2105432840601882</v>
      </c>
      <c r="M13" s="105"/>
      <c r="N13" s="100" t="s">
        <v>10</v>
      </c>
      <c r="O13" s="303" t="s">
        <v>7</v>
      </c>
      <c r="P13" s="36">
        <v>481077</v>
      </c>
      <c r="Q13" s="36">
        <v>416503</v>
      </c>
      <c r="R13" s="36">
        <v>360483</v>
      </c>
      <c r="S13" s="36">
        <v>207643</v>
      </c>
      <c r="T13" s="36">
        <v>173855</v>
      </c>
      <c r="U13" s="37">
        <v>128081</v>
      </c>
    </row>
    <row r="14" spans="1:21" x14ac:dyDescent="0.25">
      <c r="B14" s="105"/>
      <c r="C14" s="100"/>
      <c r="D14" s="99" t="s">
        <v>32</v>
      </c>
      <c r="E14" s="108">
        <v>0.22459924094990555</v>
      </c>
      <c r="F14" s="108">
        <v>0.20064221121452863</v>
      </c>
      <c r="G14" s="108">
        <v>0.21160287067278274</v>
      </c>
      <c r="H14" s="108">
        <v>0.11940555867834518</v>
      </c>
      <c r="I14" s="108">
        <v>0.10191661602241228</v>
      </c>
      <c r="J14" s="109">
        <v>8.7973982438092763E-2</v>
      </c>
      <c r="M14" s="105"/>
      <c r="N14" s="100"/>
      <c r="O14" s="99" t="s">
        <v>32</v>
      </c>
      <c r="P14" s="36">
        <v>9878.7312522964494</v>
      </c>
      <c r="Q14" s="36">
        <v>9784.2410410498542</v>
      </c>
      <c r="R14" s="36">
        <v>13092.270757833721</v>
      </c>
      <c r="S14" s="36">
        <v>6144.9156778901024</v>
      </c>
      <c r="T14" s="36">
        <v>5793.9123036095871</v>
      </c>
      <c r="U14" s="37">
        <v>5278.4621315016093</v>
      </c>
    </row>
    <row r="15" spans="1:21" x14ac:dyDescent="0.25">
      <c r="B15" s="69" t="s">
        <v>142</v>
      </c>
      <c r="C15" s="100" t="s">
        <v>6</v>
      </c>
      <c r="D15" s="99" t="s">
        <v>7</v>
      </c>
      <c r="E15" s="110">
        <v>13.875428935115577</v>
      </c>
      <c r="F15" s="110">
        <v>12.773120260189236</v>
      </c>
      <c r="G15" s="110">
        <v>11.136867340923288</v>
      </c>
      <c r="H15" s="110">
        <v>7.6297700892463567</v>
      </c>
      <c r="I15" s="110">
        <v>6.1917172275865324</v>
      </c>
      <c r="J15" s="111">
        <v>4.6141562201393711</v>
      </c>
      <c r="M15" s="105" t="s">
        <v>142</v>
      </c>
      <c r="N15" s="100" t="s">
        <v>6</v>
      </c>
      <c r="O15" s="99" t="s">
        <v>7</v>
      </c>
      <c r="P15" s="36">
        <v>522793</v>
      </c>
      <c r="Q15" s="36">
        <v>520293</v>
      </c>
      <c r="R15" s="36">
        <v>481544</v>
      </c>
      <c r="S15" s="36">
        <v>350505</v>
      </c>
      <c r="T15" s="36">
        <v>293742</v>
      </c>
      <c r="U15" s="37">
        <v>233523</v>
      </c>
    </row>
    <row r="16" spans="1:21" x14ac:dyDescent="0.25">
      <c r="B16" s="105"/>
      <c r="C16" s="100"/>
      <c r="D16" s="99" t="s">
        <v>32</v>
      </c>
      <c r="E16" s="110">
        <v>0.31010171589510727</v>
      </c>
      <c r="F16" s="110">
        <v>0.28845944424182124</v>
      </c>
      <c r="G16" s="110">
        <v>0.31305634510834746</v>
      </c>
      <c r="H16" s="110">
        <v>0.2239877310511883</v>
      </c>
      <c r="I16" s="110">
        <v>0.15899043580882954</v>
      </c>
      <c r="J16" s="111">
        <v>0.13183628218727925</v>
      </c>
      <c r="M16" s="105"/>
      <c r="N16" s="100"/>
      <c r="O16" s="99" t="s">
        <v>32</v>
      </c>
      <c r="P16" s="36">
        <v>12557.389923105118</v>
      </c>
      <c r="Q16" s="36">
        <v>12024.455956162705</v>
      </c>
      <c r="R16" s="36">
        <v>19332.284176878165</v>
      </c>
      <c r="S16" s="36">
        <v>11153.207698988192</v>
      </c>
      <c r="T16" s="36">
        <v>8047.7751461503549</v>
      </c>
      <c r="U16" s="37">
        <v>6822.1706717302868</v>
      </c>
    </row>
    <row r="17" spans="2:21" x14ac:dyDescent="0.25">
      <c r="B17" s="105"/>
      <c r="C17" s="100" t="s">
        <v>9</v>
      </c>
      <c r="D17" s="99" t="s">
        <v>7</v>
      </c>
      <c r="E17" s="110">
        <v>25.565733657705447</v>
      </c>
      <c r="F17" s="110">
        <v>23.283623051325907</v>
      </c>
      <c r="G17" s="110">
        <v>21.728196921698803</v>
      </c>
      <c r="H17" s="110">
        <v>17.097578373767309</v>
      </c>
      <c r="I17" s="110">
        <v>14.074383583614003</v>
      </c>
      <c r="J17" s="111">
        <v>10.67790321436561</v>
      </c>
      <c r="M17" s="105"/>
      <c r="N17" s="100" t="s">
        <v>9</v>
      </c>
      <c r="O17" s="99" t="s">
        <v>7</v>
      </c>
      <c r="P17" s="36">
        <v>145547</v>
      </c>
      <c r="Q17" s="36">
        <v>142530</v>
      </c>
      <c r="R17" s="36">
        <v>139716</v>
      </c>
      <c r="S17" s="36">
        <v>116249</v>
      </c>
      <c r="T17" s="36">
        <v>100041</v>
      </c>
      <c r="U17" s="37">
        <v>78278</v>
      </c>
    </row>
    <row r="18" spans="2:21" x14ac:dyDescent="0.25">
      <c r="B18" s="105"/>
      <c r="C18" s="100"/>
      <c r="D18" s="99" t="s">
        <v>32</v>
      </c>
      <c r="E18" s="110">
        <v>0.37334298015556439</v>
      </c>
      <c r="F18" s="110">
        <v>0.51792910370772083</v>
      </c>
      <c r="G18" s="110">
        <v>0.54997376311895041</v>
      </c>
      <c r="H18" s="110">
        <v>0.4985343522334435</v>
      </c>
      <c r="I18" s="110">
        <v>0.36154523322871046</v>
      </c>
      <c r="J18" s="111">
        <v>0.35201597152324265</v>
      </c>
      <c r="M18" s="105"/>
      <c r="N18" s="100"/>
      <c r="O18" s="99" t="s">
        <v>32</v>
      </c>
      <c r="P18" s="36">
        <v>2407.9708517787062</v>
      </c>
      <c r="Q18" s="36">
        <v>4368.5180842456148</v>
      </c>
      <c r="R18" s="36">
        <v>5271.2130655296787</v>
      </c>
      <c r="S18" s="36">
        <v>4274.0874047068355</v>
      </c>
      <c r="T18" s="36">
        <v>3495.4297757698127</v>
      </c>
      <c r="U18" s="37">
        <v>2922.3273976485962</v>
      </c>
    </row>
    <row r="19" spans="2:21" x14ac:dyDescent="0.25">
      <c r="B19" s="105"/>
      <c r="C19" s="100" t="s">
        <v>10</v>
      </c>
      <c r="D19" s="99" t="s">
        <v>7</v>
      </c>
      <c r="E19" s="108">
        <v>15.409956869459677</v>
      </c>
      <c r="F19" s="108">
        <v>14.146289929121608</v>
      </c>
      <c r="G19" s="108">
        <v>12.508028162492021</v>
      </c>
      <c r="H19" s="108">
        <v>8.8503834406431157</v>
      </c>
      <c r="I19" s="108">
        <v>7.2188672452031328</v>
      </c>
      <c r="J19" s="109">
        <v>5.3813571608064485</v>
      </c>
      <c r="M19" s="105"/>
      <c r="N19" s="100" t="s">
        <v>10</v>
      </c>
      <c r="O19" s="99" t="s">
        <v>7</v>
      </c>
      <c r="P19" s="36">
        <v>668340</v>
      </c>
      <c r="Q19" s="36">
        <v>662823</v>
      </c>
      <c r="R19" s="36">
        <v>621260</v>
      </c>
      <c r="S19" s="36">
        <v>466754</v>
      </c>
      <c r="T19" s="36">
        <v>393783</v>
      </c>
      <c r="U19" s="37">
        <v>311801</v>
      </c>
    </row>
    <row r="20" spans="2:21" x14ac:dyDescent="0.25">
      <c r="B20" s="105"/>
      <c r="C20" s="100"/>
      <c r="D20" s="99" t="s">
        <v>32</v>
      </c>
      <c r="E20" s="108">
        <v>0.27416533247762875</v>
      </c>
      <c r="F20" s="108">
        <v>0.260206390778357</v>
      </c>
      <c r="G20" s="108">
        <v>0.28502262152746471</v>
      </c>
      <c r="H20" s="108">
        <v>0.21101589239066765</v>
      </c>
      <c r="I20" s="108">
        <v>0.14833534609703028</v>
      </c>
      <c r="J20" s="109">
        <v>0.12429487347473324</v>
      </c>
      <c r="M20" s="105"/>
      <c r="N20" s="100"/>
      <c r="O20" s="99" t="s">
        <v>32</v>
      </c>
      <c r="P20" s="36">
        <v>12786.178682621252</v>
      </c>
      <c r="Q20" s="36">
        <v>12793.415935319123</v>
      </c>
      <c r="R20" s="36">
        <v>20038.036297945582</v>
      </c>
      <c r="S20" s="36">
        <v>11919.455445608382</v>
      </c>
      <c r="T20" s="36">
        <v>8774.0933503316137</v>
      </c>
      <c r="U20" s="37">
        <v>7421.7255468835865</v>
      </c>
    </row>
    <row r="21" spans="2:21" x14ac:dyDescent="0.25">
      <c r="B21" s="105" t="s">
        <v>143</v>
      </c>
      <c r="C21" s="100" t="s">
        <v>6</v>
      </c>
      <c r="D21" s="99" t="s">
        <v>7</v>
      </c>
      <c r="E21" s="110">
        <v>76.911433607386456</v>
      </c>
      <c r="F21" s="110">
        <v>79.588632727467342</v>
      </c>
      <c r="G21" s="110">
        <v>82.478717575654969</v>
      </c>
      <c r="H21" s="110">
        <v>89.078156247190577</v>
      </c>
      <c r="I21" s="110">
        <v>91.061720296654045</v>
      </c>
      <c r="J21" s="111">
        <v>93.42785593079013</v>
      </c>
      <c r="M21" s="105" t="s">
        <v>143</v>
      </c>
      <c r="N21" s="100" t="s">
        <v>6</v>
      </c>
      <c r="O21" s="99" t="s">
        <v>7</v>
      </c>
      <c r="P21" s="36">
        <v>2897839</v>
      </c>
      <c r="Q21" s="36">
        <v>3241918</v>
      </c>
      <c r="R21" s="36">
        <v>3566275</v>
      </c>
      <c r="S21" s="36">
        <v>4092173</v>
      </c>
      <c r="T21" s="36">
        <v>4320070</v>
      </c>
      <c r="U21" s="37">
        <v>4728395</v>
      </c>
    </row>
    <row r="22" spans="2:21" x14ac:dyDescent="0.25">
      <c r="B22" s="105"/>
      <c r="C22" s="100"/>
      <c r="D22" s="99" t="s">
        <v>32</v>
      </c>
      <c r="E22" s="110">
        <v>0.44328149878296169</v>
      </c>
      <c r="F22" s="110">
        <v>0.40153471580724032</v>
      </c>
      <c r="G22" s="110">
        <v>0.41142512353180655</v>
      </c>
      <c r="H22" s="110">
        <v>0.2777256912278448</v>
      </c>
      <c r="I22" s="110">
        <v>0.21272409457365216</v>
      </c>
      <c r="J22" s="111">
        <v>0.1778603411135308</v>
      </c>
      <c r="M22" s="105"/>
      <c r="N22" s="100"/>
      <c r="O22" s="99" t="s">
        <v>32</v>
      </c>
      <c r="P22" s="36">
        <v>31747.44130657335</v>
      </c>
      <c r="Q22" s="36">
        <v>36223.08180551869</v>
      </c>
      <c r="R22" s="36">
        <v>102012.08207854789</v>
      </c>
      <c r="S22" s="36">
        <v>82692.807810424201</v>
      </c>
      <c r="T22" s="36">
        <v>48828.521962316736</v>
      </c>
      <c r="U22" s="37">
        <v>52076.413448684449</v>
      </c>
    </row>
    <row r="23" spans="2:21" x14ac:dyDescent="0.25">
      <c r="B23" s="105"/>
      <c r="C23" s="100" t="s">
        <v>9</v>
      </c>
      <c r="D23" s="99" t="s">
        <v>7</v>
      </c>
      <c r="E23" s="110">
        <v>50.905929159238013</v>
      </c>
      <c r="F23" s="110">
        <v>59.503027867489344</v>
      </c>
      <c r="G23" s="110">
        <v>65.141668105197837</v>
      </c>
      <c r="H23" s="110">
        <v>74.606090467190754</v>
      </c>
      <c r="I23" s="110">
        <v>79.798030956581428</v>
      </c>
      <c r="J23" s="111">
        <v>85.367979658538445</v>
      </c>
      <c r="M23" s="105"/>
      <c r="N23" s="100" t="s">
        <v>9</v>
      </c>
      <c r="O23" s="99" t="s">
        <v>7</v>
      </c>
      <c r="P23" s="36">
        <v>289810</v>
      </c>
      <c r="Q23" s="36">
        <v>364246</v>
      </c>
      <c r="R23" s="36">
        <v>418872</v>
      </c>
      <c r="S23" s="36">
        <v>507258</v>
      </c>
      <c r="T23" s="36">
        <v>567206</v>
      </c>
      <c r="U23" s="37">
        <v>625819</v>
      </c>
    </row>
    <row r="24" spans="2:21" x14ac:dyDescent="0.25">
      <c r="B24" s="105"/>
      <c r="C24" s="100"/>
      <c r="D24" s="99" t="s">
        <v>32</v>
      </c>
      <c r="E24" s="110">
        <v>0.52731720267102677</v>
      </c>
      <c r="F24" s="110">
        <v>0.8799454200385245</v>
      </c>
      <c r="G24" s="110">
        <v>0.7758456146276278</v>
      </c>
      <c r="H24" s="110">
        <v>0.6630473312242372</v>
      </c>
      <c r="I24" s="110">
        <v>0.50468160065387657</v>
      </c>
      <c r="J24" s="111">
        <v>0.4621403289173644</v>
      </c>
      <c r="M24" s="105"/>
      <c r="N24" s="100"/>
      <c r="O24" s="99" t="s">
        <v>32</v>
      </c>
      <c r="P24" s="36">
        <v>4575.7184457136855</v>
      </c>
      <c r="Q24" s="36">
        <v>15085.861476156335</v>
      </c>
      <c r="R24" s="36">
        <v>13379.675762346451</v>
      </c>
      <c r="S24" s="36">
        <v>14029.786450730546</v>
      </c>
      <c r="T24" s="36">
        <v>14632.170686949594</v>
      </c>
      <c r="U24" s="37">
        <v>17977.266542709396</v>
      </c>
    </row>
    <row r="25" spans="2:21" x14ac:dyDescent="0.25">
      <c r="B25" s="105"/>
      <c r="C25" s="100" t="s">
        <v>10</v>
      </c>
      <c r="D25" s="99" t="s">
        <v>7</v>
      </c>
      <c r="E25" s="110">
        <v>73.497820877062964</v>
      </c>
      <c r="F25" s="110">
        <v>76.964501044714638</v>
      </c>
      <c r="G25" s="110">
        <v>80.234251211522704</v>
      </c>
      <c r="H25" s="110">
        <v>87.212381594545747</v>
      </c>
      <c r="I25" s="110">
        <v>89.594006431632096</v>
      </c>
      <c r="J25" s="111">
        <v>92.408099555133361</v>
      </c>
      <c r="M25" s="105"/>
      <c r="N25" s="100" t="s">
        <v>10</v>
      </c>
      <c r="O25" s="99" t="s">
        <v>7</v>
      </c>
      <c r="P25" s="36">
        <v>3187649</v>
      </c>
      <c r="Q25" s="36">
        <v>3606164</v>
      </c>
      <c r="R25" s="36">
        <v>3985147</v>
      </c>
      <c r="S25" s="36">
        <v>4599431</v>
      </c>
      <c r="T25" s="36">
        <v>4887276</v>
      </c>
      <c r="U25" s="37">
        <v>5354214</v>
      </c>
    </row>
    <row r="26" spans="2:21" x14ac:dyDescent="0.25">
      <c r="B26" s="105"/>
      <c r="C26" s="100"/>
      <c r="D26" s="99" t="s">
        <v>32</v>
      </c>
      <c r="E26" s="110">
        <v>0.39384585545122092</v>
      </c>
      <c r="F26" s="110">
        <v>0.36765099217755337</v>
      </c>
      <c r="G26" s="110">
        <v>0.378203902459741</v>
      </c>
      <c r="H26" s="110">
        <v>0.26715885966553826</v>
      </c>
      <c r="I26" s="110">
        <v>0.19834442986856335</v>
      </c>
      <c r="J26" s="111">
        <v>0.16683848004951626</v>
      </c>
      <c r="M26" s="105"/>
      <c r="N26" s="100"/>
      <c r="O26" s="99" t="s">
        <v>32</v>
      </c>
      <c r="P26" s="36">
        <v>32075.475815781192</v>
      </c>
      <c r="Q26" s="36">
        <v>39238.945856980979</v>
      </c>
      <c r="R26" s="36">
        <v>102885.76487301783</v>
      </c>
      <c r="S26" s="36">
        <v>83782.300582669937</v>
      </c>
      <c r="T26" s="36">
        <v>50973.767528371631</v>
      </c>
      <c r="U26" s="37">
        <v>55092.058865374973</v>
      </c>
    </row>
    <row r="27" spans="2:21" x14ac:dyDescent="0.25">
      <c r="B27" s="105" t="s">
        <v>10</v>
      </c>
      <c r="C27" s="100" t="s">
        <v>6</v>
      </c>
      <c r="D27" s="99" t="s">
        <v>7</v>
      </c>
      <c r="E27" s="112">
        <v>100</v>
      </c>
      <c r="F27" s="112">
        <v>100</v>
      </c>
      <c r="G27" s="112">
        <v>100</v>
      </c>
      <c r="H27" s="112">
        <v>100</v>
      </c>
      <c r="I27" s="112">
        <v>100</v>
      </c>
      <c r="J27" s="113">
        <v>100</v>
      </c>
      <c r="M27" s="105" t="s">
        <v>10</v>
      </c>
      <c r="N27" s="100" t="s">
        <v>6</v>
      </c>
      <c r="O27" s="99" t="s">
        <v>7</v>
      </c>
      <c r="P27" s="36">
        <v>3767761</v>
      </c>
      <c r="Q27" s="36">
        <v>4073343</v>
      </c>
      <c r="R27" s="36">
        <v>4323873</v>
      </c>
      <c r="S27" s="36">
        <v>4593913</v>
      </c>
      <c r="T27" s="36">
        <v>4744112</v>
      </c>
      <c r="U27" s="37">
        <v>5061012</v>
      </c>
    </row>
    <row r="28" spans="2:21" x14ac:dyDescent="0.25">
      <c r="B28" s="105"/>
      <c r="C28" s="100"/>
      <c r="D28" s="99" t="s">
        <v>32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3">
        <v>0</v>
      </c>
      <c r="M28" s="105"/>
      <c r="N28" s="100"/>
      <c r="O28" s="99" t="s">
        <v>32</v>
      </c>
      <c r="P28" s="36">
        <v>33742.869374705668</v>
      </c>
      <c r="Q28" s="36">
        <v>37585.823368555983</v>
      </c>
      <c r="R28" s="36">
        <v>121932.08787478875</v>
      </c>
      <c r="S28" s="36">
        <v>87864.548594901687</v>
      </c>
      <c r="T28" s="36">
        <v>52118.847304377494</v>
      </c>
      <c r="U28" s="37">
        <v>54174.426859149309</v>
      </c>
    </row>
    <row r="29" spans="2:21" x14ac:dyDescent="0.25">
      <c r="B29" s="105"/>
      <c r="C29" s="100" t="s">
        <v>9</v>
      </c>
      <c r="D29" s="99" t="s">
        <v>7</v>
      </c>
      <c r="E29" s="112">
        <v>100</v>
      </c>
      <c r="F29" s="112">
        <v>100</v>
      </c>
      <c r="G29" s="112">
        <v>100</v>
      </c>
      <c r="H29" s="112">
        <v>100</v>
      </c>
      <c r="I29" s="112">
        <v>100</v>
      </c>
      <c r="J29" s="113">
        <v>100</v>
      </c>
      <c r="M29" s="105"/>
      <c r="N29" s="100" t="s">
        <v>9</v>
      </c>
      <c r="O29" s="99" t="s">
        <v>7</v>
      </c>
      <c r="P29" s="36">
        <v>569305</v>
      </c>
      <c r="Q29" s="36">
        <v>612147</v>
      </c>
      <c r="R29" s="36">
        <v>643017</v>
      </c>
      <c r="S29" s="36">
        <v>679915</v>
      </c>
      <c r="T29" s="36">
        <v>710802</v>
      </c>
      <c r="U29" s="37">
        <v>733084</v>
      </c>
    </row>
    <row r="30" spans="2:21" x14ac:dyDescent="0.25">
      <c r="B30" s="105"/>
      <c r="C30" s="100"/>
      <c r="D30" s="99" t="s">
        <v>32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3">
        <v>0</v>
      </c>
      <c r="M30" s="105"/>
      <c r="N30" s="100"/>
      <c r="O30" s="99" t="s">
        <v>32</v>
      </c>
      <c r="P30" s="36">
        <v>5657.8585151083598</v>
      </c>
      <c r="Q30" s="36">
        <v>19778.874700644872</v>
      </c>
      <c r="R30" s="36">
        <v>18263.494674795387</v>
      </c>
      <c r="S30" s="36">
        <v>16876.775626272287</v>
      </c>
      <c r="T30" s="36">
        <v>17206.263183652511</v>
      </c>
      <c r="U30" s="37">
        <v>19831.927897422662</v>
      </c>
    </row>
    <row r="31" spans="2:21" x14ac:dyDescent="0.25">
      <c r="B31" s="105"/>
      <c r="C31" s="100" t="s">
        <v>10</v>
      </c>
      <c r="D31" s="99" t="s">
        <v>7</v>
      </c>
      <c r="E31" s="112">
        <v>100</v>
      </c>
      <c r="F31" s="112">
        <v>100</v>
      </c>
      <c r="G31" s="112">
        <v>100</v>
      </c>
      <c r="H31" s="112">
        <v>100</v>
      </c>
      <c r="I31" s="112">
        <v>100</v>
      </c>
      <c r="J31" s="113">
        <v>100</v>
      </c>
      <c r="M31" s="105"/>
      <c r="N31" s="100" t="s">
        <v>10</v>
      </c>
      <c r="O31" s="99" t="s">
        <v>7</v>
      </c>
      <c r="P31" s="36">
        <v>4337066</v>
      </c>
      <c r="Q31" s="36">
        <v>4685490</v>
      </c>
      <c r="R31" s="36">
        <v>4966890</v>
      </c>
      <c r="S31" s="36">
        <v>5273828</v>
      </c>
      <c r="T31" s="36">
        <v>5454914</v>
      </c>
      <c r="U31" s="37">
        <v>5794096</v>
      </c>
    </row>
    <row r="32" spans="2:21" ht="15" customHeight="1" x14ac:dyDescent="0.25">
      <c r="B32" s="107"/>
      <c r="C32" s="101"/>
      <c r="D32" s="98" t="s">
        <v>32</v>
      </c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5">
        <v>0</v>
      </c>
      <c r="M32" s="107"/>
      <c r="N32" s="101"/>
      <c r="O32" s="98" t="s">
        <v>32</v>
      </c>
      <c r="P32" s="59">
        <v>34213.875381421421</v>
      </c>
      <c r="Q32" s="59">
        <v>42472.320430088286</v>
      </c>
      <c r="R32" s="59">
        <v>123292.29209987735</v>
      </c>
      <c r="S32" s="59">
        <v>89324.707377496496</v>
      </c>
      <c r="T32" s="59">
        <v>54885.605918875772</v>
      </c>
      <c r="U32" s="60">
        <v>57690.32752243556</v>
      </c>
    </row>
    <row r="33" spans="2:21" ht="15" customHeight="1" x14ac:dyDescent="0.25">
      <c r="B33" s="390" t="s">
        <v>30</v>
      </c>
      <c r="C33" s="390"/>
      <c r="D33" s="390"/>
      <c r="E33" s="390"/>
      <c r="F33" s="390"/>
      <c r="G33" s="390"/>
      <c r="H33" s="390"/>
      <c r="I33" s="390"/>
      <c r="J33" s="390"/>
      <c r="M33" s="376" t="s">
        <v>30</v>
      </c>
      <c r="N33" s="376"/>
      <c r="O33" s="376"/>
      <c r="P33" s="376"/>
      <c r="Q33" s="376"/>
      <c r="R33" s="376"/>
      <c r="S33" s="376"/>
      <c r="T33" s="376"/>
      <c r="U33" s="376"/>
    </row>
  </sheetData>
  <mergeCells count="3">
    <mergeCell ref="M6:U6"/>
    <mergeCell ref="B33:J33"/>
    <mergeCell ref="M33:U33"/>
  </mergeCells>
  <hyperlinks>
    <hyperlink ref="A1" location="Indice!A1" display="Indice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W24"/>
  <sheetViews>
    <sheetView topLeftCell="A16" workbookViewId="0">
      <selection activeCell="A30" sqref="A30:I59"/>
    </sheetView>
  </sheetViews>
  <sheetFormatPr baseColWidth="10" defaultRowHeight="15" x14ac:dyDescent="0.25"/>
  <cols>
    <col min="4" max="4" width="16" customWidth="1"/>
    <col min="15" max="15" width="11.5703125" customWidth="1"/>
    <col min="16" max="16" width="15.5703125" customWidth="1"/>
    <col min="17" max="18" width="13.140625" bestFit="1" customWidth="1"/>
    <col min="19" max="22" width="11.5703125" bestFit="1" customWidth="1"/>
  </cols>
  <sheetData>
    <row r="1" spans="1:23" x14ac:dyDescent="0.25">
      <c r="A1" s="306" t="s">
        <v>516</v>
      </c>
    </row>
    <row r="7" spans="1:23" x14ac:dyDescent="0.25">
      <c r="B7" s="369" t="s">
        <v>148</v>
      </c>
      <c r="C7" s="369"/>
      <c r="D7" s="369"/>
      <c r="E7" s="369"/>
      <c r="F7" s="369"/>
      <c r="G7" s="369"/>
      <c r="H7" s="369"/>
      <c r="I7" s="369"/>
      <c r="J7" s="369"/>
      <c r="K7" s="369"/>
      <c r="N7" s="389" t="s">
        <v>149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119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N9" s="39"/>
      <c r="O9" s="40"/>
      <c r="P9" s="40"/>
      <c r="Q9" s="41" t="s">
        <v>0</v>
      </c>
      <c r="R9" s="41" t="s">
        <v>1</v>
      </c>
      <c r="S9" s="41" t="s">
        <v>2</v>
      </c>
      <c r="T9" s="41" t="s">
        <v>3</v>
      </c>
      <c r="U9" s="41" t="s">
        <v>4</v>
      </c>
      <c r="V9" s="42" t="s">
        <v>5</v>
      </c>
    </row>
    <row r="10" spans="1:23" x14ac:dyDescent="0.25">
      <c r="B10" s="30" t="s">
        <v>33</v>
      </c>
      <c r="C10" s="34" t="s">
        <v>6</v>
      </c>
      <c r="D10" s="44" t="s">
        <v>7</v>
      </c>
      <c r="E10" s="87">
        <v>21.471933481553116</v>
      </c>
      <c r="F10" s="87">
        <v>18.381783248079678</v>
      </c>
      <c r="G10" s="87">
        <v>14.683226463760841</v>
      </c>
      <c r="H10" s="87">
        <v>8.8263085061911681</v>
      </c>
      <c r="I10" s="87">
        <v>6.9513471796942268</v>
      </c>
      <c r="J10" s="88">
        <v>5.1040825392053817</v>
      </c>
      <c r="N10" s="30" t="s">
        <v>33</v>
      </c>
      <c r="O10" s="34" t="s">
        <v>6</v>
      </c>
      <c r="P10" s="44" t="s">
        <v>7</v>
      </c>
      <c r="Q10" s="18">
        <v>556863</v>
      </c>
      <c r="R10" s="18">
        <v>488974</v>
      </c>
      <c r="S10" s="18">
        <v>377879</v>
      </c>
      <c r="T10" s="18">
        <v>244923</v>
      </c>
      <c r="U10" s="18">
        <v>194555</v>
      </c>
      <c r="V10" s="19">
        <v>144662</v>
      </c>
    </row>
    <row r="11" spans="1:23" x14ac:dyDescent="0.25">
      <c r="B11" s="30"/>
      <c r="C11" s="34"/>
      <c r="D11" s="44" t="s">
        <v>34</v>
      </c>
      <c r="E11" s="87">
        <v>0.45353089717330058</v>
      </c>
      <c r="F11" s="87">
        <v>0.44244565767348032</v>
      </c>
      <c r="G11" s="87">
        <v>0.45485123251870546</v>
      </c>
      <c r="H11" s="87">
        <v>0.29736222370229293</v>
      </c>
      <c r="I11" s="87">
        <v>0.22866662438792446</v>
      </c>
      <c r="J11" s="88">
        <v>0.17907794006095462</v>
      </c>
      <c r="N11" s="30"/>
      <c r="O11" s="34"/>
      <c r="P11" s="44" t="s">
        <v>34</v>
      </c>
      <c r="Q11" s="18">
        <v>11995.017409690965</v>
      </c>
      <c r="R11" s="18">
        <v>12210.363453663305</v>
      </c>
      <c r="S11" s="18">
        <v>13015.991524790021</v>
      </c>
      <c r="T11" s="18">
        <v>8579.1370726833957</v>
      </c>
      <c r="U11" s="18">
        <v>6885.6984458860215</v>
      </c>
      <c r="V11" s="19">
        <v>4915.0005033511434</v>
      </c>
    </row>
    <row r="12" spans="1:23" x14ac:dyDescent="0.25">
      <c r="B12" s="30"/>
      <c r="C12" s="34" t="s">
        <v>9</v>
      </c>
      <c r="D12" s="44" t="s">
        <v>7</v>
      </c>
      <c r="E12" s="87">
        <v>48.679159882845887</v>
      </c>
      <c r="F12" s="87">
        <v>39.297419349403071</v>
      </c>
      <c r="G12" s="87">
        <v>33.847508785730781</v>
      </c>
      <c r="H12" s="87">
        <v>24.25110700700921</v>
      </c>
      <c r="I12" s="87">
        <v>18.791210099102599</v>
      </c>
      <c r="J12" s="88">
        <v>13.613769229550531</v>
      </c>
      <c r="N12" s="30"/>
      <c r="O12" s="34" t="s">
        <v>9</v>
      </c>
      <c r="P12" s="44" t="s">
        <v>7</v>
      </c>
      <c r="Q12" s="18">
        <v>221552</v>
      </c>
      <c r="R12" s="18">
        <v>186570</v>
      </c>
      <c r="S12" s="18">
        <v>158340</v>
      </c>
      <c r="T12" s="18">
        <v>121200</v>
      </c>
      <c r="U12" s="18">
        <v>94731</v>
      </c>
      <c r="V12" s="19">
        <v>68743</v>
      </c>
    </row>
    <row r="13" spans="1:23" x14ac:dyDescent="0.25">
      <c r="B13" s="30"/>
      <c r="C13" s="34"/>
      <c r="D13" s="44" t="s">
        <v>34</v>
      </c>
      <c r="E13" s="87">
        <v>0.59695615995779638</v>
      </c>
      <c r="F13" s="87">
        <v>0.9417978651018809</v>
      </c>
      <c r="G13" s="87">
        <v>0.8337505476637409</v>
      </c>
      <c r="H13" s="87">
        <v>0.72946769808026124</v>
      </c>
      <c r="I13" s="87">
        <v>0.53138084354839965</v>
      </c>
      <c r="J13" s="88">
        <v>0.52444218527642295</v>
      </c>
      <c r="N13" s="30"/>
      <c r="O13" s="34"/>
      <c r="P13" s="44" t="s">
        <v>34</v>
      </c>
      <c r="Q13" s="18">
        <v>3126.2918642754557</v>
      </c>
      <c r="R13" s="18">
        <v>5462.7510848545307</v>
      </c>
      <c r="S13" s="18">
        <v>5790.7803668035549</v>
      </c>
      <c r="T13" s="18">
        <v>4346.4145518205069</v>
      </c>
      <c r="U13" s="18">
        <v>3214.0901119130035</v>
      </c>
      <c r="V13" s="19">
        <v>2945.5844799583379</v>
      </c>
    </row>
    <row r="14" spans="1:23" x14ac:dyDescent="0.25">
      <c r="B14" s="30" t="s">
        <v>35</v>
      </c>
      <c r="C14" s="34" t="s">
        <v>6</v>
      </c>
      <c r="D14" s="44" t="s">
        <v>7</v>
      </c>
      <c r="E14" s="87">
        <v>26.65886069751302</v>
      </c>
      <c r="F14" s="87">
        <v>24.23158949422675</v>
      </c>
      <c r="G14" s="87">
        <v>21.694125282589408</v>
      </c>
      <c r="H14" s="87">
        <v>14.118635970561733</v>
      </c>
      <c r="I14" s="87">
        <v>11.796985763650065</v>
      </c>
      <c r="J14" s="88">
        <v>8.4406973146318141</v>
      </c>
      <c r="N14" s="30" t="s">
        <v>35</v>
      </c>
      <c r="O14" s="34" t="s">
        <v>6</v>
      </c>
      <c r="P14" s="44" t="s">
        <v>7</v>
      </c>
      <c r="Q14" s="18">
        <v>313059</v>
      </c>
      <c r="R14" s="18">
        <v>342451</v>
      </c>
      <c r="S14" s="18">
        <v>379719</v>
      </c>
      <c r="T14" s="18">
        <v>256817</v>
      </c>
      <c r="U14" s="18">
        <v>229487</v>
      </c>
      <c r="V14" s="19">
        <v>187955</v>
      </c>
    </row>
    <row r="15" spans="1:23" x14ac:dyDescent="0.25">
      <c r="B15" s="30"/>
      <c r="C15" s="34"/>
      <c r="D15" s="44" t="s">
        <v>34</v>
      </c>
      <c r="E15" s="87">
        <v>0.72073712886724273</v>
      </c>
      <c r="F15" s="87">
        <v>0.57452508525130541</v>
      </c>
      <c r="G15" s="87">
        <v>0.7011114432622837</v>
      </c>
      <c r="H15" s="87">
        <v>0.43697104866476966</v>
      </c>
      <c r="I15" s="87">
        <v>0.32558313442185766</v>
      </c>
      <c r="J15" s="88">
        <v>0.27686456617770944</v>
      </c>
      <c r="N15" s="30"/>
      <c r="O15" s="34"/>
      <c r="P15" s="44" t="s">
        <v>34</v>
      </c>
      <c r="Q15" s="18">
        <v>10006.335151924515</v>
      </c>
      <c r="R15" s="18">
        <v>8975.1352778395631</v>
      </c>
      <c r="S15" s="18">
        <v>19284.365783521069</v>
      </c>
      <c r="T15" s="18">
        <v>8632.811606022975</v>
      </c>
      <c r="U15" s="18">
        <v>6773.1236910319767</v>
      </c>
      <c r="V15" s="19">
        <v>6921.7702530965016</v>
      </c>
    </row>
    <row r="16" spans="1:23" x14ac:dyDescent="0.25">
      <c r="B16" s="30"/>
      <c r="C16" s="34" t="s">
        <v>9</v>
      </c>
      <c r="D16" s="44" t="s">
        <v>7</v>
      </c>
      <c r="E16" s="87">
        <v>50.747954947538055</v>
      </c>
      <c r="F16" s="87">
        <v>44.642350218003685</v>
      </c>
      <c r="G16" s="87">
        <v>37.557144732411409</v>
      </c>
      <c r="H16" s="87">
        <v>28.564370725641709</v>
      </c>
      <c r="I16" s="87">
        <v>23.643058283900562</v>
      </c>
      <c r="J16" s="88">
        <v>16.885838023600371</v>
      </c>
      <c r="N16" s="30"/>
      <c r="O16" s="34" t="s">
        <v>9</v>
      </c>
      <c r="P16" s="44" t="s">
        <v>7</v>
      </c>
      <c r="Q16" s="18">
        <v>57943</v>
      </c>
      <c r="R16" s="18">
        <v>61331</v>
      </c>
      <c r="S16" s="18">
        <v>65805</v>
      </c>
      <c r="T16" s="18">
        <v>51457</v>
      </c>
      <c r="U16" s="18">
        <v>48865</v>
      </c>
      <c r="V16" s="19">
        <v>38522</v>
      </c>
    </row>
    <row r="17" spans="2:22" x14ac:dyDescent="0.25">
      <c r="B17" s="30"/>
      <c r="C17" s="34"/>
      <c r="D17" s="44" t="s">
        <v>34</v>
      </c>
      <c r="E17" s="87">
        <v>0.86127153624354358</v>
      </c>
      <c r="F17" s="87">
        <v>1.3054552076575094</v>
      </c>
      <c r="G17" s="87">
        <v>1.1896683593250668</v>
      </c>
      <c r="H17" s="87">
        <v>1.1014008884564812</v>
      </c>
      <c r="I17" s="87">
        <v>0.90730411292052271</v>
      </c>
      <c r="J17" s="88">
        <v>0.71793263153502351</v>
      </c>
      <c r="N17" s="30"/>
      <c r="O17" s="34"/>
      <c r="P17" s="44" t="s">
        <v>34</v>
      </c>
      <c r="Q17" s="18">
        <v>1557.5236177475049</v>
      </c>
      <c r="R17" s="18">
        <v>3003.612644641054</v>
      </c>
      <c r="S17" s="18">
        <v>3031.5441151341192</v>
      </c>
      <c r="T17" s="18">
        <v>2537.0079388559625</v>
      </c>
      <c r="U17" s="18">
        <v>2539.3478182885183</v>
      </c>
      <c r="V17" s="19">
        <v>1988.8185557307754</v>
      </c>
    </row>
    <row r="18" spans="2:22" x14ac:dyDescent="0.25">
      <c r="B18" s="30" t="s">
        <v>10</v>
      </c>
      <c r="C18" s="34" t="s">
        <v>6</v>
      </c>
      <c r="D18" s="44" t="s">
        <v>7</v>
      </c>
      <c r="E18" s="87">
        <v>23.088566392613544</v>
      </c>
      <c r="F18" s="87">
        <v>20.411367272532662</v>
      </c>
      <c r="G18" s="87">
        <v>17.521282424345024</v>
      </c>
      <c r="H18" s="87">
        <v>10.921843752809423</v>
      </c>
      <c r="I18" s="87">
        <v>8.9382797033459589</v>
      </c>
      <c r="J18" s="88">
        <v>6.5721440692098732</v>
      </c>
      <c r="N18" s="30" t="s">
        <v>10</v>
      </c>
      <c r="O18" s="34" t="s">
        <v>6</v>
      </c>
      <c r="P18" s="44" t="s">
        <v>7</v>
      </c>
      <c r="Q18" s="36">
        <v>869922</v>
      </c>
      <c r="R18" s="36">
        <v>831425</v>
      </c>
      <c r="S18" s="36">
        <v>757598</v>
      </c>
      <c r="T18" s="36">
        <v>501740</v>
      </c>
      <c r="U18" s="36">
        <v>424042</v>
      </c>
      <c r="V18" s="37">
        <v>332617</v>
      </c>
    </row>
    <row r="19" spans="2:22" x14ac:dyDescent="0.25">
      <c r="B19" s="30"/>
      <c r="C19" s="34"/>
      <c r="D19" s="44" t="s">
        <v>34</v>
      </c>
      <c r="E19" s="87">
        <v>0.44328149878296169</v>
      </c>
      <c r="F19" s="87">
        <v>0.40153471580724032</v>
      </c>
      <c r="G19" s="87">
        <v>0.41142512353180655</v>
      </c>
      <c r="H19" s="87">
        <v>0.27772569122784485</v>
      </c>
      <c r="I19" s="87">
        <v>0.21272409457365216</v>
      </c>
      <c r="J19" s="88">
        <v>0.1778603411135308</v>
      </c>
      <c r="N19" s="30"/>
      <c r="O19" s="34"/>
      <c r="P19" s="44" t="s">
        <v>34</v>
      </c>
      <c r="Q19" s="36">
        <v>17972.290640806368</v>
      </c>
      <c r="R19" s="36">
        <v>16969.592569088385</v>
      </c>
      <c r="S19" s="36">
        <v>27892.164378159865</v>
      </c>
      <c r="T19" s="36">
        <v>13693.267567970306</v>
      </c>
      <c r="U19" s="36">
        <v>10982.40174807772</v>
      </c>
      <c r="V19" s="37">
        <v>9425.4991858745125</v>
      </c>
    </row>
    <row r="20" spans="2:22" x14ac:dyDescent="0.25">
      <c r="B20" s="30"/>
      <c r="C20" s="34" t="s">
        <v>9</v>
      </c>
      <c r="D20" s="44" t="s">
        <v>7</v>
      </c>
      <c r="E20" s="87">
        <v>49.094070840761987</v>
      </c>
      <c r="F20" s="87">
        <v>40.496972132510656</v>
      </c>
      <c r="G20" s="87">
        <v>34.858331894802156</v>
      </c>
      <c r="H20" s="87">
        <v>25.39390953280925</v>
      </c>
      <c r="I20" s="87">
        <v>20.201969043418561</v>
      </c>
      <c r="J20" s="88">
        <v>14.632020341461551</v>
      </c>
      <c r="N20" s="30"/>
      <c r="O20" s="34" t="s">
        <v>9</v>
      </c>
      <c r="P20" s="44" t="s">
        <v>7</v>
      </c>
      <c r="Q20" s="36">
        <v>279495</v>
      </c>
      <c r="R20" s="36">
        <v>247901</v>
      </c>
      <c r="S20" s="36">
        <v>224145</v>
      </c>
      <c r="T20" s="36">
        <v>172657</v>
      </c>
      <c r="U20" s="36">
        <v>143596</v>
      </c>
      <c r="V20" s="37">
        <v>107265</v>
      </c>
    </row>
    <row r="21" spans="2:22" x14ac:dyDescent="0.25">
      <c r="B21" s="30"/>
      <c r="C21" s="34"/>
      <c r="D21" s="44" t="s">
        <v>34</v>
      </c>
      <c r="E21" s="87">
        <v>0.52731720267102666</v>
      </c>
      <c r="F21" s="87">
        <v>0.8799454200385245</v>
      </c>
      <c r="G21" s="87">
        <v>0.77584561462762769</v>
      </c>
      <c r="H21" s="87">
        <v>0.66304733122423709</v>
      </c>
      <c r="I21" s="87">
        <v>0.50468160065387635</v>
      </c>
      <c r="J21" s="88">
        <v>0.4621403289173644</v>
      </c>
      <c r="N21" s="30"/>
      <c r="O21" s="34"/>
      <c r="P21" s="44" t="s">
        <v>34</v>
      </c>
      <c r="Q21" s="36">
        <v>3636.9553740535684</v>
      </c>
      <c r="R21" s="36">
        <v>7231.7266663080209</v>
      </c>
      <c r="S21" s="36">
        <v>7660.555311333349</v>
      </c>
      <c r="T21" s="36">
        <v>5707.1962449612047</v>
      </c>
      <c r="U21" s="36">
        <v>4661.8741589811088</v>
      </c>
      <c r="V21" s="37">
        <v>3949.7193625442715</v>
      </c>
    </row>
    <row r="22" spans="2:22" ht="15" customHeight="1" x14ac:dyDescent="0.25">
      <c r="B22" s="30"/>
      <c r="C22" s="34" t="s">
        <v>10</v>
      </c>
      <c r="D22" s="1" t="s">
        <v>7</v>
      </c>
      <c r="E22" s="110">
        <v>26.502179122937026</v>
      </c>
      <c r="F22" s="110">
        <v>23.035498955285362</v>
      </c>
      <c r="G22" s="110">
        <v>19.765748788477296</v>
      </c>
      <c r="H22" s="110">
        <v>12.787618405454253</v>
      </c>
      <c r="I22" s="110">
        <v>10.405993568367897</v>
      </c>
      <c r="J22" s="111">
        <v>7.5919004448666367</v>
      </c>
      <c r="N22" s="30"/>
      <c r="O22" s="34" t="s">
        <v>10</v>
      </c>
      <c r="P22" s="1" t="s">
        <v>7</v>
      </c>
      <c r="Q22" s="36">
        <v>1149417</v>
      </c>
      <c r="R22" s="36">
        <v>1079326</v>
      </c>
      <c r="S22" s="36">
        <v>981743</v>
      </c>
      <c r="T22" s="36">
        <v>674397</v>
      </c>
      <c r="U22" s="36">
        <v>567638</v>
      </c>
      <c r="V22" s="37">
        <v>439882</v>
      </c>
    </row>
    <row r="23" spans="2:22" x14ac:dyDescent="0.25">
      <c r="B23" s="5"/>
      <c r="C23" s="35"/>
      <c r="D23" s="3" t="s">
        <v>34</v>
      </c>
      <c r="E23" s="74">
        <v>0.39384585545122092</v>
      </c>
      <c r="F23" s="74">
        <v>0.36765099217755337</v>
      </c>
      <c r="G23" s="74">
        <v>0.378203902459741</v>
      </c>
      <c r="H23" s="74">
        <v>0.26715885966553826</v>
      </c>
      <c r="I23" s="74">
        <v>0.19834442986856335</v>
      </c>
      <c r="J23" s="75">
        <v>0.16683848004951626</v>
      </c>
      <c r="N23" s="72"/>
      <c r="O23" s="3"/>
      <c r="P23" s="3" t="s">
        <v>34</v>
      </c>
      <c r="Q23" s="59">
        <v>18336.592875190119</v>
      </c>
      <c r="R23" s="59">
        <v>18446.271778791812</v>
      </c>
      <c r="S23" s="59">
        <v>28925.022754983063</v>
      </c>
      <c r="T23" s="59">
        <v>14788.319315139455</v>
      </c>
      <c r="U23" s="59">
        <v>11930.893463205362</v>
      </c>
      <c r="V23" s="60">
        <v>10219.604588523878</v>
      </c>
    </row>
    <row r="24" spans="2:22" ht="15" customHeight="1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  <c r="N24" s="375" t="s">
        <v>30</v>
      </c>
      <c r="O24" s="375"/>
      <c r="P24" s="375"/>
      <c r="Q24" s="375"/>
      <c r="R24" s="375"/>
      <c r="S24" s="375"/>
      <c r="T24" s="375"/>
      <c r="U24" s="375"/>
      <c r="V24" s="375"/>
    </row>
  </sheetData>
  <mergeCells count="5">
    <mergeCell ref="N7:W7"/>
    <mergeCell ref="B8:K8"/>
    <mergeCell ref="N8:W8"/>
    <mergeCell ref="B24:J24"/>
    <mergeCell ref="N24:V24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D76"/>
  <sheetViews>
    <sheetView topLeftCell="A61" zoomScaleNormal="100" workbookViewId="0">
      <selection activeCell="C1" sqref="C1"/>
    </sheetView>
  </sheetViews>
  <sheetFormatPr baseColWidth="10" defaultRowHeight="15" x14ac:dyDescent="0.25"/>
  <cols>
    <col min="3" max="3" width="15.42578125" customWidth="1"/>
    <col min="25" max="25" width="18.7109375" bestFit="1" customWidth="1"/>
  </cols>
  <sheetData>
    <row r="1" spans="1:24" x14ac:dyDescent="0.25">
      <c r="A1" s="306" t="s">
        <v>516</v>
      </c>
    </row>
    <row r="2" spans="1:24" x14ac:dyDescent="0.25">
      <c r="B2" s="12" t="s">
        <v>38</v>
      </c>
      <c r="P2" s="12" t="s">
        <v>37</v>
      </c>
    </row>
    <row r="3" spans="1:24" x14ac:dyDescent="0.25">
      <c r="B3" s="375" t="s">
        <v>27</v>
      </c>
      <c r="C3" s="375"/>
      <c r="D3" s="375"/>
      <c r="E3" s="375"/>
      <c r="F3" s="375"/>
      <c r="G3" s="375"/>
      <c r="H3" s="375"/>
      <c r="I3" s="375"/>
      <c r="J3" s="308"/>
      <c r="K3" s="308"/>
      <c r="P3" s="374" t="s">
        <v>29</v>
      </c>
      <c r="Q3" s="374"/>
      <c r="R3" s="374"/>
      <c r="S3" s="374"/>
    </row>
    <row r="4" spans="1:24" x14ac:dyDescent="0.25">
      <c r="B4" s="2"/>
      <c r="C4" s="4"/>
      <c r="D4" s="28" t="s">
        <v>0</v>
      </c>
      <c r="E4" s="28" t="s">
        <v>1</v>
      </c>
      <c r="F4" s="28" t="s">
        <v>2</v>
      </c>
      <c r="G4" s="28" t="s">
        <v>3</v>
      </c>
      <c r="H4" s="28" t="s">
        <v>4</v>
      </c>
      <c r="I4" s="29" t="s">
        <v>5</v>
      </c>
      <c r="P4" s="2"/>
      <c r="Q4" s="4"/>
      <c r="R4" s="4"/>
      <c r="S4" s="28" t="s">
        <v>0</v>
      </c>
      <c r="T4" s="28" t="s">
        <v>1</v>
      </c>
      <c r="U4" s="28" t="s">
        <v>2</v>
      </c>
      <c r="V4" s="28" t="s">
        <v>3</v>
      </c>
      <c r="W4" s="28" t="s">
        <v>4</v>
      </c>
      <c r="X4" s="29" t="s">
        <v>5</v>
      </c>
    </row>
    <row r="5" spans="1:24" ht="15" customHeight="1" x14ac:dyDescent="0.25">
      <c r="B5" s="383" t="s">
        <v>11</v>
      </c>
      <c r="C5" s="1" t="s">
        <v>7</v>
      </c>
      <c r="D5" s="6">
        <v>0.56931013771814531</v>
      </c>
      <c r="E5" s="6">
        <v>0.64806206967210211</v>
      </c>
      <c r="F5" s="6">
        <v>0.67539701767461469</v>
      </c>
      <c r="G5" s="6">
        <v>0.69758708700107563</v>
      </c>
      <c r="H5" s="6">
        <v>0.71652122156851228</v>
      </c>
      <c r="I5" s="7">
        <v>0.69703623365622158</v>
      </c>
      <c r="P5" s="379" t="s">
        <v>11</v>
      </c>
      <c r="Q5" s="378" t="s">
        <v>9</v>
      </c>
      <c r="R5" s="1" t="s">
        <v>7</v>
      </c>
      <c r="S5" s="24">
        <v>11820</v>
      </c>
      <c r="T5" s="24">
        <v>13726</v>
      </c>
      <c r="U5" s="24">
        <v>14608</v>
      </c>
      <c r="V5" s="24">
        <v>15344</v>
      </c>
      <c r="W5" s="24">
        <v>15987</v>
      </c>
      <c r="X5" s="25">
        <v>15733</v>
      </c>
    </row>
    <row r="6" spans="1:24" x14ac:dyDescent="0.25">
      <c r="B6" s="383"/>
      <c r="C6" s="17" t="s">
        <v>32</v>
      </c>
      <c r="D6" s="6">
        <v>9.0450550650939751E-2</v>
      </c>
      <c r="E6" s="6">
        <v>0.14883056125075095</v>
      </c>
      <c r="F6" s="6">
        <v>0.14566902568324822</v>
      </c>
      <c r="G6" s="6">
        <v>0.1328475899759638</v>
      </c>
      <c r="H6" s="6">
        <v>0.26381193475615977</v>
      </c>
      <c r="I6" s="7">
        <v>8.3925238230852101E-2</v>
      </c>
      <c r="P6" s="379"/>
      <c r="Q6" s="378"/>
      <c r="R6" s="17" t="s">
        <v>32</v>
      </c>
      <c r="S6" s="24">
        <v>1884.1935056322284</v>
      </c>
      <c r="T6" s="24">
        <v>3131.7714901739992</v>
      </c>
      <c r="U6" s="24">
        <v>3139.8792174222244</v>
      </c>
      <c r="V6" s="24">
        <v>2917.9102682113676</v>
      </c>
      <c r="W6" s="24">
        <v>5915.1353746131626</v>
      </c>
      <c r="X6" s="25">
        <v>1853.3321882490468</v>
      </c>
    </row>
    <row r="7" spans="1:24" ht="15" customHeight="1" x14ac:dyDescent="0.25">
      <c r="B7" s="382" t="s">
        <v>12</v>
      </c>
      <c r="C7" s="1" t="s">
        <v>7</v>
      </c>
      <c r="D7" s="6">
        <v>0.54869552359434093</v>
      </c>
      <c r="E7" s="6">
        <v>0.60481386510998314</v>
      </c>
      <c r="F7" s="6">
        <v>0.67484220084739022</v>
      </c>
      <c r="G7" s="6">
        <v>0.67712865444434445</v>
      </c>
      <c r="H7" s="6">
        <v>0.70536129261557812</v>
      </c>
      <c r="I7" s="7">
        <v>0.90251859885660013</v>
      </c>
      <c r="P7" s="377" t="s">
        <v>12</v>
      </c>
      <c r="Q7" s="378" t="s">
        <v>9</v>
      </c>
      <c r="R7" s="1" t="s">
        <v>7</v>
      </c>
      <c r="S7" s="24">
        <v>11392</v>
      </c>
      <c r="T7" s="24">
        <v>12810</v>
      </c>
      <c r="U7" s="24">
        <v>14596</v>
      </c>
      <c r="V7" s="24">
        <v>14894</v>
      </c>
      <c r="W7" s="24">
        <v>15738</v>
      </c>
      <c r="X7" s="25">
        <v>20371</v>
      </c>
    </row>
    <row r="8" spans="1:24" x14ac:dyDescent="0.25">
      <c r="B8" s="382"/>
      <c r="C8" s="1" t="s">
        <v>8</v>
      </c>
      <c r="D8" s="6">
        <v>4.4214079673831654E-2</v>
      </c>
      <c r="E8" s="6">
        <v>7.5590010103985764E-2</v>
      </c>
      <c r="F8" s="6">
        <v>0.16286654389047189</v>
      </c>
      <c r="G8" s="6">
        <v>0.14793463149890893</v>
      </c>
      <c r="H8" s="6">
        <v>4.9946603154461269E-2</v>
      </c>
      <c r="I8" s="7">
        <v>6.985758202444324E-2</v>
      </c>
      <c r="P8" s="377"/>
      <c r="Q8" s="378"/>
      <c r="R8" s="17" t="s">
        <v>32</v>
      </c>
      <c r="S8" s="24">
        <v>914.42976419777244</v>
      </c>
      <c r="T8" s="24">
        <v>1539.1886978597029</v>
      </c>
      <c r="U8" s="24">
        <v>3517.8417625963034</v>
      </c>
      <c r="V8" s="24">
        <v>3255.2610750393992</v>
      </c>
      <c r="W8" s="24">
        <v>1050.1843885718356</v>
      </c>
      <c r="X8" s="25">
        <v>1479.2028258491125</v>
      </c>
    </row>
    <row r="9" spans="1:24" x14ac:dyDescent="0.25">
      <c r="B9" s="382" t="s">
        <v>13</v>
      </c>
      <c r="C9" s="1" t="s">
        <v>7</v>
      </c>
      <c r="D9" s="6">
        <v>0.35820300289423401</v>
      </c>
      <c r="E9" s="6">
        <v>0.37828014732718068</v>
      </c>
      <c r="F9" s="6">
        <v>0.38966635165400143</v>
      </c>
      <c r="G9" s="6">
        <v>0.40785021881430195</v>
      </c>
      <c r="H9" s="6">
        <v>0.41618915765842285</v>
      </c>
      <c r="I9" s="7">
        <v>0.42509773482053298</v>
      </c>
      <c r="P9" s="377" t="s">
        <v>13</v>
      </c>
      <c r="Q9" s="378" t="s">
        <v>9</v>
      </c>
      <c r="R9" s="1" t="s">
        <v>7</v>
      </c>
      <c r="S9" s="24">
        <v>7437</v>
      </c>
      <c r="T9" s="24">
        <v>8012</v>
      </c>
      <c r="U9" s="24">
        <v>8428</v>
      </c>
      <c r="V9" s="24">
        <v>8971</v>
      </c>
      <c r="W9" s="24">
        <v>9286</v>
      </c>
      <c r="X9" s="25">
        <v>9595</v>
      </c>
    </row>
    <row r="10" spans="1:24" x14ac:dyDescent="0.25">
      <c r="B10" s="382"/>
      <c r="C10" s="1" t="s">
        <v>8</v>
      </c>
      <c r="D10" s="6">
        <v>5.1630658652909313E-2</v>
      </c>
      <c r="E10" s="6">
        <v>6.5569254330622176E-2</v>
      </c>
      <c r="F10" s="6">
        <v>7.8803529171406095E-2</v>
      </c>
      <c r="G10" s="6">
        <v>0.1082009650655911</v>
      </c>
      <c r="H10" s="6">
        <v>0.11666336968459232</v>
      </c>
      <c r="I10" s="7">
        <v>4.480845658371177E-2</v>
      </c>
      <c r="P10" s="377"/>
      <c r="Q10" s="378"/>
      <c r="R10" s="17" t="s">
        <v>32</v>
      </c>
      <c r="S10" s="24">
        <v>1072.6847626399847</v>
      </c>
      <c r="T10" s="24">
        <v>1362.1876522711545</v>
      </c>
      <c r="U10" s="24">
        <v>1691.2977265993118</v>
      </c>
      <c r="V10" s="24">
        <v>2379.3866856818377</v>
      </c>
      <c r="W10" s="24">
        <v>2603.4900934450789</v>
      </c>
      <c r="X10" s="25">
        <v>977.81030880227479</v>
      </c>
    </row>
    <row r="11" spans="1:24" x14ac:dyDescent="0.25">
      <c r="B11" s="382" t="s">
        <v>14</v>
      </c>
      <c r="C11" s="1" t="s">
        <v>7</v>
      </c>
      <c r="D11" s="6">
        <v>0.96320339543887212</v>
      </c>
      <c r="E11" s="6">
        <v>0.9789391630905846</v>
      </c>
      <c r="F11" s="6">
        <v>0.97869688322400361</v>
      </c>
      <c r="G11" s="6">
        <v>1.0113739792378733</v>
      </c>
      <c r="H11" s="6">
        <v>1.021066270705814</v>
      </c>
      <c r="I11" s="7">
        <v>1.0585132965432178</v>
      </c>
      <c r="P11" s="377" t="s">
        <v>14</v>
      </c>
      <c r="Q11" s="378" t="s">
        <v>9</v>
      </c>
      <c r="R11" s="1" t="s">
        <v>7</v>
      </c>
      <c r="S11" s="24">
        <v>19998</v>
      </c>
      <c r="T11" s="24">
        <v>20734</v>
      </c>
      <c r="U11" s="24">
        <v>21168</v>
      </c>
      <c r="V11" s="24">
        <v>22246</v>
      </c>
      <c r="W11" s="24">
        <v>22782</v>
      </c>
      <c r="X11" s="25">
        <v>23892</v>
      </c>
    </row>
    <row r="12" spans="1:24" x14ac:dyDescent="0.25">
      <c r="B12" s="382"/>
      <c r="C12" s="1" t="s">
        <v>8</v>
      </c>
      <c r="D12" s="6">
        <v>7.5681487905586278E-2</v>
      </c>
      <c r="E12" s="6">
        <v>9.4064180856746504E-2</v>
      </c>
      <c r="F12" s="6">
        <v>0.1007035525493923</v>
      </c>
      <c r="G12" s="6">
        <v>0.24028358509880729</v>
      </c>
      <c r="H12" s="6">
        <v>0.13687157558321567</v>
      </c>
      <c r="I12" s="7">
        <v>0.33305367058311991</v>
      </c>
      <c r="P12" s="377"/>
      <c r="Q12" s="378"/>
      <c r="R12" s="17" t="s">
        <v>32</v>
      </c>
      <c r="S12" s="24">
        <v>1571.0653801072151</v>
      </c>
      <c r="T12" s="24">
        <v>1858.2846160601218</v>
      </c>
      <c r="U12" s="24">
        <v>2099.667592739384</v>
      </c>
      <c r="V12" s="24">
        <v>5310.6651968781962</v>
      </c>
      <c r="W12" s="24">
        <v>3031.4865440352305</v>
      </c>
      <c r="X12" s="25">
        <v>7567.0160565443493</v>
      </c>
    </row>
    <row r="13" spans="1:24" x14ac:dyDescent="0.25">
      <c r="B13" s="382" t="s">
        <v>15</v>
      </c>
      <c r="C13" s="1" t="s">
        <v>7</v>
      </c>
      <c r="D13" s="6">
        <v>6.4585875039796319</v>
      </c>
      <c r="E13" s="6">
        <v>6.4013008455590565</v>
      </c>
      <c r="F13" s="6">
        <v>6.2452493809168903</v>
      </c>
      <c r="G13" s="6">
        <v>6.2853760396293481</v>
      </c>
      <c r="H13" s="6">
        <v>6.2470503501035539</v>
      </c>
      <c r="I13" s="7">
        <v>6.1622557515568461</v>
      </c>
      <c r="P13" s="377" t="s">
        <v>15</v>
      </c>
      <c r="Q13" s="378" t="s">
        <v>9</v>
      </c>
      <c r="R13" s="1" t="s">
        <v>7</v>
      </c>
      <c r="S13" s="24">
        <v>134093</v>
      </c>
      <c r="T13" s="24">
        <v>135580</v>
      </c>
      <c r="U13" s="24">
        <v>135077</v>
      </c>
      <c r="V13" s="24">
        <v>138252</v>
      </c>
      <c r="W13" s="24">
        <v>139384</v>
      </c>
      <c r="X13" s="25">
        <v>139090</v>
      </c>
    </row>
    <row r="14" spans="1:24" x14ac:dyDescent="0.25">
      <c r="B14" s="382"/>
      <c r="C14" s="1" t="s">
        <v>8</v>
      </c>
      <c r="D14" s="6">
        <v>0.27013852206453748</v>
      </c>
      <c r="E14" s="6">
        <v>0.35437501956428979</v>
      </c>
      <c r="F14" s="6">
        <v>0.62228483699323023</v>
      </c>
      <c r="G14" s="6">
        <v>0.62858567723269032</v>
      </c>
      <c r="H14" s="6">
        <v>0.41455542908061432</v>
      </c>
      <c r="I14" s="7">
        <v>0.82214717891681155</v>
      </c>
      <c r="P14" s="377"/>
      <c r="Q14" s="378"/>
      <c r="R14" s="17" t="s">
        <v>32</v>
      </c>
      <c r="S14" s="24">
        <v>5799.137168990047</v>
      </c>
      <c r="T14" s="24">
        <v>5999.1055494012735</v>
      </c>
      <c r="U14" s="24">
        <v>13688.741706234359</v>
      </c>
      <c r="V14" s="24">
        <v>14330.17467909353</v>
      </c>
      <c r="W14" s="24">
        <v>9160.4529364000336</v>
      </c>
      <c r="X14" s="25">
        <v>19360.022520648061</v>
      </c>
    </row>
    <row r="15" spans="1:24" x14ac:dyDescent="0.25">
      <c r="B15" s="382" t="s">
        <v>16</v>
      </c>
      <c r="C15" s="1" t="s">
        <v>7</v>
      </c>
      <c r="D15" s="6">
        <v>6.5656101034728396</v>
      </c>
      <c r="E15" s="6">
        <v>6.6358609768522951</v>
      </c>
      <c r="F15" s="6">
        <v>6.9631823553453831</v>
      </c>
      <c r="G15" s="6">
        <v>6.8717601798887236</v>
      </c>
      <c r="H15" s="6">
        <v>6.8965223599709038</v>
      </c>
      <c r="I15" s="7">
        <v>6.9959257959672643</v>
      </c>
      <c r="P15" s="377" t="s">
        <v>16</v>
      </c>
      <c r="Q15" s="378" t="s">
        <v>9</v>
      </c>
      <c r="R15" s="1" t="s">
        <v>7</v>
      </c>
      <c r="S15" s="24">
        <v>136315</v>
      </c>
      <c r="T15" s="24">
        <v>140548</v>
      </c>
      <c r="U15" s="24">
        <v>150605</v>
      </c>
      <c r="V15" s="24">
        <v>151150</v>
      </c>
      <c r="W15" s="24">
        <v>153875</v>
      </c>
      <c r="X15" s="25">
        <v>157907</v>
      </c>
    </row>
    <row r="16" spans="1:24" x14ac:dyDescent="0.25">
      <c r="B16" s="382"/>
      <c r="C16" s="1" t="s">
        <v>8</v>
      </c>
      <c r="D16" s="6">
        <v>0.25162700165945867</v>
      </c>
      <c r="E16" s="6">
        <v>2.3083171598841346</v>
      </c>
      <c r="F16" s="6">
        <v>0.84572105744562931</v>
      </c>
      <c r="G16" s="6">
        <v>0.58189694261462221</v>
      </c>
      <c r="H16" s="6">
        <v>0.76005671901883798</v>
      </c>
      <c r="I16" s="7">
        <v>0.65360165887809374</v>
      </c>
      <c r="P16" s="377"/>
      <c r="Q16" s="378"/>
      <c r="R16" s="17" t="s">
        <v>32</v>
      </c>
      <c r="S16" s="24">
        <v>5369.9669769313596</v>
      </c>
      <c r="T16" s="24">
        <v>52202.657236325955</v>
      </c>
      <c r="U16" s="24">
        <v>19076.810973135998</v>
      </c>
      <c r="V16" s="24">
        <v>13183.844296882617</v>
      </c>
      <c r="W16" s="24">
        <v>17789.287066471581</v>
      </c>
      <c r="X16" s="25">
        <v>15147.783853312229</v>
      </c>
    </row>
    <row r="17" spans="2:24" x14ac:dyDescent="0.25">
      <c r="B17" s="381" t="s">
        <v>17</v>
      </c>
      <c r="C17" s="1" t="s">
        <v>7</v>
      </c>
      <c r="D17" s="6">
        <v>9.525204014840595</v>
      </c>
      <c r="E17" s="6">
        <v>9.7889194889346438</v>
      </c>
      <c r="F17" s="6">
        <v>10.762891631327918</v>
      </c>
      <c r="G17" s="6">
        <v>10.685848493031857</v>
      </c>
      <c r="H17" s="6">
        <v>10.89249402898982</v>
      </c>
      <c r="I17" s="7">
        <v>10.995787567209304</v>
      </c>
      <c r="P17" s="377" t="s">
        <v>17</v>
      </c>
      <c r="Q17" s="378" t="s">
        <v>9</v>
      </c>
      <c r="R17" s="1" t="s">
        <v>7</v>
      </c>
      <c r="S17" s="24">
        <v>197762</v>
      </c>
      <c r="T17" s="24">
        <v>207330</v>
      </c>
      <c r="U17" s="24">
        <v>232788</v>
      </c>
      <c r="V17" s="24">
        <v>235044</v>
      </c>
      <c r="W17" s="24">
        <v>243033</v>
      </c>
      <c r="X17" s="25">
        <v>248189</v>
      </c>
    </row>
    <row r="18" spans="2:24" x14ac:dyDescent="0.25">
      <c r="B18" s="381"/>
      <c r="C18" s="1" t="s">
        <v>8</v>
      </c>
      <c r="D18" s="6">
        <v>0.44625061222931794</v>
      </c>
      <c r="E18" s="6">
        <v>1.8064013356025552</v>
      </c>
      <c r="F18" s="6">
        <v>1.2871844337980303</v>
      </c>
      <c r="G18" s="6">
        <v>1.0547641545913768</v>
      </c>
      <c r="H18" s="6">
        <v>1.13825391485626</v>
      </c>
      <c r="I18" s="7">
        <v>1.4811148406777024</v>
      </c>
      <c r="P18" s="377"/>
      <c r="Q18" s="378"/>
      <c r="R18" s="17" t="s">
        <v>32</v>
      </c>
      <c r="S18" s="24">
        <v>10010.515760938591</v>
      </c>
      <c r="T18" s="24">
        <v>41804.216192535212</v>
      </c>
      <c r="U18" s="24">
        <v>30375.691843972872</v>
      </c>
      <c r="V18" s="24">
        <v>25334.238148628596</v>
      </c>
      <c r="W18" s="24">
        <v>27883.888442372354</v>
      </c>
      <c r="X18" s="25">
        <v>36992.212626443412</v>
      </c>
    </row>
    <row r="19" spans="2:24" x14ac:dyDescent="0.25">
      <c r="B19" s="382" t="s">
        <v>18</v>
      </c>
      <c r="C19" s="1" t="s">
        <v>7</v>
      </c>
      <c r="D19" s="6">
        <v>11.841265544647255</v>
      </c>
      <c r="E19" s="6">
        <v>11.912330790219295</v>
      </c>
      <c r="F19" s="6">
        <v>11.791614498473329</v>
      </c>
      <c r="G19" s="6">
        <v>11.733502092670335</v>
      </c>
      <c r="H19" s="6">
        <v>11.830914078855431</v>
      </c>
      <c r="I19" s="7">
        <v>11.817141074852644</v>
      </c>
      <c r="P19" s="377" t="s">
        <v>18</v>
      </c>
      <c r="Q19" s="378" t="s">
        <v>9</v>
      </c>
      <c r="R19" s="1" t="s">
        <v>7</v>
      </c>
      <c r="S19" s="24">
        <v>245848</v>
      </c>
      <c r="T19" s="24">
        <v>252304</v>
      </c>
      <c r="U19" s="24">
        <v>255038</v>
      </c>
      <c r="V19" s="24">
        <v>258088</v>
      </c>
      <c r="W19" s="24">
        <v>263971</v>
      </c>
      <c r="X19" s="25">
        <v>266728</v>
      </c>
    </row>
    <row r="20" spans="2:24" x14ac:dyDescent="0.25">
      <c r="B20" s="382"/>
      <c r="C20" s="1" t="s">
        <v>8</v>
      </c>
      <c r="D20" s="6">
        <v>0.42288841307079988</v>
      </c>
      <c r="E20" s="6">
        <v>0.61300877809365095</v>
      </c>
      <c r="F20" s="6">
        <v>0.89319862293143359</v>
      </c>
      <c r="G20" s="6">
        <v>0.83566828690908135</v>
      </c>
      <c r="H20" s="6">
        <v>0.82633118053048205</v>
      </c>
      <c r="I20" s="7">
        <v>0.58518246334497703</v>
      </c>
      <c r="P20" s="377"/>
      <c r="Q20" s="378"/>
      <c r="R20" s="17" t="s">
        <v>32</v>
      </c>
      <c r="S20" s="24">
        <v>9562.946603327613</v>
      </c>
      <c r="T20" s="24">
        <v>10385.249200990147</v>
      </c>
      <c r="U20" s="24">
        <v>20205.776802020675</v>
      </c>
      <c r="V20" s="24">
        <v>19711.146577892203</v>
      </c>
      <c r="W20" s="24">
        <v>19705.942653954731</v>
      </c>
      <c r="X20" s="25">
        <v>12354.979832709832</v>
      </c>
    </row>
    <row r="21" spans="2:24" x14ac:dyDescent="0.25">
      <c r="B21" s="382" t="s">
        <v>19</v>
      </c>
      <c r="C21" s="1" t="s">
        <v>7</v>
      </c>
      <c r="D21" s="6">
        <v>15.404703888889157</v>
      </c>
      <c r="E21" s="6">
        <v>15.383754633483271</v>
      </c>
      <c r="F21" s="6">
        <v>15.090878996299374</v>
      </c>
      <c r="G21" s="6">
        <v>15.148787360507587</v>
      </c>
      <c r="H21" s="6">
        <v>15.076033178603234</v>
      </c>
      <c r="I21" s="7">
        <v>15.048637029003228</v>
      </c>
      <c r="P21" s="377" t="s">
        <v>19</v>
      </c>
      <c r="Q21" s="378" t="s">
        <v>9</v>
      </c>
      <c r="R21" s="1" t="s">
        <v>7</v>
      </c>
      <c r="S21" s="24">
        <v>319832</v>
      </c>
      <c r="T21" s="24">
        <v>325829</v>
      </c>
      <c r="U21" s="24">
        <v>326397</v>
      </c>
      <c r="V21" s="24">
        <v>333210</v>
      </c>
      <c r="W21" s="24">
        <v>336376</v>
      </c>
      <c r="X21" s="25">
        <v>339667</v>
      </c>
    </row>
    <row r="22" spans="2:24" x14ac:dyDescent="0.25">
      <c r="B22" s="382"/>
      <c r="C22" s="1" t="s">
        <v>8</v>
      </c>
      <c r="D22" s="6">
        <v>0.35465473187601693</v>
      </c>
      <c r="E22" s="6">
        <v>0.7202455692953178</v>
      </c>
      <c r="F22" s="6">
        <v>0.7157892766922278</v>
      </c>
      <c r="G22" s="6">
        <v>0.96944703784607789</v>
      </c>
      <c r="H22" s="6">
        <v>0.78100322686404122</v>
      </c>
      <c r="I22" s="7">
        <v>1.1188871401782179</v>
      </c>
      <c r="P22" s="377"/>
      <c r="Q22" s="378"/>
      <c r="R22" s="17" t="s">
        <v>32</v>
      </c>
      <c r="S22" s="24">
        <v>7779.1296299778933</v>
      </c>
      <c r="T22" s="24">
        <v>11312.023025461513</v>
      </c>
      <c r="U22" s="24">
        <v>14130.171031614726</v>
      </c>
      <c r="V22" s="24">
        <v>23568.209309515703</v>
      </c>
      <c r="W22" s="24">
        <v>18265.868358902673</v>
      </c>
      <c r="X22" s="25">
        <v>27894.603886773508</v>
      </c>
    </row>
    <row r="23" spans="2:24" x14ac:dyDescent="0.25">
      <c r="B23" s="382" t="s">
        <v>20</v>
      </c>
      <c r="C23" s="1" t="s">
        <v>7</v>
      </c>
      <c r="D23" s="6"/>
      <c r="E23" s="6"/>
      <c r="G23" s="6"/>
      <c r="H23" s="6"/>
      <c r="I23" s="7">
        <v>5.996204025646751</v>
      </c>
      <c r="P23" s="377" t="s">
        <v>20</v>
      </c>
      <c r="Q23" s="378" t="s">
        <v>9</v>
      </c>
      <c r="R23" s="1" t="s">
        <v>7</v>
      </c>
      <c r="S23" s="24"/>
      <c r="T23" s="24"/>
      <c r="U23" s="24"/>
      <c r="V23" s="24"/>
      <c r="W23" s="24"/>
      <c r="X23" s="25">
        <v>135342</v>
      </c>
    </row>
    <row r="24" spans="2:24" x14ac:dyDescent="0.25">
      <c r="B24" s="382"/>
      <c r="C24" s="1" t="s">
        <v>8</v>
      </c>
      <c r="D24" s="6"/>
      <c r="E24" s="6"/>
      <c r="G24" s="6"/>
      <c r="H24" s="6"/>
      <c r="I24" s="7">
        <v>0.54049095465291241</v>
      </c>
      <c r="P24" s="377"/>
      <c r="Q24" s="378"/>
      <c r="R24" s="17" t="s">
        <v>32</v>
      </c>
      <c r="S24" s="24"/>
      <c r="T24" s="24"/>
      <c r="U24" s="24"/>
      <c r="V24" s="24"/>
      <c r="W24" s="24"/>
      <c r="X24" s="25">
        <v>12335.869385657421</v>
      </c>
    </row>
    <row r="25" spans="2:24" x14ac:dyDescent="0.25">
      <c r="B25" s="382" t="s">
        <v>21</v>
      </c>
      <c r="C25" s="1" t="s">
        <v>7</v>
      </c>
      <c r="D25" s="6">
        <v>15.902729846926858</v>
      </c>
      <c r="E25" s="6">
        <v>15.53833391485486</v>
      </c>
      <c r="F25" s="6">
        <v>15.102206506521872</v>
      </c>
      <c r="G25" s="6">
        <v>14.938474673824389</v>
      </c>
      <c r="H25" s="6">
        <v>14.65675151051207</v>
      </c>
      <c r="I25" s="7">
        <v>8.3906628246160597</v>
      </c>
      <c r="P25" s="377" t="s">
        <v>21</v>
      </c>
      <c r="Q25" s="378" t="s">
        <v>9</v>
      </c>
      <c r="R25" s="1" t="s">
        <v>7</v>
      </c>
      <c r="S25" s="24">
        <v>330172</v>
      </c>
      <c r="T25" s="24">
        <v>329103</v>
      </c>
      <c r="U25" s="24">
        <v>326642</v>
      </c>
      <c r="V25" s="24">
        <v>328584</v>
      </c>
      <c r="W25" s="24">
        <v>327021</v>
      </c>
      <c r="X25" s="25">
        <v>189388</v>
      </c>
    </row>
    <row r="26" spans="2:24" x14ac:dyDescent="0.25">
      <c r="B26" s="382"/>
      <c r="C26" s="1" t="s">
        <v>8</v>
      </c>
      <c r="D26" s="6">
        <v>0.36107025575358648</v>
      </c>
      <c r="E26" s="6">
        <v>1.2088063450915012</v>
      </c>
      <c r="F26" s="6">
        <v>1.455692579297895</v>
      </c>
      <c r="G26" s="6">
        <v>0.68971334940535101</v>
      </c>
      <c r="H26" s="6">
        <v>0.91310270601803278</v>
      </c>
      <c r="I26" s="7">
        <v>0.62325358265055841</v>
      </c>
      <c r="P26" s="377"/>
      <c r="Q26" s="378"/>
      <c r="R26" s="17" t="s">
        <v>32</v>
      </c>
      <c r="S26" s="24">
        <v>7944.2737688404068</v>
      </c>
      <c r="T26" s="24">
        <v>27161.052983085901</v>
      </c>
      <c r="U26" s="24">
        <v>35726.581565345703</v>
      </c>
      <c r="V26" s="24">
        <v>15315.387093812984</v>
      </c>
      <c r="W26" s="24">
        <v>22198.471900861405</v>
      </c>
      <c r="X26" s="25">
        <v>14238.4488808765</v>
      </c>
    </row>
    <row r="27" spans="2:24" x14ac:dyDescent="0.25">
      <c r="B27" s="382" t="s">
        <v>22</v>
      </c>
      <c r="C27" s="1" t="s">
        <v>7</v>
      </c>
      <c r="D27" s="6">
        <v>14.245276339383981</v>
      </c>
      <c r="E27" s="6">
        <v>14.292304038655207</v>
      </c>
      <c r="F27" s="6">
        <v>14.133588795659113</v>
      </c>
      <c r="G27" s="6">
        <v>14.237750627164617</v>
      </c>
      <c r="H27" s="6">
        <v>14.233346495177251</v>
      </c>
      <c r="I27" s="7">
        <v>14.247663402341381</v>
      </c>
      <c r="P27" s="377" t="s">
        <v>22</v>
      </c>
      <c r="Q27" s="378" t="s">
        <v>9</v>
      </c>
      <c r="R27" s="1" t="s">
        <v>7</v>
      </c>
      <c r="S27" s="24">
        <v>295760</v>
      </c>
      <c r="T27" s="24">
        <v>302712</v>
      </c>
      <c r="U27" s="24">
        <v>305692</v>
      </c>
      <c r="V27" s="24">
        <v>313171</v>
      </c>
      <c r="W27" s="24">
        <v>317574</v>
      </c>
      <c r="X27" s="25">
        <v>321588</v>
      </c>
    </row>
    <row r="28" spans="2:24" x14ac:dyDescent="0.25">
      <c r="B28" s="382"/>
      <c r="C28" s="1" t="s">
        <v>8</v>
      </c>
      <c r="D28" s="6">
        <v>0.31482507343372207</v>
      </c>
      <c r="E28" s="6">
        <v>0.63373766716021485</v>
      </c>
      <c r="F28" s="6">
        <v>0.89868261059642784</v>
      </c>
      <c r="G28" s="6">
        <v>0.63908884811111644</v>
      </c>
      <c r="H28" s="6">
        <v>0.7533953633554068</v>
      </c>
      <c r="I28" s="7">
        <v>0.81067058874863795</v>
      </c>
      <c r="P28" s="377"/>
      <c r="Q28" s="378"/>
      <c r="R28" s="17" t="s">
        <v>32</v>
      </c>
      <c r="S28" s="24">
        <v>6706.7304247655748</v>
      </c>
      <c r="T28" s="24">
        <v>8837.1240861654624</v>
      </c>
      <c r="U28" s="24">
        <v>20101.482979082248</v>
      </c>
      <c r="V28" s="24">
        <v>13887.880713853436</v>
      </c>
      <c r="W28" s="24">
        <v>17522.197207637328</v>
      </c>
      <c r="X28" s="25">
        <v>18722.945628292575</v>
      </c>
    </row>
    <row r="29" spans="2:24" x14ac:dyDescent="0.25">
      <c r="B29" s="382" t="s">
        <v>23</v>
      </c>
      <c r="C29" s="1" t="s">
        <v>7</v>
      </c>
      <c r="D29" s="6">
        <v>5.4160563761531302</v>
      </c>
      <c r="E29" s="6">
        <v>5.3474327516386868</v>
      </c>
      <c r="F29" s="6">
        <v>5.2548088748499682</v>
      </c>
      <c r="G29" s="6">
        <v>5.272274459420017</v>
      </c>
      <c r="H29" s="6">
        <v>5.2121798299298545</v>
      </c>
      <c r="I29" s="7">
        <v>5.1877873120177496</v>
      </c>
      <c r="P29" s="377" t="s">
        <v>23</v>
      </c>
      <c r="Q29" s="378" t="s">
        <v>9</v>
      </c>
      <c r="R29" s="1" t="s">
        <v>7</v>
      </c>
      <c r="S29" s="24">
        <v>112448</v>
      </c>
      <c r="T29" s="24">
        <v>113259</v>
      </c>
      <c r="U29" s="24">
        <v>113655</v>
      </c>
      <c r="V29" s="24">
        <v>115968</v>
      </c>
      <c r="W29" s="24">
        <v>116294</v>
      </c>
      <c r="X29" s="25">
        <v>117095</v>
      </c>
    </row>
    <row r="30" spans="2:24" x14ac:dyDescent="0.25">
      <c r="B30" s="382"/>
      <c r="C30" s="1" t="s">
        <v>8</v>
      </c>
      <c r="D30" s="6">
        <v>0.20355503635615832</v>
      </c>
      <c r="E30" s="6">
        <v>0.85097491740225262</v>
      </c>
      <c r="F30" s="6">
        <v>0.38130959676719678</v>
      </c>
      <c r="G30" s="6">
        <v>0.28712615926448731</v>
      </c>
      <c r="H30" s="6">
        <v>0.45146289528368594</v>
      </c>
      <c r="I30" s="7">
        <v>0.36576756943691169</v>
      </c>
      <c r="P30" s="377"/>
      <c r="Q30" s="378"/>
      <c r="R30" s="17" t="s">
        <v>32</v>
      </c>
      <c r="S30" s="24">
        <v>4279.614955977765</v>
      </c>
      <c r="T30" s="24">
        <v>18554.203221013464</v>
      </c>
      <c r="U30" s="24">
        <v>7900.5041045026455</v>
      </c>
      <c r="V30" s="24">
        <v>5953.457354064667</v>
      </c>
      <c r="W30" s="24">
        <v>10190.755510101628</v>
      </c>
      <c r="X30" s="25">
        <v>7975.0137483087947</v>
      </c>
    </row>
    <row r="31" spans="2:24" x14ac:dyDescent="0.25">
      <c r="B31" s="382" t="s">
        <v>24</v>
      </c>
      <c r="C31" s="1" t="s">
        <v>7</v>
      </c>
      <c r="D31" s="6">
        <v>11.336640983490488</v>
      </c>
      <c r="E31" s="6">
        <v>11.268612426682253</v>
      </c>
      <c r="F31" s="6">
        <v>11.14035201278298</v>
      </c>
      <c r="G31" s="6">
        <v>11.132660660070869</v>
      </c>
      <c r="H31" s="6">
        <v>11.22523022395602</v>
      </c>
      <c r="I31" s="7">
        <v>11.22023208254029</v>
      </c>
      <c r="P31" s="377" t="s">
        <v>24</v>
      </c>
      <c r="Q31" s="378" t="s">
        <v>9</v>
      </c>
      <c r="R31" s="1" t="s">
        <v>7</v>
      </c>
      <c r="S31" s="24">
        <v>235371</v>
      </c>
      <c r="T31" s="24">
        <v>238670</v>
      </c>
      <c r="U31" s="24">
        <v>240952</v>
      </c>
      <c r="V31" s="24">
        <v>244872</v>
      </c>
      <c r="W31" s="24">
        <v>250457</v>
      </c>
      <c r="X31" s="25">
        <v>253255</v>
      </c>
    </row>
    <row r="32" spans="2:24" x14ac:dyDescent="0.25">
      <c r="B32" s="382"/>
      <c r="C32" s="1" t="s">
        <v>8</v>
      </c>
      <c r="D32" s="6">
        <v>0.3731992265878265</v>
      </c>
      <c r="E32" s="6">
        <v>0.67715898303190281</v>
      </c>
      <c r="F32" s="6">
        <v>1.01007940060253</v>
      </c>
      <c r="G32" s="6">
        <v>0.88521850085607323</v>
      </c>
      <c r="H32" s="6">
        <v>0.64875656487469913</v>
      </c>
      <c r="I32" s="7">
        <v>0.83692344281395059</v>
      </c>
      <c r="P32" s="377"/>
      <c r="Q32" s="378"/>
      <c r="R32" s="17" t="s">
        <v>32</v>
      </c>
      <c r="S32" s="24">
        <v>8306.1614319331275</v>
      </c>
      <c r="T32" s="24">
        <v>12873.290606634224</v>
      </c>
      <c r="U32" s="24">
        <v>23319.357511399077</v>
      </c>
      <c r="V32" s="24">
        <v>20995.144520420268</v>
      </c>
      <c r="W32" s="24">
        <v>14822.399068398379</v>
      </c>
      <c r="X32" s="25">
        <v>19819.328734848721</v>
      </c>
    </row>
    <row r="33" spans="2:30" x14ac:dyDescent="0.25">
      <c r="B33" s="382" t="s">
        <v>25</v>
      </c>
      <c r="C33" s="1" t="s">
        <v>7</v>
      </c>
      <c r="D33" s="6">
        <v>0.61029854103440084</v>
      </c>
      <c r="E33" s="6">
        <v>0.57851555731402216</v>
      </c>
      <c r="F33" s="6">
        <v>0.64451221429245131</v>
      </c>
      <c r="G33" s="6">
        <v>0.6120708389139391</v>
      </c>
      <c r="H33" s="6">
        <v>0.59049021668637958</v>
      </c>
      <c r="I33" s="7">
        <v>0.57462403549998053</v>
      </c>
      <c r="P33" s="377" t="s">
        <v>25</v>
      </c>
      <c r="Q33" s="378" t="s">
        <v>9</v>
      </c>
      <c r="R33" s="1" t="s">
        <v>7</v>
      </c>
      <c r="S33" s="24">
        <v>12671</v>
      </c>
      <c r="T33" s="24">
        <v>12253</v>
      </c>
      <c r="U33" s="24">
        <v>13940</v>
      </c>
      <c r="V33" s="24">
        <v>13463</v>
      </c>
      <c r="W33" s="24">
        <v>13175</v>
      </c>
      <c r="X33" s="25">
        <v>12970</v>
      </c>
    </row>
    <row r="34" spans="2:30" x14ac:dyDescent="0.25">
      <c r="B34" s="382"/>
      <c r="C34" s="1" t="s">
        <v>8</v>
      </c>
      <c r="D34" s="6">
        <v>6.7414148143434563E-2</v>
      </c>
      <c r="E34" s="6">
        <v>4.6578938755936883E-2</v>
      </c>
      <c r="F34" s="6">
        <v>0.1000355840333302</v>
      </c>
      <c r="G34" s="6">
        <v>0.15646779253025894</v>
      </c>
      <c r="H34" s="6">
        <v>0.15012579152452202</v>
      </c>
      <c r="I34" s="7">
        <v>0.10357272176176313</v>
      </c>
      <c r="P34" s="377"/>
      <c r="Q34" s="378"/>
      <c r="R34" s="17" t="s">
        <v>32</v>
      </c>
      <c r="S34" s="24">
        <v>1401.1561654576553</v>
      </c>
      <c r="T34" s="24">
        <v>882.30807166960312</v>
      </c>
      <c r="U34" s="24">
        <v>2134.7576495289163</v>
      </c>
      <c r="V34" s="24">
        <v>3446.7445993768283</v>
      </c>
      <c r="W34" s="24">
        <v>3353.2521030585617</v>
      </c>
      <c r="X34" s="25">
        <v>2321.6861688580275</v>
      </c>
    </row>
    <row r="35" spans="2:30" x14ac:dyDescent="0.25">
      <c r="B35" s="382" t="s">
        <v>26</v>
      </c>
      <c r="C35" s="1" t="s">
        <v>7</v>
      </c>
      <c r="D35" s="6">
        <v>0.25421479753607196</v>
      </c>
      <c r="E35" s="6">
        <v>0.24253933060655605</v>
      </c>
      <c r="F35" s="6">
        <v>0.15211228013071484</v>
      </c>
      <c r="G35" s="6">
        <v>0.28755463538072235</v>
      </c>
      <c r="H35" s="6">
        <v>0.27984978466715399</v>
      </c>
      <c r="I35" s="7">
        <v>0.27991323487192571</v>
      </c>
      <c r="P35" s="377" t="s">
        <v>26</v>
      </c>
      <c r="Q35" s="378" t="s">
        <v>9</v>
      </c>
      <c r="R35" s="1" t="s">
        <v>7</v>
      </c>
      <c r="S35" s="24">
        <v>5278</v>
      </c>
      <c r="T35" s="24">
        <v>5137</v>
      </c>
      <c r="U35" s="24">
        <v>3290</v>
      </c>
      <c r="V35" s="24">
        <v>6325</v>
      </c>
      <c r="W35" s="24">
        <v>6244</v>
      </c>
      <c r="X35" s="25">
        <v>6318</v>
      </c>
    </row>
    <row r="36" spans="2:30" x14ac:dyDescent="0.25">
      <c r="B36" s="382"/>
      <c r="C36" s="1" t="s">
        <v>8</v>
      </c>
      <c r="D36" s="6">
        <v>3.0357857416340148E-2</v>
      </c>
      <c r="E36" s="6">
        <v>5.1203255408344604E-2</v>
      </c>
      <c r="F36" s="6">
        <v>4.0199258974179121E-2</v>
      </c>
      <c r="G36" s="6">
        <v>0.13873460744733501</v>
      </c>
      <c r="H36" s="6">
        <v>0.20150708747804416</v>
      </c>
      <c r="I36" s="7">
        <v>0.14700025760294985</v>
      </c>
      <c r="P36" s="377"/>
      <c r="Q36" s="378"/>
      <c r="R36" s="17" t="s">
        <v>32</v>
      </c>
      <c r="S36" s="24">
        <v>629.21723858563621</v>
      </c>
      <c r="T36" s="24">
        <v>1070.4441445804944</v>
      </c>
      <c r="U36" s="24">
        <v>864.89768180981957</v>
      </c>
      <c r="V36" s="24">
        <v>3056.3932447685238</v>
      </c>
      <c r="W36" s="24">
        <v>4505.9409672120646</v>
      </c>
      <c r="X36" s="25">
        <v>3322.3985311819533</v>
      </c>
    </row>
    <row r="37" spans="2:30" x14ac:dyDescent="0.25">
      <c r="B37" s="377" t="s">
        <v>10</v>
      </c>
      <c r="C37" s="1" t="s">
        <v>7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11">
        <v>100</v>
      </c>
      <c r="P37" s="377" t="s">
        <v>10</v>
      </c>
      <c r="Q37" s="1"/>
      <c r="R37" s="1" t="s">
        <v>7</v>
      </c>
      <c r="S37" s="18">
        <v>2076197</v>
      </c>
      <c r="T37" s="18">
        <v>2118007</v>
      </c>
      <c r="U37" s="18">
        <v>2162876</v>
      </c>
      <c r="V37" s="18">
        <v>2199582</v>
      </c>
      <c r="W37" s="18">
        <v>2231197</v>
      </c>
      <c r="X37" s="19">
        <v>2257128</v>
      </c>
      <c r="Y37" s="6"/>
      <c r="Z37" s="6"/>
      <c r="AA37" s="6"/>
      <c r="AB37" s="6"/>
      <c r="AC37" s="6"/>
      <c r="AD37" s="6"/>
    </row>
    <row r="38" spans="2:30" x14ac:dyDescent="0.25">
      <c r="B38" s="380"/>
      <c r="C38" s="3" t="s">
        <v>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10">
        <v>0</v>
      </c>
      <c r="P38" s="380"/>
      <c r="Q38" s="3"/>
      <c r="R38" s="21" t="s">
        <v>32</v>
      </c>
      <c r="S38" s="26">
        <v>22811.082572029245</v>
      </c>
      <c r="T38" s="26">
        <v>78036.672573835705</v>
      </c>
      <c r="U38" s="26">
        <v>66358.128375525703</v>
      </c>
      <c r="V38" s="26">
        <v>54248.062528632203</v>
      </c>
      <c r="W38" s="26">
        <v>55738.784883256143</v>
      </c>
      <c r="X38" s="27">
        <v>64386.130408800382</v>
      </c>
      <c r="Y38" s="6"/>
      <c r="Z38" s="6"/>
      <c r="AA38" s="6"/>
      <c r="AB38" s="6"/>
      <c r="AC38" s="6"/>
      <c r="AD38" s="6"/>
    </row>
    <row r="39" spans="2:30" x14ac:dyDescent="0.25">
      <c r="B39" s="375" t="s">
        <v>30</v>
      </c>
      <c r="C39" s="375"/>
      <c r="D39" s="375"/>
      <c r="E39" s="375"/>
      <c r="F39" s="375"/>
      <c r="G39" s="375"/>
      <c r="H39" s="375"/>
      <c r="I39" s="375"/>
      <c r="J39" s="308"/>
      <c r="K39" s="308"/>
      <c r="P39" s="375" t="s">
        <v>30</v>
      </c>
      <c r="Q39" s="375"/>
      <c r="R39" s="375"/>
      <c r="S39" s="375"/>
      <c r="T39" s="375"/>
      <c r="U39" s="375"/>
      <c r="V39" s="375"/>
      <c r="W39" s="375"/>
    </row>
    <row r="40" spans="2:30" x14ac:dyDescent="0.25">
      <c r="Q40" s="316"/>
      <c r="R40" s="316"/>
      <c r="S40" s="316"/>
      <c r="T40" s="316"/>
      <c r="U40" s="316"/>
      <c r="V40" s="316"/>
      <c r="W40" s="316"/>
      <c r="X40" s="316"/>
      <c r="Y40" s="315"/>
    </row>
    <row r="41" spans="2:30" x14ac:dyDescent="0.25">
      <c r="Y41" s="315"/>
    </row>
    <row r="42" spans="2:30" x14ac:dyDescent="0.25">
      <c r="Y42" s="315"/>
    </row>
    <row r="43" spans="2:30" ht="15" customHeight="1" x14ac:dyDescent="0.25">
      <c r="Y43" s="315"/>
    </row>
    <row r="44" spans="2:30" x14ac:dyDescent="0.25">
      <c r="Y44" s="315"/>
    </row>
    <row r="45" spans="2:30" ht="14.45" customHeight="1" x14ac:dyDescent="0.25">
      <c r="Y45" s="315"/>
    </row>
    <row r="46" spans="2:30" x14ac:dyDescent="0.25">
      <c r="Y46" s="315"/>
    </row>
    <row r="47" spans="2:30" ht="14.45" customHeight="1" x14ac:dyDescent="0.25">
      <c r="Y47" s="315"/>
    </row>
    <row r="48" spans="2:30" x14ac:dyDescent="0.25">
      <c r="Y48" s="315"/>
    </row>
    <row r="49" spans="25:25" ht="14.45" customHeight="1" x14ac:dyDescent="0.25">
      <c r="Y49" s="315"/>
    </row>
    <row r="50" spans="25:25" x14ac:dyDescent="0.25">
      <c r="Y50" s="315"/>
    </row>
    <row r="51" spans="25:25" ht="14.45" customHeight="1" x14ac:dyDescent="0.25">
      <c r="Y51" s="315"/>
    </row>
    <row r="52" spans="25:25" x14ac:dyDescent="0.25">
      <c r="Y52" s="315"/>
    </row>
    <row r="53" spans="25:25" ht="14.45" customHeight="1" x14ac:dyDescent="0.25">
      <c r="Y53" s="315"/>
    </row>
    <row r="54" spans="25:25" x14ac:dyDescent="0.25">
      <c r="Y54" s="315"/>
    </row>
    <row r="55" spans="25:25" ht="14.45" customHeight="1" x14ac:dyDescent="0.25">
      <c r="Y55" s="315"/>
    </row>
    <row r="56" spans="25:25" x14ac:dyDescent="0.25">
      <c r="Y56" s="315"/>
    </row>
    <row r="57" spans="25:25" ht="14.45" customHeight="1" x14ac:dyDescent="0.25">
      <c r="Y57" s="315"/>
    </row>
    <row r="58" spans="25:25" x14ac:dyDescent="0.25">
      <c r="Y58" s="315"/>
    </row>
    <row r="59" spans="25:25" ht="14.45" customHeight="1" x14ac:dyDescent="0.25">
      <c r="Y59" s="315"/>
    </row>
    <row r="60" spans="25:25" x14ac:dyDescent="0.25">
      <c r="Y60" s="315"/>
    </row>
    <row r="61" spans="25:25" ht="14.45" customHeight="1" x14ac:dyDescent="0.25">
      <c r="Y61" s="315"/>
    </row>
    <row r="62" spans="25:25" x14ac:dyDescent="0.25">
      <c r="Y62" s="315"/>
    </row>
    <row r="63" spans="25:25" ht="14.45" customHeight="1" x14ac:dyDescent="0.25">
      <c r="Y63" s="315"/>
    </row>
    <row r="64" spans="25:25" x14ac:dyDescent="0.25">
      <c r="Y64" s="315"/>
    </row>
    <row r="65" spans="25:25" ht="14.45" customHeight="1" x14ac:dyDescent="0.25">
      <c r="Y65" s="315"/>
    </row>
    <row r="66" spans="25:25" x14ac:dyDescent="0.25">
      <c r="Y66" s="315"/>
    </row>
    <row r="67" spans="25:25" ht="14.45" customHeight="1" x14ac:dyDescent="0.25">
      <c r="Y67" s="315"/>
    </row>
    <row r="68" spans="25:25" x14ac:dyDescent="0.25">
      <c r="Y68" s="315"/>
    </row>
    <row r="69" spans="25:25" ht="14.45" customHeight="1" x14ac:dyDescent="0.25">
      <c r="Y69" s="315"/>
    </row>
    <row r="70" spans="25:25" x14ac:dyDescent="0.25">
      <c r="Y70" s="315"/>
    </row>
    <row r="71" spans="25:25" ht="14.45" customHeight="1" x14ac:dyDescent="0.25">
      <c r="Y71" s="315"/>
    </row>
    <row r="72" spans="25:25" x14ac:dyDescent="0.25">
      <c r="Y72" s="315"/>
    </row>
    <row r="73" spans="25:25" ht="14.45" customHeight="1" x14ac:dyDescent="0.25">
      <c r="Y73" s="315"/>
    </row>
    <row r="74" spans="25:25" x14ac:dyDescent="0.25">
      <c r="Y74" s="315"/>
    </row>
    <row r="75" spans="25:25" ht="14.45" customHeight="1" x14ac:dyDescent="0.25">
      <c r="Y75" s="315"/>
    </row>
    <row r="76" spans="25:25" x14ac:dyDescent="0.25">
      <c r="Y76" s="315"/>
    </row>
  </sheetData>
  <mergeCells count="54">
    <mergeCell ref="B39:I39"/>
    <mergeCell ref="P39:W39"/>
    <mergeCell ref="P37:P38"/>
    <mergeCell ref="P3:S3"/>
    <mergeCell ref="P5:P6"/>
    <mergeCell ref="Q5:Q6"/>
    <mergeCell ref="P31:P32"/>
    <mergeCell ref="Q31:Q32"/>
    <mergeCell ref="P33:P34"/>
    <mergeCell ref="Q33:Q34"/>
    <mergeCell ref="P35:P36"/>
    <mergeCell ref="Q35:Q36"/>
    <mergeCell ref="P25:P26"/>
    <mergeCell ref="Q25:Q26"/>
    <mergeCell ref="P27:P28"/>
    <mergeCell ref="Q27:Q28"/>
    <mergeCell ref="P17:P18"/>
    <mergeCell ref="Q17:Q18"/>
    <mergeCell ref="P29:P30"/>
    <mergeCell ref="Q29:Q30"/>
    <mergeCell ref="P19:P20"/>
    <mergeCell ref="Q19:Q20"/>
    <mergeCell ref="P21:P22"/>
    <mergeCell ref="Q21:Q22"/>
    <mergeCell ref="P23:P24"/>
    <mergeCell ref="Q23:Q24"/>
    <mergeCell ref="B13:B14"/>
    <mergeCell ref="B15:B16"/>
    <mergeCell ref="P7:P8"/>
    <mergeCell ref="Q7:Q8"/>
    <mergeCell ref="P9:P10"/>
    <mergeCell ref="Q9:Q10"/>
    <mergeCell ref="P11:P12"/>
    <mergeCell ref="Q11:Q12"/>
    <mergeCell ref="P13:P14"/>
    <mergeCell ref="Q13:Q14"/>
    <mergeCell ref="P15:P16"/>
    <mergeCell ref="Q15:Q16"/>
    <mergeCell ref="B3:I3"/>
    <mergeCell ref="B5:B6"/>
    <mergeCell ref="B7:B8"/>
    <mergeCell ref="B9:B10"/>
    <mergeCell ref="B11:B12"/>
    <mergeCell ref="B37:B38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</mergeCells>
  <hyperlinks>
    <hyperlink ref="A1" location="Indice!A1" display="Indic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W33"/>
  <sheetViews>
    <sheetView topLeftCell="A21" workbookViewId="0">
      <selection activeCell="B35" sqref="B35:H92"/>
    </sheetView>
  </sheetViews>
  <sheetFormatPr baseColWidth="10" defaultRowHeight="15" x14ac:dyDescent="0.25"/>
  <cols>
    <col min="4" max="4" width="15.28515625" customWidth="1"/>
    <col min="16" max="16" width="14.140625" customWidth="1"/>
    <col min="17" max="18" width="13.140625" bestFit="1" customWidth="1"/>
    <col min="19" max="22" width="11.5703125" bestFit="1" customWidth="1"/>
  </cols>
  <sheetData>
    <row r="1" spans="1:23" x14ac:dyDescent="0.25">
      <c r="A1" s="306" t="s">
        <v>516</v>
      </c>
    </row>
    <row r="7" spans="1:23" ht="15" customHeight="1" x14ac:dyDescent="0.25">
      <c r="B7" s="369" t="s">
        <v>150</v>
      </c>
      <c r="C7" s="369"/>
      <c r="D7" s="369"/>
      <c r="E7" s="369"/>
      <c r="F7" s="369"/>
      <c r="G7" s="369"/>
      <c r="H7" s="369"/>
      <c r="I7" s="369"/>
      <c r="J7" s="369"/>
      <c r="K7" s="369"/>
      <c r="N7" s="389" t="s">
        <v>150</v>
      </c>
      <c r="O7" s="389"/>
      <c r="P7" s="389"/>
      <c r="Q7" s="389"/>
      <c r="R7" s="389"/>
      <c r="S7" s="389"/>
      <c r="T7" s="389"/>
      <c r="U7" s="389"/>
      <c r="V7" s="389"/>
      <c r="W7" s="389"/>
    </row>
    <row r="8" spans="1:23" ht="15" customHeight="1" x14ac:dyDescent="0.25">
      <c r="B8" s="388" t="s">
        <v>81</v>
      </c>
      <c r="C8" s="388"/>
      <c r="D8" s="388"/>
      <c r="E8" s="388"/>
      <c r="F8" s="388"/>
      <c r="G8" s="388"/>
      <c r="H8" s="388"/>
      <c r="I8" s="388"/>
      <c r="J8" s="388"/>
      <c r="K8" s="388"/>
      <c r="N8" s="388" t="s">
        <v>81</v>
      </c>
      <c r="O8" s="388"/>
      <c r="P8" s="388"/>
      <c r="Q8" s="388"/>
      <c r="R8" s="388"/>
      <c r="S8" s="388"/>
      <c r="T8" s="388"/>
      <c r="U8" s="388"/>
      <c r="V8" s="388"/>
      <c r="W8" s="388"/>
    </row>
    <row r="9" spans="1:23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N9" s="39"/>
      <c r="O9" s="40"/>
      <c r="P9" s="40"/>
      <c r="Q9" s="41" t="s">
        <v>0</v>
      </c>
      <c r="R9" s="41" t="s">
        <v>1</v>
      </c>
      <c r="S9" s="41" t="s">
        <v>2</v>
      </c>
      <c r="T9" s="41" t="s">
        <v>3</v>
      </c>
      <c r="U9" s="41" t="s">
        <v>4</v>
      </c>
      <c r="V9" s="42" t="s">
        <v>5</v>
      </c>
    </row>
    <row r="10" spans="1:23" x14ac:dyDescent="0.25">
      <c r="B10" s="30" t="s">
        <v>41</v>
      </c>
      <c r="C10" s="34" t="s">
        <v>6</v>
      </c>
      <c r="D10" s="44" t="s">
        <v>7</v>
      </c>
      <c r="E10" s="87">
        <v>27.783769210029657</v>
      </c>
      <c r="F10" s="87">
        <v>29.322375155130459</v>
      </c>
      <c r="G10" s="87">
        <v>25.838065144567722</v>
      </c>
      <c r="H10" s="87">
        <v>18.338591818616404</v>
      </c>
      <c r="I10" s="87">
        <v>14.247217642209398</v>
      </c>
      <c r="J10" s="88">
        <v>12.728999327345388</v>
      </c>
      <c r="N10" s="30" t="s">
        <v>41</v>
      </c>
      <c r="O10" s="34" t="s">
        <v>6</v>
      </c>
      <c r="P10" s="44" t="s">
        <v>7</v>
      </c>
      <c r="Q10" s="18">
        <v>74196</v>
      </c>
      <c r="R10" s="18">
        <v>78206</v>
      </c>
      <c r="S10" s="18">
        <v>87004</v>
      </c>
      <c r="T10" s="18">
        <v>67133</v>
      </c>
      <c r="U10" s="18">
        <v>55302</v>
      </c>
      <c r="V10" s="19">
        <v>54689</v>
      </c>
    </row>
    <row r="11" spans="1:23" x14ac:dyDescent="0.25">
      <c r="B11" s="30"/>
      <c r="C11" s="34"/>
      <c r="D11" s="44" t="s">
        <v>34</v>
      </c>
      <c r="E11" s="87">
        <v>1.4257865544016031</v>
      </c>
      <c r="F11" s="87">
        <v>1.4839690776334964</v>
      </c>
      <c r="G11" s="87">
        <v>1.4817443474610277</v>
      </c>
      <c r="H11" s="87">
        <v>1.0111872443492143</v>
      </c>
      <c r="I11" s="87">
        <v>0.85397840984971807</v>
      </c>
      <c r="J11" s="88">
        <v>0.94255308757693212</v>
      </c>
      <c r="N11" s="30"/>
      <c r="O11" s="34"/>
      <c r="P11" s="44" t="s">
        <v>34</v>
      </c>
      <c r="Q11" s="18">
        <v>4112.4706455700289</v>
      </c>
      <c r="R11" s="18">
        <v>4186.0160259254826</v>
      </c>
      <c r="S11" s="18">
        <v>6706.2800020545592</v>
      </c>
      <c r="T11" s="18">
        <v>3986.6572942757357</v>
      </c>
      <c r="U11" s="18">
        <v>5009.8398456940204</v>
      </c>
      <c r="V11" s="19">
        <v>4490.2188173210488</v>
      </c>
    </row>
    <row r="12" spans="1:23" x14ac:dyDescent="0.25">
      <c r="B12" s="30"/>
      <c r="C12" s="34" t="s">
        <v>9</v>
      </c>
      <c r="D12" s="44" t="s">
        <v>7</v>
      </c>
      <c r="E12" s="87">
        <v>56.079021338928705</v>
      </c>
      <c r="F12" s="87">
        <v>49.850650393447886</v>
      </c>
      <c r="G12" s="87">
        <v>48.375032615313252</v>
      </c>
      <c r="H12" s="87">
        <v>34.107182994573421</v>
      </c>
      <c r="I12" s="87">
        <v>29.72981271108382</v>
      </c>
      <c r="J12" s="88">
        <v>17.082818294190357</v>
      </c>
      <c r="N12" s="30"/>
      <c r="O12" s="34" t="s">
        <v>9</v>
      </c>
      <c r="P12" s="44" t="s">
        <v>7</v>
      </c>
      <c r="Q12" s="18">
        <v>14165</v>
      </c>
      <c r="R12" s="18">
        <v>15521</v>
      </c>
      <c r="S12" s="18">
        <v>16686</v>
      </c>
      <c r="T12" s="18">
        <v>10622</v>
      </c>
      <c r="U12" s="18">
        <v>9683</v>
      </c>
      <c r="V12" s="19">
        <v>5528</v>
      </c>
    </row>
    <row r="13" spans="1:23" x14ac:dyDescent="0.25">
      <c r="B13" s="30"/>
      <c r="C13" s="34"/>
      <c r="D13" s="44" t="s">
        <v>34</v>
      </c>
      <c r="E13" s="87">
        <v>1.8194679945602434</v>
      </c>
      <c r="F13" s="87">
        <v>2.6711486615817641</v>
      </c>
      <c r="G13" s="87">
        <v>2.5424272891680655</v>
      </c>
      <c r="H13" s="87">
        <v>2.83810988052775</v>
      </c>
      <c r="I13" s="87">
        <v>2.6000956241788624</v>
      </c>
      <c r="J13" s="88">
        <v>2.0888939203565444</v>
      </c>
      <c r="N13" s="30"/>
      <c r="O13" s="34"/>
      <c r="P13" s="44" t="s">
        <v>34</v>
      </c>
      <c r="Q13" s="18">
        <v>800.79780556444211</v>
      </c>
      <c r="R13" s="18">
        <v>1264.8122120481098</v>
      </c>
      <c r="S13" s="18">
        <v>1208.5313862600167</v>
      </c>
      <c r="T13" s="18">
        <v>1245.9974251199258</v>
      </c>
      <c r="U13" s="18">
        <v>1218.7669965753869</v>
      </c>
      <c r="V13" s="19">
        <v>802.3867135585175</v>
      </c>
    </row>
    <row r="14" spans="1:23" x14ac:dyDescent="0.25">
      <c r="B14" s="30" t="s">
        <v>42</v>
      </c>
      <c r="C14" s="34" t="s">
        <v>6</v>
      </c>
      <c r="D14" s="44" t="s">
        <v>7</v>
      </c>
      <c r="E14" s="87">
        <v>28.837297643269345</v>
      </c>
      <c r="F14" s="87">
        <v>25.707204123975956</v>
      </c>
      <c r="G14" s="87">
        <v>24.250129075611067</v>
      </c>
      <c r="H14" s="87">
        <v>14.196125339435744</v>
      </c>
      <c r="I14" s="87">
        <v>12.295754712683852</v>
      </c>
      <c r="J14" s="88">
        <v>9.4032192255260725</v>
      </c>
      <c r="N14" s="30" t="s">
        <v>42</v>
      </c>
      <c r="O14" s="34" t="s">
        <v>6</v>
      </c>
      <c r="P14" s="44" t="s">
        <v>7</v>
      </c>
      <c r="Q14" s="18">
        <v>332505</v>
      </c>
      <c r="R14" s="18">
        <v>288441</v>
      </c>
      <c r="S14" s="18">
        <v>280404</v>
      </c>
      <c r="T14" s="18">
        <v>173512</v>
      </c>
      <c r="U14" s="18">
        <v>148463</v>
      </c>
      <c r="V14" s="19">
        <v>118918</v>
      </c>
    </row>
    <row r="15" spans="1:23" x14ac:dyDescent="0.25">
      <c r="B15" s="30"/>
      <c r="C15" s="34"/>
      <c r="D15" s="44" t="s">
        <v>34</v>
      </c>
      <c r="E15" s="87">
        <v>0.85793354349784379</v>
      </c>
      <c r="F15" s="87">
        <v>0.73236789443778927</v>
      </c>
      <c r="G15" s="87">
        <v>0.80920938693606914</v>
      </c>
      <c r="H15" s="87">
        <v>0.51205635261263227</v>
      </c>
      <c r="I15" s="87">
        <v>0.39983831408778486</v>
      </c>
      <c r="J15" s="88">
        <v>0.38057163121565102</v>
      </c>
      <c r="N15" s="30"/>
      <c r="O15" s="34"/>
      <c r="P15" s="44" t="s">
        <v>34</v>
      </c>
      <c r="Q15" s="18">
        <v>10962.891505360802</v>
      </c>
      <c r="R15" s="18">
        <v>8678.3498877099792</v>
      </c>
      <c r="S15" s="18">
        <v>14472.636378861594</v>
      </c>
      <c r="T15" s="18">
        <v>6165.9286189719051</v>
      </c>
      <c r="U15" s="18">
        <v>4944.5092112360562</v>
      </c>
      <c r="V15" s="19">
        <v>4810.8331192697415</v>
      </c>
    </row>
    <row r="16" spans="1:23" x14ac:dyDescent="0.25">
      <c r="B16" s="30"/>
      <c r="C16" s="34" t="s">
        <v>9</v>
      </c>
      <c r="D16" s="44" t="s">
        <v>7</v>
      </c>
      <c r="E16" s="87">
        <v>57.085448916408666</v>
      </c>
      <c r="F16" s="87">
        <v>48.430900697377467</v>
      </c>
      <c r="G16" s="87">
        <v>43.903364028317455</v>
      </c>
      <c r="H16" s="87">
        <v>35.131612894689837</v>
      </c>
      <c r="I16" s="87">
        <v>26.900588499863805</v>
      </c>
      <c r="J16" s="88">
        <v>20.210461789946873</v>
      </c>
      <c r="N16" s="30"/>
      <c r="O16" s="34" t="s">
        <v>9</v>
      </c>
      <c r="P16" s="44" t="s">
        <v>7</v>
      </c>
      <c r="Q16" s="18">
        <v>92193</v>
      </c>
      <c r="R16" s="18">
        <v>78892</v>
      </c>
      <c r="S16" s="18">
        <v>65985</v>
      </c>
      <c r="T16" s="18">
        <v>53106</v>
      </c>
      <c r="U16" s="18">
        <v>42465</v>
      </c>
      <c r="V16" s="19">
        <v>29673</v>
      </c>
    </row>
    <row r="17" spans="2:22" x14ac:dyDescent="0.25">
      <c r="B17" s="30"/>
      <c r="C17" s="34"/>
      <c r="D17" s="44" t="s">
        <v>34</v>
      </c>
      <c r="E17" s="87">
        <v>0.92683105394346155</v>
      </c>
      <c r="F17" s="87">
        <v>2.214030666160073</v>
      </c>
      <c r="G17" s="87">
        <v>1.2512028176094097</v>
      </c>
      <c r="H17" s="87">
        <v>1.2920673389480402</v>
      </c>
      <c r="I17" s="87">
        <v>1.006619791253178</v>
      </c>
      <c r="J17" s="88">
        <v>0.9005544093818858</v>
      </c>
      <c r="N17" s="30"/>
      <c r="O17" s="34"/>
      <c r="P17" s="44" t="s">
        <v>34</v>
      </c>
      <c r="Q17" s="18">
        <v>1895.152017816755</v>
      </c>
      <c r="R17" s="18">
        <v>3840.0912685499616</v>
      </c>
      <c r="S17" s="18">
        <v>3371.05391076044</v>
      </c>
      <c r="T17" s="18">
        <v>2837.3547704060102</v>
      </c>
      <c r="U17" s="18">
        <v>2063.8513463555178</v>
      </c>
      <c r="V17" s="19">
        <v>1559.1962245550324</v>
      </c>
    </row>
    <row r="18" spans="2:22" x14ac:dyDescent="0.25">
      <c r="B18" s="30" t="s">
        <v>43</v>
      </c>
      <c r="C18" s="34" t="s">
        <v>6</v>
      </c>
      <c r="D18" s="44" t="s">
        <v>7</v>
      </c>
      <c r="E18" s="87">
        <v>20.25807015054092</v>
      </c>
      <c r="F18" s="87">
        <v>19.722358389070031</v>
      </c>
      <c r="G18" s="87">
        <v>16.353588614965826</v>
      </c>
      <c r="H18" s="87">
        <v>10.319836858204782</v>
      </c>
      <c r="I18" s="87">
        <v>8.486153735939137</v>
      </c>
      <c r="J18" s="88">
        <v>6.0112011537887282</v>
      </c>
      <c r="N18" s="30" t="s">
        <v>43</v>
      </c>
      <c r="O18" s="34" t="s">
        <v>6</v>
      </c>
      <c r="P18" s="44" t="s">
        <v>7</v>
      </c>
      <c r="Q18" s="18">
        <v>259798</v>
      </c>
      <c r="R18" s="18">
        <v>274793</v>
      </c>
      <c r="S18" s="18">
        <v>241386</v>
      </c>
      <c r="T18" s="18">
        <v>156877</v>
      </c>
      <c r="U18" s="18">
        <v>132671</v>
      </c>
      <c r="V18" s="19">
        <v>94613</v>
      </c>
    </row>
    <row r="19" spans="2:22" x14ac:dyDescent="0.25">
      <c r="B19" s="30"/>
      <c r="C19" s="34"/>
      <c r="D19" s="44" t="s">
        <v>34</v>
      </c>
      <c r="E19" s="87">
        <v>0.55048177464711068</v>
      </c>
      <c r="F19" s="87">
        <v>0.55734561430999474</v>
      </c>
      <c r="G19" s="87">
        <v>0.60980911887449862</v>
      </c>
      <c r="H19" s="87">
        <v>0.38284318022809249</v>
      </c>
      <c r="I19" s="87">
        <v>0.29022333312251059</v>
      </c>
      <c r="J19" s="88">
        <v>0.24987522249498895</v>
      </c>
      <c r="N19" s="30"/>
      <c r="O19" s="34"/>
      <c r="P19" s="44" t="s">
        <v>34</v>
      </c>
      <c r="Q19" s="18">
        <v>7523.0614694002243</v>
      </c>
      <c r="R19" s="18">
        <v>7955.0287167078386</v>
      </c>
      <c r="S19" s="18">
        <v>11957.262427348227</v>
      </c>
      <c r="T19" s="18">
        <v>6494.7255889075941</v>
      </c>
      <c r="U19" s="18">
        <v>4908.8223259441711</v>
      </c>
      <c r="V19" s="19">
        <v>4141.7944568069934</v>
      </c>
    </row>
    <row r="20" spans="2:22" x14ac:dyDescent="0.25">
      <c r="B20" s="30"/>
      <c r="C20" s="34" t="s">
        <v>9</v>
      </c>
      <c r="D20" s="44" t="s">
        <v>7</v>
      </c>
      <c r="E20" s="87">
        <v>46.517443690149712</v>
      </c>
      <c r="F20" s="87">
        <v>40.648868768927059</v>
      </c>
      <c r="G20" s="87">
        <v>33.073249666370621</v>
      </c>
      <c r="H20" s="87">
        <v>25.081472802621015</v>
      </c>
      <c r="I20" s="87">
        <v>19.409249254260622</v>
      </c>
      <c r="J20" s="88">
        <v>15.160708462837071</v>
      </c>
      <c r="N20" s="30"/>
      <c r="O20" s="34" t="s">
        <v>9</v>
      </c>
      <c r="P20" s="44" t="s">
        <v>7</v>
      </c>
      <c r="Q20" s="18">
        <v>82775</v>
      </c>
      <c r="R20" s="18">
        <v>78658</v>
      </c>
      <c r="S20" s="18">
        <v>71127</v>
      </c>
      <c r="T20" s="18">
        <v>57799</v>
      </c>
      <c r="U20" s="18">
        <v>46523</v>
      </c>
      <c r="V20" s="19">
        <v>36730</v>
      </c>
    </row>
    <row r="21" spans="2:22" x14ac:dyDescent="0.25">
      <c r="B21" s="30"/>
      <c r="C21" s="34"/>
      <c r="D21" s="44" t="s">
        <v>34</v>
      </c>
      <c r="E21" s="87">
        <v>0.84187520035688446</v>
      </c>
      <c r="F21" s="87">
        <v>1.130367694257457</v>
      </c>
      <c r="G21" s="87">
        <v>1.0575414392913194</v>
      </c>
      <c r="H21" s="87">
        <v>0.91457470410386521</v>
      </c>
      <c r="I21" s="87">
        <v>0.70043804767204965</v>
      </c>
      <c r="J21" s="88">
        <v>0.75238003052955371</v>
      </c>
      <c r="N21" s="30"/>
      <c r="O21" s="34"/>
      <c r="P21" s="44" t="s">
        <v>34</v>
      </c>
      <c r="Q21" s="18">
        <v>1878.6618844780096</v>
      </c>
      <c r="R21" s="18">
        <v>2723.4471908937958</v>
      </c>
      <c r="S21" s="18">
        <v>3144.4605288032535</v>
      </c>
      <c r="T21" s="18">
        <v>2422.9194510114171</v>
      </c>
      <c r="U21" s="18">
        <v>1984.8563673995027</v>
      </c>
      <c r="V21" s="19">
        <v>2018.1332605016091</v>
      </c>
    </row>
    <row r="22" spans="2:22" x14ac:dyDescent="0.25">
      <c r="B22" s="30" t="s">
        <v>44</v>
      </c>
      <c r="C22" s="34" t="s">
        <v>6</v>
      </c>
      <c r="D22" s="44" t="s">
        <v>7</v>
      </c>
      <c r="E22" s="87">
        <v>19.092682459523097</v>
      </c>
      <c r="F22" s="87">
        <v>14.701337449914369</v>
      </c>
      <c r="G22" s="87">
        <v>10.983441873098894</v>
      </c>
      <c r="H22" s="87">
        <v>7.0156537852425638</v>
      </c>
      <c r="I22" s="87">
        <v>5.5159781972956718</v>
      </c>
      <c r="J22" s="88">
        <v>3.5897724813301708</v>
      </c>
      <c r="N22" s="30" t="s">
        <v>44</v>
      </c>
      <c r="O22" s="34" t="s">
        <v>6</v>
      </c>
      <c r="P22" s="44" t="s">
        <v>7</v>
      </c>
      <c r="Q22" s="18">
        <v>203288</v>
      </c>
      <c r="R22" s="18">
        <v>189800</v>
      </c>
      <c r="S22" s="18">
        <v>148804</v>
      </c>
      <c r="T22" s="18">
        <v>104192</v>
      </c>
      <c r="U22" s="18">
        <v>87425</v>
      </c>
      <c r="V22" s="19">
        <v>64355</v>
      </c>
    </row>
    <row r="23" spans="2:22" x14ac:dyDescent="0.25">
      <c r="B23" s="30"/>
      <c r="C23" s="34"/>
      <c r="D23" s="44" t="s">
        <v>34</v>
      </c>
      <c r="E23" s="87">
        <v>0.50211056606606541</v>
      </c>
      <c r="F23" s="87">
        <v>0.48254994189985656</v>
      </c>
      <c r="G23" s="87">
        <v>0.48545553621974108</v>
      </c>
      <c r="H23" s="87">
        <v>0.38428785617174321</v>
      </c>
      <c r="I23" s="87">
        <v>0.21302419684226886</v>
      </c>
      <c r="J23" s="88">
        <v>0.15268816447413411</v>
      </c>
      <c r="N23" s="30"/>
      <c r="O23" s="34"/>
      <c r="P23" s="44" t="s">
        <v>34</v>
      </c>
      <c r="Q23" s="18">
        <v>5888.978137291203</v>
      </c>
      <c r="R23" s="18">
        <v>6401.3903643722715</v>
      </c>
      <c r="S23" s="18">
        <v>6733.5113075605641</v>
      </c>
      <c r="T23" s="18">
        <v>5796.7448636020654</v>
      </c>
      <c r="U23" s="18">
        <v>3440.5911737384736</v>
      </c>
      <c r="V23" s="19">
        <v>2706.0673249093052</v>
      </c>
    </row>
    <row r="24" spans="2:22" x14ac:dyDescent="0.25">
      <c r="B24" s="30"/>
      <c r="C24" s="34" t="s">
        <v>9</v>
      </c>
      <c r="D24" s="44" t="s">
        <v>7</v>
      </c>
      <c r="E24" s="87">
        <v>44.16276409569528</v>
      </c>
      <c r="F24" s="87">
        <v>33.315524687235651</v>
      </c>
      <c r="G24" s="87">
        <v>28.929263187330623</v>
      </c>
      <c r="H24" s="87">
        <v>19.138988811570982</v>
      </c>
      <c r="I24" s="87">
        <v>16.004987975416405</v>
      </c>
      <c r="J24" s="88">
        <v>11.338337082401415</v>
      </c>
      <c r="N24" s="30"/>
      <c r="O24" s="34" t="s">
        <v>9</v>
      </c>
      <c r="P24" s="44" t="s">
        <v>7</v>
      </c>
      <c r="Q24" s="18">
        <v>90342</v>
      </c>
      <c r="R24" s="18">
        <v>74830</v>
      </c>
      <c r="S24" s="18">
        <v>70347</v>
      </c>
      <c r="T24" s="18">
        <v>51130</v>
      </c>
      <c r="U24" s="18">
        <v>44922</v>
      </c>
      <c r="V24" s="19">
        <v>35334</v>
      </c>
    </row>
    <row r="25" spans="2:22" x14ac:dyDescent="0.25">
      <c r="B25" s="30"/>
      <c r="C25" s="34"/>
      <c r="D25" s="44" t="s">
        <v>34</v>
      </c>
      <c r="E25" s="87">
        <v>0.69719695672741577</v>
      </c>
      <c r="F25" s="87">
        <v>0.70512420774120865</v>
      </c>
      <c r="G25" s="87">
        <v>0.9412481667992818</v>
      </c>
      <c r="H25" s="87">
        <v>0.74431747305321339</v>
      </c>
      <c r="I25" s="87">
        <v>0.55425757873000359</v>
      </c>
      <c r="J25" s="88">
        <v>0.57682224750807809</v>
      </c>
      <c r="N25" s="30"/>
      <c r="O25" s="34"/>
      <c r="P25" s="44" t="s">
        <v>34</v>
      </c>
      <c r="Q25" s="18">
        <v>2003.8003136104633</v>
      </c>
      <c r="R25" s="18">
        <v>2092.0809568844916</v>
      </c>
      <c r="S25" s="18">
        <v>2937.2016624667144</v>
      </c>
      <c r="T25" s="18">
        <v>2123.3364171010644</v>
      </c>
      <c r="U25" s="18">
        <v>1753.415432989892</v>
      </c>
      <c r="V25" s="19">
        <v>2057.2594842931908</v>
      </c>
    </row>
    <row r="26" spans="2:22" x14ac:dyDescent="0.25">
      <c r="B26" s="30" t="s">
        <v>10</v>
      </c>
      <c r="C26" s="34" t="s">
        <v>6</v>
      </c>
      <c r="D26" s="44" t="s">
        <v>7</v>
      </c>
      <c r="E26" s="87">
        <v>23.088566392613544</v>
      </c>
      <c r="F26" s="87">
        <v>20.411367272532662</v>
      </c>
      <c r="G26" s="87">
        <v>17.521282424345024</v>
      </c>
      <c r="H26" s="87">
        <v>10.921843752809423</v>
      </c>
      <c r="I26" s="87">
        <v>8.9382797033459589</v>
      </c>
      <c r="J26" s="88">
        <v>6.5721440692098732</v>
      </c>
      <c r="N26" s="30" t="s">
        <v>10</v>
      </c>
      <c r="O26" s="34" t="s">
        <v>6</v>
      </c>
      <c r="P26" s="44" t="s">
        <v>7</v>
      </c>
      <c r="Q26" s="18">
        <v>869922</v>
      </c>
      <c r="R26" s="18">
        <v>831425</v>
      </c>
      <c r="S26" s="18">
        <v>757598</v>
      </c>
      <c r="T26" s="18">
        <v>501740</v>
      </c>
      <c r="U26" s="18">
        <v>424042</v>
      </c>
      <c r="V26" s="19">
        <v>332617</v>
      </c>
    </row>
    <row r="27" spans="2:22" x14ac:dyDescent="0.25">
      <c r="B27" s="30"/>
      <c r="C27" s="34"/>
      <c r="D27" s="44" t="s">
        <v>34</v>
      </c>
      <c r="E27" s="87">
        <v>0.44328149878296169</v>
      </c>
      <c r="F27" s="87">
        <v>0.40153471580724032</v>
      </c>
      <c r="G27" s="87">
        <v>0.41142512353180655</v>
      </c>
      <c r="H27" s="87">
        <v>0.27772569122784485</v>
      </c>
      <c r="I27" s="87">
        <v>0.21272409457365216</v>
      </c>
      <c r="J27" s="88">
        <v>0.1778603411135308</v>
      </c>
      <c r="N27" s="30"/>
      <c r="O27" s="34"/>
      <c r="P27" s="44" t="s">
        <v>34</v>
      </c>
      <c r="Q27" s="18">
        <v>17972.290640806368</v>
      </c>
      <c r="R27" s="18">
        <v>16969.592569088385</v>
      </c>
      <c r="S27" s="18">
        <v>27892.164378159865</v>
      </c>
      <c r="T27" s="18">
        <v>13693.267567970306</v>
      </c>
      <c r="U27" s="18">
        <v>10982.40174807772</v>
      </c>
      <c r="V27" s="19">
        <v>9425.4991858745125</v>
      </c>
    </row>
    <row r="28" spans="2:22" x14ac:dyDescent="0.25">
      <c r="B28" s="30"/>
      <c r="C28" s="34" t="s">
        <v>9</v>
      </c>
      <c r="D28" s="44" t="s">
        <v>7</v>
      </c>
      <c r="E28" s="87">
        <v>49.094070840761987</v>
      </c>
      <c r="F28" s="87">
        <v>40.496972132510656</v>
      </c>
      <c r="G28" s="87">
        <v>34.858331894802156</v>
      </c>
      <c r="H28" s="87">
        <v>25.39390953280925</v>
      </c>
      <c r="I28" s="87">
        <v>20.201969043418561</v>
      </c>
      <c r="J28" s="88">
        <v>14.632020341461551</v>
      </c>
      <c r="N28" s="30"/>
      <c r="O28" s="34" t="s">
        <v>9</v>
      </c>
      <c r="P28" s="44" t="s">
        <v>7</v>
      </c>
      <c r="Q28" s="18">
        <v>279495</v>
      </c>
      <c r="R28" s="18">
        <v>247901</v>
      </c>
      <c r="S28" s="18">
        <v>224145</v>
      </c>
      <c r="T28" s="18">
        <v>172657</v>
      </c>
      <c r="U28" s="18">
        <v>143596</v>
      </c>
      <c r="V28" s="19">
        <v>107265</v>
      </c>
    </row>
    <row r="29" spans="2:22" x14ac:dyDescent="0.25">
      <c r="B29" s="30"/>
      <c r="C29" s="34"/>
      <c r="D29" s="44" t="s">
        <v>34</v>
      </c>
      <c r="E29" s="87">
        <v>0.52731720267102666</v>
      </c>
      <c r="F29" s="87">
        <v>0.8799454200385245</v>
      </c>
      <c r="G29" s="87">
        <v>0.77584561462762769</v>
      </c>
      <c r="H29" s="87">
        <v>0.66304733122423709</v>
      </c>
      <c r="I29" s="87">
        <v>0.50468160065387635</v>
      </c>
      <c r="J29" s="88">
        <v>0.4621403289173644</v>
      </c>
      <c r="N29" s="30"/>
      <c r="O29" s="34"/>
      <c r="P29" s="44" t="s">
        <v>34</v>
      </c>
      <c r="Q29" s="18">
        <v>3636.9553740535684</v>
      </c>
      <c r="R29" s="18">
        <v>7231.7266663080209</v>
      </c>
      <c r="S29" s="18">
        <v>7660.555311333349</v>
      </c>
      <c r="T29" s="18">
        <v>5707.1962449612047</v>
      </c>
      <c r="U29" s="18">
        <v>4661.8741589811088</v>
      </c>
      <c r="V29" s="19">
        <v>3949.7193625442715</v>
      </c>
    </row>
    <row r="30" spans="2:22" x14ac:dyDescent="0.25">
      <c r="B30" s="30"/>
      <c r="C30" s="34" t="s">
        <v>10</v>
      </c>
      <c r="D30" s="1" t="s">
        <v>7</v>
      </c>
      <c r="E30" s="110">
        <v>26.502179122937026</v>
      </c>
      <c r="F30" s="110">
        <v>23.035498955285362</v>
      </c>
      <c r="G30" s="110">
        <v>19.765748788477296</v>
      </c>
      <c r="H30" s="110">
        <v>12.787618405454253</v>
      </c>
      <c r="I30" s="110">
        <v>10.405993568367897</v>
      </c>
      <c r="J30" s="111">
        <v>7.5919004448666367</v>
      </c>
      <c r="N30" s="30"/>
      <c r="O30" s="34" t="s">
        <v>10</v>
      </c>
      <c r="P30" s="1" t="s">
        <v>7</v>
      </c>
      <c r="Q30" s="36">
        <v>1149417</v>
      </c>
      <c r="R30" s="36">
        <v>1079326</v>
      </c>
      <c r="S30" s="36">
        <v>981743</v>
      </c>
      <c r="T30" s="36">
        <v>674397</v>
      </c>
      <c r="U30" s="36">
        <v>567638</v>
      </c>
      <c r="V30" s="37">
        <v>439882</v>
      </c>
    </row>
    <row r="31" spans="2:22" x14ac:dyDescent="0.25">
      <c r="B31" s="5"/>
      <c r="C31" s="35"/>
      <c r="D31" s="3" t="s">
        <v>34</v>
      </c>
      <c r="E31" s="74">
        <v>0.39384585545122092</v>
      </c>
      <c r="F31" s="74">
        <v>0.36765099217755337</v>
      </c>
      <c r="G31" s="74">
        <v>0.378203902459741</v>
      </c>
      <c r="H31" s="74">
        <v>0.26715885966553826</v>
      </c>
      <c r="I31" s="74">
        <v>0.19834442986856335</v>
      </c>
      <c r="J31" s="75">
        <v>0.16683848004951626</v>
      </c>
      <c r="N31" s="5"/>
      <c r="O31" s="35"/>
      <c r="P31" s="3" t="s">
        <v>34</v>
      </c>
      <c r="Q31" s="59">
        <v>18336.592875190119</v>
      </c>
      <c r="R31" s="59">
        <v>18446.271778791812</v>
      </c>
      <c r="S31" s="59">
        <v>28925.022754983063</v>
      </c>
      <c r="T31" s="59">
        <v>14788.319315139455</v>
      </c>
      <c r="U31" s="59">
        <v>11930.893463205362</v>
      </c>
      <c r="V31" s="60">
        <v>10219.604588523878</v>
      </c>
    </row>
    <row r="32" spans="2:22" ht="15" customHeight="1" x14ac:dyDescent="0.25">
      <c r="B32" t="s">
        <v>693</v>
      </c>
      <c r="N32" t="s">
        <v>693</v>
      </c>
    </row>
    <row r="33" spans="2:22" x14ac:dyDescent="0.25">
      <c r="B33" s="375" t="s">
        <v>30</v>
      </c>
      <c r="C33" s="375"/>
      <c r="D33" s="375"/>
      <c r="E33" s="375"/>
      <c r="F33" s="375"/>
      <c r="G33" s="375"/>
      <c r="H33" s="375"/>
      <c r="I33" s="375"/>
      <c r="J33" s="375"/>
      <c r="N33" s="375" t="s">
        <v>30</v>
      </c>
      <c r="O33" s="375"/>
      <c r="P33" s="375"/>
      <c r="Q33" s="375"/>
      <c r="R33" s="375"/>
      <c r="S33" s="375"/>
      <c r="T33" s="375"/>
      <c r="U33" s="375"/>
      <c r="V33" s="375"/>
    </row>
  </sheetData>
  <mergeCells count="5">
    <mergeCell ref="B8:K8"/>
    <mergeCell ref="B33:J33"/>
    <mergeCell ref="N7:W7"/>
    <mergeCell ref="N8:W8"/>
    <mergeCell ref="N33:V33"/>
  </mergeCells>
  <hyperlinks>
    <hyperlink ref="A1" location="Indice!A1" display="Indice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M16"/>
  <sheetViews>
    <sheetView topLeftCell="A5" workbookViewId="0">
      <selection activeCell="B20" sqref="B20:H32"/>
    </sheetView>
  </sheetViews>
  <sheetFormatPr baseColWidth="10" defaultRowHeight="15" x14ac:dyDescent="0.25"/>
  <cols>
    <col min="3" max="3" width="16.5703125" customWidth="1"/>
    <col min="10" max="10" width="15.28515625" customWidth="1"/>
  </cols>
  <sheetData>
    <row r="1" spans="1:13" x14ac:dyDescent="0.25">
      <c r="A1" s="306" t="s">
        <v>516</v>
      </c>
    </row>
    <row r="7" spans="1:13" ht="30.75" customHeight="1" x14ac:dyDescent="0.25">
      <c r="B7" s="391" t="s">
        <v>151</v>
      </c>
      <c r="C7" s="391"/>
      <c r="D7" s="391"/>
      <c r="E7" s="391"/>
      <c r="F7" s="369"/>
      <c r="I7" s="389" t="s">
        <v>152</v>
      </c>
      <c r="J7" s="389"/>
      <c r="K7" s="389"/>
      <c r="L7" s="389"/>
      <c r="M7" s="389"/>
    </row>
    <row r="8" spans="1:13" x14ac:dyDescent="0.25">
      <c r="B8" s="388" t="s">
        <v>81</v>
      </c>
      <c r="C8" s="388"/>
      <c r="D8" s="388"/>
      <c r="E8" s="388"/>
      <c r="F8" s="388"/>
      <c r="I8" s="388" t="s">
        <v>119</v>
      </c>
      <c r="J8" s="388"/>
      <c r="K8" s="388"/>
      <c r="L8" s="388"/>
      <c r="M8" s="388"/>
    </row>
    <row r="9" spans="1:13" x14ac:dyDescent="0.25">
      <c r="B9" s="39"/>
      <c r="C9" s="40"/>
      <c r="D9" s="41" t="s">
        <v>4</v>
      </c>
      <c r="E9" s="42" t="s">
        <v>5</v>
      </c>
      <c r="I9" s="78"/>
      <c r="J9" s="79"/>
      <c r="K9" s="62" t="s">
        <v>4</v>
      </c>
      <c r="L9" s="63" t="s">
        <v>5</v>
      </c>
    </row>
    <row r="10" spans="1:13" x14ac:dyDescent="0.25">
      <c r="B10" s="53" t="s">
        <v>6</v>
      </c>
      <c r="C10" s="44" t="s">
        <v>7</v>
      </c>
      <c r="D10" s="110">
        <v>14.291772412745926</v>
      </c>
      <c r="E10" s="111">
        <v>14.192976702713223</v>
      </c>
      <c r="I10" s="90" t="s">
        <v>6</v>
      </c>
      <c r="J10" s="36" t="s">
        <v>7</v>
      </c>
      <c r="K10" s="36">
        <v>658865</v>
      </c>
      <c r="L10" s="37">
        <v>689859</v>
      </c>
    </row>
    <row r="11" spans="1:13" x14ac:dyDescent="0.25">
      <c r="B11" s="53"/>
      <c r="C11" s="44" t="s">
        <v>34</v>
      </c>
      <c r="D11" s="110">
        <v>0.25734979131359709</v>
      </c>
      <c r="E11" s="111">
        <v>0.30640359282045698</v>
      </c>
      <c r="I11" s="90"/>
      <c r="J11" s="36" t="s">
        <v>34</v>
      </c>
      <c r="K11" s="36">
        <v>12543.196268368751</v>
      </c>
      <c r="L11" s="37">
        <v>15717.808069873057</v>
      </c>
    </row>
    <row r="12" spans="1:13" x14ac:dyDescent="0.25">
      <c r="B12" s="53" t="s">
        <v>9</v>
      </c>
      <c r="C12" s="44" t="s">
        <v>7</v>
      </c>
      <c r="D12" s="110">
        <v>32.354731067576701</v>
      </c>
      <c r="E12" s="111">
        <v>35.029791708034118</v>
      </c>
      <c r="I12" s="90" t="s">
        <v>9</v>
      </c>
      <c r="J12" s="36" t="s">
        <v>7</v>
      </c>
      <c r="K12" s="36">
        <v>222233</v>
      </c>
      <c r="L12" s="37">
        <v>245218</v>
      </c>
    </row>
    <row r="13" spans="1:13" x14ac:dyDescent="0.25">
      <c r="B13" s="53"/>
      <c r="C13" s="44" t="s">
        <v>34</v>
      </c>
      <c r="D13" s="110">
        <v>0.7008301963662944</v>
      </c>
      <c r="E13" s="111">
        <v>0.75445497236482861</v>
      </c>
      <c r="I13" s="90"/>
      <c r="J13" s="36" t="s">
        <v>34</v>
      </c>
      <c r="K13" s="36">
        <v>6627.0345024254202</v>
      </c>
      <c r="L13" s="37">
        <v>6933.0022246945109</v>
      </c>
    </row>
    <row r="14" spans="1:13" x14ac:dyDescent="0.25">
      <c r="B14" s="53" t="s">
        <v>10</v>
      </c>
      <c r="C14" s="44" t="s">
        <v>7</v>
      </c>
      <c r="D14" s="110">
        <v>16.634019034299648</v>
      </c>
      <c r="E14" s="111">
        <v>16.816138134907554</v>
      </c>
      <c r="I14" s="90" t="s">
        <v>10</v>
      </c>
      <c r="J14" s="36" t="s">
        <v>7</v>
      </c>
      <c r="K14" s="36">
        <v>881098</v>
      </c>
      <c r="L14" s="37">
        <v>935077</v>
      </c>
    </row>
    <row r="15" spans="1:13" x14ac:dyDescent="0.25">
      <c r="B15" s="89"/>
      <c r="C15" s="56" t="s">
        <v>34</v>
      </c>
      <c r="D15" s="74">
        <v>0.24900696380940998</v>
      </c>
      <c r="E15" s="75">
        <v>0.28818694648781223</v>
      </c>
      <c r="I15" s="91"/>
      <c r="J15" s="59" t="s">
        <v>34</v>
      </c>
      <c r="K15" s="59">
        <v>14186.238364103307</v>
      </c>
      <c r="L15" s="60">
        <v>17178.940897767421</v>
      </c>
    </row>
    <row r="16" spans="1:13" x14ac:dyDescent="0.25">
      <c r="B16" s="375" t="s">
        <v>30</v>
      </c>
      <c r="C16" s="375"/>
      <c r="D16" s="375"/>
      <c r="E16" s="375"/>
      <c r="I16" s="375" t="s">
        <v>30</v>
      </c>
      <c r="J16" s="375"/>
      <c r="K16" s="375"/>
      <c r="L16" s="375"/>
    </row>
  </sheetData>
  <mergeCells count="6">
    <mergeCell ref="I7:M7"/>
    <mergeCell ref="B8:F8"/>
    <mergeCell ref="I8:M8"/>
    <mergeCell ref="B16:E16"/>
    <mergeCell ref="I16:L16"/>
    <mergeCell ref="B7:E7"/>
  </mergeCells>
  <hyperlinks>
    <hyperlink ref="A1" location="Indice!A1" display="Indice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O24"/>
  <sheetViews>
    <sheetView topLeftCell="A28" workbookViewId="0">
      <selection activeCell="A30" sqref="A30:G55"/>
    </sheetView>
  </sheetViews>
  <sheetFormatPr baseColWidth="10" defaultRowHeight="15" x14ac:dyDescent="0.25"/>
  <cols>
    <col min="12" max="12" width="14" customWidth="1"/>
  </cols>
  <sheetData>
    <row r="1" spans="1:15" x14ac:dyDescent="0.25">
      <c r="A1" s="306" t="s">
        <v>516</v>
      </c>
    </row>
    <row r="7" spans="1:15" ht="52.5" customHeight="1" x14ac:dyDescent="0.25">
      <c r="B7" s="391" t="s">
        <v>153</v>
      </c>
      <c r="C7" s="391"/>
      <c r="D7" s="391"/>
      <c r="E7" s="391"/>
      <c r="F7" s="391"/>
      <c r="G7" s="367"/>
      <c r="J7" s="389" t="s">
        <v>154</v>
      </c>
      <c r="K7" s="389"/>
      <c r="L7" s="389"/>
      <c r="M7" s="389"/>
      <c r="N7" s="389"/>
      <c r="O7" s="389"/>
    </row>
    <row r="8" spans="1:15" x14ac:dyDescent="0.25">
      <c r="B8" s="388" t="s">
        <v>81</v>
      </c>
      <c r="C8" s="388"/>
      <c r="D8" s="388"/>
      <c r="E8" s="388"/>
      <c r="F8" s="388"/>
      <c r="G8" s="388"/>
      <c r="J8" s="388" t="s">
        <v>119</v>
      </c>
      <c r="K8" s="388"/>
      <c r="L8" s="388"/>
      <c r="M8" s="388"/>
      <c r="N8" s="388"/>
      <c r="O8" s="388"/>
    </row>
    <row r="9" spans="1:15" x14ac:dyDescent="0.25">
      <c r="B9" s="39"/>
      <c r="C9" s="40"/>
      <c r="D9" s="40"/>
      <c r="E9" s="41" t="s">
        <v>4</v>
      </c>
      <c r="F9" s="42" t="s">
        <v>5</v>
      </c>
      <c r="J9" s="39"/>
      <c r="K9" s="40"/>
      <c r="L9" s="40"/>
      <c r="M9" s="41" t="s">
        <v>4</v>
      </c>
      <c r="N9" s="42" t="s">
        <v>5</v>
      </c>
    </row>
    <row r="10" spans="1:15" x14ac:dyDescent="0.25">
      <c r="B10" s="30" t="s">
        <v>33</v>
      </c>
      <c r="C10" s="34" t="s">
        <v>6</v>
      </c>
      <c r="D10" s="44" t="s">
        <v>7</v>
      </c>
      <c r="E10" s="87">
        <v>14.163954533221368</v>
      </c>
      <c r="F10" s="88">
        <v>13.840768316703706</v>
      </c>
      <c r="J10" s="30" t="s">
        <v>33</v>
      </c>
      <c r="K10" s="34" t="s">
        <v>6</v>
      </c>
      <c r="L10" s="44" t="s">
        <v>7</v>
      </c>
      <c r="M10" s="18">
        <v>385242</v>
      </c>
      <c r="N10" s="19">
        <v>376919</v>
      </c>
    </row>
    <row r="11" spans="1:15" x14ac:dyDescent="0.25">
      <c r="B11" s="30"/>
      <c r="C11" s="34"/>
      <c r="D11" s="44" t="s">
        <v>34</v>
      </c>
      <c r="E11" s="87">
        <v>0.30853546410127108</v>
      </c>
      <c r="F11" s="88">
        <v>0.3584001305137392</v>
      </c>
      <c r="J11" s="30"/>
      <c r="K11" s="34"/>
      <c r="L11" s="44" t="s">
        <v>34</v>
      </c>
      <c r="M11" s="18">
        <v>8497.4067146964426</v>
      </c>
      <c r="N11" s="19">
        <v>9997.1749103083639</v>
      </c>
    </row>
    <row r="12" spans="1:15" x14ac:dyDescent="0.25">
      <c r="B12" s="30"/>
      <c r="C12" s="34" t="s">
        <v>9</v>
      </c>
      <c r="D12" s="44" t="s">
        <v>7</v>
      </c>
      <c r="E12" s="87">
        <v>32.3409024661606</v>
      </c>
      <c r="F12" s="88">
        <v>34.986729150250902</v>
      </c>
      <c r="J12" s="30"/>
      <c r="K12" s="34" t="s">
        <v>9</v>
      </c>
      <c r="L12" s="44" t="s">
        <v>7</v>
      </c>
      <c r="M12" s="18">
        <v>157550</v>
      </c>
      <c r="N12" s="19">
        <v>168727</v>
      </c>
    </row>
    <row r="13" spans="1:15" x14ac:dyDescent="0.25">
      <c r="B13" s="30"/>
      <c r="C13" s="34"/>
      <c r="D13" s="44" t="s">
        <v>34</v>
      </c>
      <c r="E13" s="87">
        <v>0.71042202403990606</v>
      </c>
      <c r="F13" s="88">
        <v>0.84239581466113433</v>
      </c>
      <c r="J13" s="30"/>
      <c r="K13" s="34"/>
      <c r="L13" s="44" t="s">
        <v>34</v>
      </c>
      <c r="M13" s="18">
        <v>4473.4372192644933</v>
      </c>
      <c r="N13" s="19">
        <v>5510.1409782327719</v>
      </c>
    </row>
    <row r="14" spans="1:15" x14ac:dyDescent="0.25">
      <c r="B14" s="30" t="s">
        <v>35</v>
      </c>
      <c r="C14" s="34" t="s">
        <v>6</v>
      </c>
      <c r="D14" s="44" t="s">
        <v>7</v>
      </c>
      <c r="E14" s="87">
        <v>14.475691769864312</v>
      </c>
      <c r="F14" s="88">
        <v>14.641741924677424</v>
      </c>
      <c r="J14" s="30" t="s">
        <v>35</v>
      </c>
      <c r="K14" s="34" t="s">
        <v>6</v>
      </c>
      <c r="L14" s="44" t="s">
        <v>7</v>
      </c>
      <c r="M14" s="18">
        <v>273623</v>
      </c>
      <c r="N14" s="19">
        <v>312940</v>
      </c>
    </row>
    <row r="15" spans="1:15" x14ac:dyDescent="0.25">
      <c r="B15" s="30"/>
      <c r="C15" s="34"/>
      <c r="D15" s="44" t="s">
        <v>34</v>
      </c>
      <c r="E15" s="87">
        <v>0.37827377845382015</v>
      </c>
      <c r="F15" s="88">
        <v>0.39443432956866431</v>
      </c>
      <c r="J15" s="30"/>
      <c r="K15" s="34"/>
      <c r="L15" s="44" t="s">
        <v>34</v>
      </c>
      <c r="M15" s="18">
        <v>7439.0937634015727</v>
      </c>
      <c r="N15" s="19">
        <v>9542.4549673428173</v>
      </c>
    </row>
    <row r="16" spans="1:15" x14ac:dyDescent="0.25">
      <c r="B16" s="30"/>
      <c r="C16" s="34" t="s">
        <v>9</v>
      </c>
      <c r="D16" s="44" t="s">
        <v>7</v>
      </c>
      <c r="E16" s="87">
        <v>32.38846327174403</v>
      </c>
      <c r="F16" s="88">
        <v>35.12515670418383</v>
      </c>
      <c r="J16" s="30"/>
      <c r="K16" s="34" t="s">
        <v>9</v>
      </c>
      <c r="L16" s="44" t="s">
        <v>7</v>
      </c>
      <c r="M16" s="18">
        <v>64683</v>
      </c>
      <c r="N16" s="19">
        <v>76491</v>
      </c>
    </row>
    <row r="17" spans="2:14" x14ac:dyDescent="0.25">
      <c r="B17" s="30"/>
      <c r="C17" s="34"/>
      <c r="D17" s="44" t="s">
        <v>34</v>
      </c>
      <c r="E17" s="87">
        <v>1.1184782350332634</v>
      </c>
      <c r="F17" s="88">
        <v>1.1065140679700516</v>
      </c>
      <c r="J17" s="30"/>
      <c r="K17" s="34"/>
      <c r="L17" s="44" t="s">
        <v>34</v>
      </c>
      <c r="M17" s="18">
        <v>3133.680038296442</v>
      </c>
      <c r="N17" s="19">
        <v>2944.9168999513449</v>
      </c>
    </row>
    <row r="18" spans="2:14" x14ac:dyDescent="0.25">
      <c r="B18" s="30" t="s">
        <v>10</v>
      </c>
      <c r="C18" s="34" t="s">
        <v>6</v>
      </c>
      <c r="D18" s="44" t="s">
        <v>7</v>
      </c>
      <c r="E18" s="87">
        <v>14.291772412745926</v>
      </c>
      <c r="F18" s="88">
        <v>14.192976702713223</v>
      </c>
      <c r="J18" s="30" t="s">
        <v>10</v>
      </c>
      <c r="K18" s="34" t="s">
        <v>6</v>
      </c>
      <c r="L18" s="44" t="s">
        <v>7</v>
      </c>
      <c r="M18" s="36">
        <v>658865</v>
      </c>
      <c r="N18" s="37">
        <v>689859</v>
      </c>
    </row>
    <row r="19" spans="2:14" x14ac:dyDescent="0.25">
      <c r="B19" s="30"/>
      <c r="C19" s="34"/>
      <c r="D19" s="44" t="s">
        <v>34</v>
      </c>
      <c r="E19" s="87">
        <v>0.25734979131359714</v>
      </c>
      <c r="F19" s="88">
        <v>0.30640359282045704</v>
      </c>
      <c r="J19" s="30"/>
      <c r="K19" s="34"/>
      <c r="L19" s="44" t="s">
        <v>34</v>
      </c>
      <c r="M19" s="36">
        <v>12543.196268368751</v>
      </c>
      <c r="N19" s="37">
        <v>15717.808069873057</v>
      </c>
    </row>
    <row r="20" spans="2:14" x14ac:dyDescent="0.25">
      <c r="B20" s="30"/>
      <c r="C20" s="34" t="s">
        <v>9</v>
      </c>
      <c r="D20" s="44" t="s">
        <v>7</v>
      </c>
      <c r="E20" s="87">
        <v>32.354731067576701</v>
      </c>
      <c r="F20" s="88">
        <v>35.029791708034118</v>
      </c>
      <c r="J20" s="30"/>
      <c r="K20" s="34" t="s">
        <v>9</v>
      </c>
      <c r="L20" s="44" t="s">
        <v>7</v>
      </c>
      <c r="M20" s="36">
        <v>222233</v>
      </c>
      <c r="N20" s="37">
        <v>245218</v>
      </c>
    </row>
    <row r="21" spans="2:14" x14ac:dyDescent="0.25">
      <c r="B21" s="30"/>
      <c r="C21" s="34"/>
      <c r="D21" s="44" t="s">
        <v>34</v>
      </c>
      <c r="E21" s="87">
        <v>0.70083019636629429</v>
      </c>
      <c r="F21" s="88">
        <v>0.75445497236482861</v>
      </c>
      <c r="J21" s="30"/>
      <c r="K21" s="34"/>
      <c r="L21" s="44" t="s">
        <v>34</v>
      </c>
      <c r="M21" s="36">
        <v>6627.0345024254202</v>
      </c>
      <c r="N21" s="37">
        <v>6933.0022246945109</v>
      </c>
    </row>
    <row r="22" spans="2:14" x14ac:dyDescent="0.25">
      <c r="B22" s="30"/>
      <c r="C22" s="34" t="s">
        <v>10</v>
      </c>
      <c r="D22" s="1" t="s">
        <v>7</v>
      </c>
      <c r="E22" s="110">
        <v>16.634019034299648</v>
      </c>
      <c r="F22" s="111">
        <v>16.816138134907554</v>
      </c>
      <c r="J22" s="30"/>
      <c r="K22" s="34" t="s">
        <v>10</v>
      </c>
      <c r="L22" s="1" t="s">
        <v>7</v>
      </c>
      <c r="M22" s="36">
        <v>881098</v>
      </c>
      <c r="N22" s="37">
        <v>935077</v>
      </c>
    </row>
    <row r="23" spans="2:14" x14ac:dyDescent="0.25">
      <c r="B23" s="5"/>
      <c r="C23" s="35"/>
      <c r="D23" s="3" t="s">
        <v>34</v>
      </c>
      <c r="E23" s="74">
        <v>0.24900696380940998</v>
      </c>
      <c r="F23" s="75">
        <v>0.28818694648781223</v>
      </c>
      <c r="J23" s="72"/>
      <c r="K23" s="3"/>
      <c r="L23" s="3" t="s">
        <v>34</v>
      </c>
      <c r="M23" s="59">
        <v>14186.238364103307</v>
      </c>
      <c r="N23" s="60">
        <v>17178.940897767421</v>
      </c>
    </row>
    <row r="24" spans="2:14" x14ac:dyDescent="0.25">
      <c r="B24" s="375" t="s">
        <v>30</v>
      </c>
      <c r="C24" s="375"/>
      <c r="D24" s="375"/>
      <c r="E24" s="375"/>
      <c r="F24" s="375"/>
      <c r="J24" s="375" t="s">
        <v>30</v>
      </c>
      <c r="K24" s="375"/>
      <c r="L24" s="375"/>
      <c r="M24" s="375"/>
      <c r="N24" s="375"/>
    </row>
  </sheetData>
  <mergeCells count="6">
    <mergeCell ref="J7:O7"/>
    <mergeCell ref="B8:G8"/>
    <mergeCell ref="J8:O8"/>
    <mergeCell ref="B24:F24"/>
    <mergeCell ref="J24:N24"/>
    <mergeCell ref="B7:F7"/>
  </mergeCells>
  <hyperlinks>
    <hyperlink ref="A1" location="Indice!A1" display="Indice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O33"/>
  <sheetViews>
    <sheetView topLeftCell="A21" workbookViewId="0">
      <selection activeCell="B35" sqref="B35:F78"/>
    </sheetView>
  </sheetViews>
  <sheetFormatPr baseColWidth="10" defaultRowHeight="15" x14ac:dyDescent="0.25"/>
  <cols>
    <col min="4" max="4" width="14.42578125" customWidth="1"/>
    <col min="12" max="12" width="14.7109375" customWidth="1"/>
  </cols>
  <sheetData>
    <row r="1" spans="1:15" x14ac:dyDescent="0.25">
      <c r="A1" s="306" t="s">
        <v>516</v>
      </c>
    </row>
    <row r="7" spans="1:15" ht="30.75" customHeight="1" x14ac:dyDescent="0.25">
      <c r="B7" s="391" t="s">
        <v>155</v>
      </c>
      <c r="C7" s="391"/>
      <c r="D7" s="391"/>
      <c r="E7" s="391"/>
      <c r="F7" s="391"/>
      <c r="G7" s="369"/>
      <c r="J7" s="389" t="s">
        <v>155</v>
      </c>
      <c r="K7" s="389"/>
      <c r="L7" s="389"/>
      <c r="M7" s="389"/>
      <c r="N7" s="389"/>
      <c r="O7" s="389"/>
    </row>
    <row r="8" spans="1:15" x14ac:dyDescent="0.25">
      <c r="B8" s="388" t="s">
        <v>81</v>
      </c>
      <c r="C8" s="388"/>
      <c r="D8" s="388"/>
      <c r="E8" s="388"/>
      <c r="F8" s="388"/>
      <c r="G8" s="388"/>
      <c r="J8" s="388" t="s">
        <v>81</v>
      </c>
      <c r="K8" s="388"/>
      <c r="L8" s="388"/>
      <c r="M8" s="388"/>
      <c r="N8" s="388"/>
      <c r="O8" s="388"/>
    </row>
    <row r="9" spans="1:15" x14ac:dyDescent="0.25">
      <c r="B9" s="39"/>
      <c r="C9" s="40"/>
      <c r="D9" s="40"/>
      <c r="E9" s="41" t="s">
        <v>4</v>
      </c>
      <c r="F9" s="42" t="s">
        <v>5</v>
      </c>
      <c r="J9" s="39"/>
      <c r="K9" s="40"/>
      <c r="L9" s="40"/>
      <c r="M9" s="41" t="s">
        <v>4</v>
      </c>
      <c r="N9" s="42" t="s">
        <v>5</v>
      </c>
    </row>
    <row r="10" spans="1:15" x14ac:dyDescent="0.25">
      <c r="B10" s="30" t="s">
        <v>41</v>
      </c>
      <c r="C10" s="34" t="s">
        <v>6</v>
      </c>
      <c r="D10" s="44" t="s">
        <v>7</v>
      </c>
      <c r="E10" s="87">
        <v>12.639270421476622</v>
      </c>
      <c r="F10" s="88">
        <v>14.807253366556841</v>
      </c>
      <c r="J10" s="30" t="s">
        <v>41</v>
      </c>
      <c r="K10" s="34" t="s">
        <v>6</v>
      </c>
      <c r="L10" s="44" t="s">
        <v>7</v>
      </c>
      <c r="M10" s="18">
        <v>47759</v>
      </c>
      <c r="N10" s="19">
        <v>60851</v>
      </c>
    </row>
    <row r="11" spans="1:15" x14ac:dyDescent="0.25">
      <c r="B11" s="30"/>
      <c r="C11" s="34"/>
      <c r="D11" s="44" t="s">
        <v>34</v>
      </c>
      <c r="E11" s="87">
        <v>1.0065897003430575</v>
      </c>
      <c r="F11" s="88">
        <v>1.1923452738986204</v>
      </c>
      <c r="J11" s="30"/>
      <c r="K11" s="34"/>
      <c r="L11" s="44" t="s">
        <v>34</v>
      </c>
      <c r="M11" s="18">
        <v>2802.9115753370274</v>
      </c>
      <c r="N11" s="19">
        <v>4901.1946125290406</v>
      </c>
    </row>
    <row r="12" spans="1:15" x14ac:dyDescent="0.25">
      <c r="B12" s="30"/>
      <c r="C12" s="34" t="s">
        <v>9</v>
      </c>
      <c r="D12" s="44" t="s">
        <v>7</v>
      </c>
      <c r="E12" s="87">
        <v>37.322210502764726</v>
      </c>
      <c r="F12" s="88">
        <v>32.875390109713329</v>
      </c>
      <c r="J12" s="30"/>
      <c r="K12" s="34" t="s">
        <v>9</v>
      </c>
      <c r="L12" s="44" t="s">
        <v>7</v>
      </c>
      <c r="M12" s="18">
        <v>11677</v>
      </c>
      <c r="N12" s="19">
        <v>10218</v>
      </c>
    </row>
    <row r="13" spans="1:15" x14ac:dyDescent="0.25">
      <c r="B13" s="30"/>
      <c r="C13" s="34"/>
      <c r="D13" s="44" t="s">
        <v>34</v>
      </c>
      <c r="E13" s="87">
        <v>3.0705771474472896</v>
      </c>
      <c r="F13" s="88">
        <v>2.5419702127530397</v>
      </c>
      <c r="J13" s="30"/>
      <c r="K13" s="34"/>
      <c r="L13" s="44" t="s">
        <v>34</v>
      </c>
      <c r="M13" s="18">
        <v>1400.2622215617653</v>
      </c>
      <c r="N13" s="19">
        <v>1001.0864265053906</v>
      </c>
    </row>
    <row r="14" spans="1:15" x14ac:dyDescent="0.25">
      <c r="B14" s="30" t="s">
        <v>42</v>
      </c>
      <c r="C14" s="34" t="s">
        <v>6</v>
      </c>
      <c r="D14" s="44" t="s">
        <v>7</v>
      </c>
      <c r="E14" s="87">
        <v>11.034887409898923</v>
      </c>
      <c r="F14" s="88">
        <v>11.234863282053475</v>
      </c>
      <c r="J14" s="30" t="s">
        <v>42</v>
      </c>
      <c r="K14" s="34" t="s">
        <v>6</v>
      </c>
      <c r="L14" s="44" t="s">
        <v>7</v>
      </c>
      <c r="M14" s="18">
        <v>129392</v>
      </c>
      <c r="N14" s="19">
        <v>136551</v>
      </c>
    </row>
    <row r="15" spans="1:15" x14ac:dyDescent="0.25">
      <c r="B15" s="30"/>
      <c r="C15" s="34"/>
      <c r="D15" s="44" t="s">
        <v>34</v>
      </c>
      <c r="E15" s="87">
        <v>0.38740171229226406</v>
      </c>
      <c r="F15" s="88">
        <v>0.48261879993801926</v>
      </c>
      <c r="J15" s="30"/>
      <c r="K15" s="34"/>
      <c r="L15" s="44" t="s">
        <v>34</v>
      </c>
      <c r="M15" s="18">
        <v>4614.8166729301847</v>
      </c>
      <c r="N15" s="19">
        <v>6046.0068443117225</v>
      </c>
    </row>
    <row r="16" spans="1:15" x14ac:dyDescent="0.25">
      <c r="B16" s="30"/>
      <c r="C16" s="34" t="s">
        <v>9</v>
      </c>
      <c r="D16" s="44" t="s">
        <v>7</v>
      </c>
      <c r="E16" s="87">
        <v>26.647622800105069</v>
      </c>
      <c r="F16" s="88">
        <v>27.750099641291353</v>
      </c>
      <c r="J16" s="30"/>
      <c r="K16" s="34" t="s">
        <v>9</v>
      </c>
      <c r="L16" s="44" t="s">
        <v>7</v>
      </c>
      <c r="M16" s="18">
        <v>40579</v>
      </c>
      <c r="N16" s="19">
        <v>38990</v>
      </c>
    </row>
    <row r="17" spans="2:14" x14ac:dyDescent="0.25">
      <c r="B17" s="30"/>
      <c r="C17" s="34"/>
      <c r="D17" s="44" t="s">
        <v>34</v>
      </c>
      <c r="E17" s="87">
        <v>1.1407115438981166</v>
      </c>
      <c r="F17" s="88">
        <v>1.1995340681637747</v>
      </c>
      <c r="J17" s="30"/>
      <c r="K17" s="34"/>
      <c r="L17" s="44" t="s">
        <v>34</v>
      </c>
      <c r="M17" s="18">
        <v>1994.4053843791478</v>
      </c>
      <c r="N17" s="19">
        <v>2156.7501787025149</v>
      </c>
    </row>
    <row r="18" spans="2:14" x14ac:dyDescent="0.25">
      <c r="B18" s="30" t="s">
        <v>43</v>
      </c>
      <c r="C18" s="34" t="s">
        <v>6</v>
      </c>
      <c r="D18" s="44" t="s">
        <v>7</v>
      </c>
      <c r="E18" s="87">
        <v>15.056489343951062</v>
      </c>
      <c r="F18" s="88">
        <v>13.906453121362158</v>
      </c>
      <c r="J18" s="30" t="s">
        <v>43</v>
      </c>
      <c r="K18" s="34" t="s">
        <v>6</v>
      </c>
      <c r="L18" s="44" t="s">
        <v>7</v>
      </c>
      <c r="M18" s="18">
        <v>229195</v>
      </c>
      <c r="N18" s="19">
        <v>210847</v>
      </c>
    </row>
    <row r="19" spans="2:14" x14ac:dyDescent="0.25">
      <c r="B19" s="30"/>
      <c r="C19" s="34"/>
      <c r="D19" s="44" t="s">
        <v>34</v>
      </c>
      <c r="E19" s="87">
        <v>0.38642041261064292</v>
      </c>
      <c r="F19" s="88">
        <v>0.38201622385557438</v>
      </c>
      <c r="J19" s="30"/>
      <c r="K19" s="34"/>
      <c r="L19" s="44" t="s">
        <v>34</v>
      </c>
      <c r="M19" s="18">
        <v>6568.0198057072112</v>
      </c>
      <c r="N19" s="19">
        <v>6254.6239229116618</v>
      </c>
    </row>
    <row r="20" spans="2:14" x14ac:dyDescent="0.25">
      <c r="B20" s="30"/>
      <c r="C20" s="34" t="s">
        <v>9</v>
      </c>
      <c r="D20" s="44" t="s">
        <v>7</v>
      </c>
      <c r="E20" s="87">
        <v>28.855661140402855</v>
      </c>
      <c r="F20" s="88">
        <v>29.920370939069279</v>
      </c>
      <c r="J20" s="30"/>
      <c r="K20" s="34" t="s">
        <v>9</v>
      </c>
      <c r="L20" s="44" t="s">
        <v>7</v>
      </c>
      <c r="M20" s="18">
        <v>66714</v>
      </c>
      <c r="N20" s="19">
        <v>69175</v>
      </c>
    </row>
    <row r="21" spans="2:14" x14ac:dyDescent="0.25">
      <c r="B21" s="30"/>
      <c r="C21" s="34"/>
      <c r="D21" s="44" t="s">
        <v>34</v>
      </c>
      <c r="E21" s="87">
        <v>0.93436109805264655</v>
      </c>
      <c r="F21" s="88">
        <v>1.0775532067160114</v>
      </c>
      <c r="J21" s="30"/>
      <c r="K21" s="34"/>
      <c r="L21" s="44" t="s">
        <v>34</v>
      </c>
      <c r="M21" s="18">
        <v>2650.1089846274122</v>
      </c>
      <c r="N21" s="19">
        <v>2751.7059557057819</v>
      </c>
    </row>
    <row r="22" spans="2:14" x14ac:dyDescent="0.25">
      <c r="B22" s="30" t="s">
        <v>44</v>
      </c>
      <c r="C22" s="34" t="s">
        <v>6</v>
      </c>
      <c r="D22" s="44" t="s">
        <v>7</v>
      </c>
      <c r="E22" s="87">
        <v>16.41407044851929</v>
      </c>
      <c r="F22" s="88">
        <v>16.392049439832078</v>
      </c>
      <c r="J22" s="30" t="s">
        <v>44</v>
      </c>
      <c r="K22" s="34" t="s">
        <v>6</v>
      </c>
      <c r="L22" s="44" t="s">
        <v>7</v>
      </c>
      <c r="M22" s="18">
        <v>252323</v>
      </c>
      <c r="N22" s="19">
        <v>281610</v>
      </c>
    </row>
    <row r="23" spans="2:14" x14ac:dyDescent="0.25">
      <c r="B23" s="30"/>
      <c r="C23" s="34"/>
      <c r="D23" s="44" t="s">
        <v>34</v>
      </c>
      <c r="E23" s="87">
        <v>0.37545419630265697</v>
      </c>
      <c r="F23" s="88">
        <v>0.4047948964228788</v>
      </c>
      <c r="J23" s="30"/>
      <c r="K23" s="34"/>
      <c r="L23" s="44" t="s">
        <v>34</v>
      </c>
      <c r="M23" s="18">
        <v>6491.2695720007678</v>
      </c>
      <c r="N23" s="19">
        <v>7998.7742588085011</v>
      </c>
    </row>
    <row r="24" spans="2:14" x14ac:dyDescent="0.25">
      <c r="B24" s="30"/>
      <c r="C24" s="34" t="s">
        <v>9</v>
      </c>
      <c r="D24" s="44" t="s">
        <v>7</v>
      </c>
      <c r="E24" s="87">
        <v>37.949980705268381</v>
      </c>
      <c r="F24" s="88">
        <v>42.670187892142849</v>
      </c>
      <c r="J24" s="30"/>
      <c r="K24" s="34" t="s">
        <v>9</v>
      </c>
      <c r="L24" s="44" t="s">
        <v>7</v>
      </c>
      <c r="M24" s="18">
        <v>103260</v>
      </c>
      <c r="N24" s="19">
        <v>126835</v>
      </c>
    </row>
    <row r="25" spans="2:14" x14ac:dyDescent="0.25">
      <c r="B25" s="30"/>
      <c r="C25" s="34"/>
      <c r="D25" s="44" t="s">
        <v>34</v>
      </c>
      <c r="E25" s="87">
        <v>0.95893968973978283</v>
      </c>
      <c r="F25" s="88">
        <v>0.98355331788042233</v>
      </c>
      <c r="J25" s="30"/>
      <c r="K25" s="34"/>
      <c r="L25" s="44" t="s">
        <v>34</v>
      </c>
      <c r="M25" s="18">
        <v>3573.0443490999264</v>
      </c>
      <c r="N25" s="19">
        <v>3976.2167463916894</v>
      </c>
    </row>
    <row r="26" spans="2:14" x14ac:dyDescent="0.25">
      <c r="B26" s="30" t="s">
        <v>10</v>
      </c>
      <c r="C26" s="34" t="s">
        <v>6</v>
      </c>
      <c r="D26" s="44" t="s">
        <v>7</v>
      </c>
      <c r="E26" s="87">
        <v>14.291772412745926</v>
      </c>
      <c r="F26" s="88">
        <v>14.192976702713223</v>
      </c>
      <c r="J26" s="30" t="s">
        <v>10</v>
      </c>
      <c r="K26" s="34" t="s">
        <v>6</v>
      </c>
      <c r="L26" s="44" t="s">
        <v>7</v>
      </c>
      <c r="M26" s="18">
        <v>658865</v>
      </c>
      <c r="N26" s="19">
        <v>689859</v>
      </c>
    </row>
    <row r="27" spans="2:14" x14ac:dyDescent="0.25">
      <c r="B27" s="30"/>
      <c r="C27" s="34"/>
      <c r="D27" s="44" t="s">
        <v>34</v>
      </c>
      <c r="E27" s="87">
        <v>0.25734979131359714</v>
      </c>
      <c r="F27" s="88">
        <v>0.30640359282045704</v>
      </c>
      <c r="J27" s="30"/>
      <c r="K27" s="34"/>
      <c r="L27" s="44" t="s">
        <v>34</v>
      </c>
      <c r="M27" s="18">
        <v>12543.196268368751</v>
      </c>
      <c r="N27" s="19">
        <v>15717.808069873057</v>
      </c>
    </row>
    <row r="28" spans="2:14" x14ac:dyDescent="0.25">
      <c r="B28" s="30"/>
      <c r="C28" s="34" t="s">
        <v>9</v>
      </c>
      <c r="D28" s="44" t="s">
        <v>7</v>
      </c>
      <c r="E28" s="87">
        <v>32.354731067576701</v>
      </c>
      <c r="F28" s="88">
        <v>35.029791708034118</v>
      </c>
      <c r="J28" s="30"/>
      <c r="K28" s="34" t="s">
        <v>9</v>
      </c>
      <c r="L28" s="44" t="s">
        <v>7</v>
      </c>
      <c r="M28" s="18">
        <v>222233</v>
      </c>
      <c r="N28" s="19">
        <v>245218</v>
      </c>
    </row>
    <row r="29" spans="2:14" x14ac:dyDescent="0.25">
      <c r="B29" s="30"/>
      <c r="C29" s="34"/>
      <c r="D29" s="44" t="s">
        <v>34</v>
      </c>
      <c r="E29" s="87">
        <v>0.70083019636629429</v>
      </c>
      <c r="F29" s="88">
        <v>0.75445497236482861</v>
      </c>
      <c r="J29" s="30"/>
      <c r="K29" s="34"/>
      <c r="L29" s="44" t="s">
        <v>34</v>
      </c>
      <c r="M29" s="18">
        <v>6627.0345024254202</v>
      </c>
      <c r="N29" s="19">
        <v>6933.0022246945109</v>
      </c>
    </row>
    <row r="30" spans="2:14" x14ac:dyDescent="0.25">
      <c r="B30" s="30"/>
      <c r="C30" s="34" t="s">
        <v>10</v>
      </c>
      <c r="D30" s="1" t="s">
        <v>7</v>
      </c>
      <c r="E30" s="110">
        <v>16.634019034299648</v>
      </c>
      <c r="F30" s="111">
        <v>16.816138134907554</v>
      </c>
      <c r="J30" s="30"/>
      <c r="K30" s="34" t="s">
        <v>10</v>
      </c>
      <c r="L30" s="1" t="s">
        <v>7</v>
      </c>
      <c r="M30" s="36">
        <v>881098</v>
      </c>
      <c r="N30" s="37">
        <v>935077</v>
      </c>
    </row>
    <row r="31" spans="2:14" x14ac:dyDescent="0.25">
      <c r="B31" s="5"/>
      <c r="C31" s="35"/>
      <c r="D31" s="3" t="s">
        <v>34</v>
      </c>
      <c r="E31" s="74">
        <v>0.24900696380940998</v>
      </c>
      <c r="F31" s="75">
        <v>0.28818694648781223</v>
      </c>
      <c r="J31" s="5"/>
      <c r="K31" s="35"/>
      <c r="L31" s="3" t="s">
        <v>34</v>
      </c>
      <c r="M31" s="59">
        <v>14186.238364103307</v>
      </c>
      <c r="N31" s="60">
        <v>17178.940897767421</v>
      </c>
    </row>
    <row r="32" spans="2:14" x14ac:dyDescent="0.25">
      <c r="B32" t="s">
        <v>730</v>
      </c>
      <c r="J32" t="s">
        <v>730</v>
      </c>
    </row>
    <row r="33" spans="2:14" x14ac:dyDescent="0.25">
      <c r="B33" s="375" t="s">
        <v>30</v>
      </c>
      <c r="C33" s="375"/>
      <c r="D33" s="375"/>
      <c r="E33" s="375"/>
      <c r="F33" s="375"/>
      <c r="J33" s="375" t="s">
        <v>30</v>
      </c>
      <c r="K33" s="375"/>
      <c r="L33" s="375"/>
      <c r="M33" s="375"/>
      <c r="N33" s="375"/>
    </row>
  </sheetData>
  <mergeCells count="6">
    <mergeCell ref="J7:O7"/>
    <mergeCell ref="B8:G8"/>
    <mergeCell ref="J8:O8"/>
    <mergeCell ref="B33:F33"/>
    <mergeCell ref="J33:N33"/>
    <mergeCell ref="B7:F7"/>
  </mergeCells>
  <hyperlinks>
    <hyperlink ref="A1" location="Indice!A1" display="Indice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U16"/>
  <sheetViews>
    <sheetView topLeftCell="A16" workbookViewId="0">
      <selection activeCell="B20" sqref="B20:I32"/>
    </sheetView>
  </sheetViews>
  <sheetFormatPr baseColWidth="10" defaultRowHeight="15" x14ac:dyDescent="0.25"/>
  <cols>
    <col min="3" max="3" width="16.42578125" customWidth="1"/>
    <col min="14" max="14" width="18.140625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694</v>
      </c>
      <c r="C7" s="369"/>
      <c r="D7" s="369"/>
      <c r="E7" s="369"/>
      <c r="F7" s="369"/>
      <c r="G7" s="369"/>
      <c r="H7" s="369"/>
      <c r="I7" s="369"/>
      <c r="J7" s="369"/>
      <c r="M7" s="389" t="s">
        <v>695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158</v>
      </c>
      <c r="C8" s="388"/>
      <c r="D8" s="388"/>
      <c r="E8" s="388"/>
      <c r="F8" s="388"/>
      <c r="G8" s="388"/>
      <c r="H8" s="388"/>
      <c r="I8" s="388"/>
      <c r="J8" s="388"/>
      <c r="M8" s="388" t="s">
        <v>159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M9" s="78"/>
      <c r="N9" s="79"/>
      <c r="O9" s="62" t="s">
        <v>0</v>
      </c>
      <c r="P9" s="62" t="s">
        <v>1</v>
      </c>
      <c r="Q9" s="62" t="s">
        <v>2</v>
      </c>
      <c r="R9" s="62" t="s">
        <v>3</v>
      </c>
      <c r="S9" s="62" t="s">
        <v>4</v>
      </c>
      <c r="T9" s="63" t="s">
        <v>5</v>
      </c>
    </row>
    <row r="10" spans="1:21" x14ac:dyDescent="0.25">
      <c r="B10" s="53" t="s">
        <v>6</v>
      </c>
      <c r="C10" s="44" t="s">
        <v>7</v>
      </c>
      <c r="D10" s="110">
        <v>25.763316185036388</v>
      </c>
      <c r="E10" s="110">
        <v>22.594007006255911</v>
      </c>
      <c r="F10" s="110">
        <v>19.913119624190479</v>
      </c>
      <c r="G10" s="110">
        <v>12.405765488768898</v>
      </c>
      <c r="H10" s="110">
        <v>10.157648559861222</v>
      </c>
      <c r="I10" s="111">
        <v>7.4421460092947544</v>
      </c>
      <c r="M10" s="90" t="s">
        <v>6</v>
      </c>
      <c r="N10" s="36" t="s">
        <v>7</v>
      </c>
      <c r="O10" s="36">
        <v>3617639</v>
      </c>
      <c r="P10" s="36">
        <v>3268304</v>
      </c>
      <c r="Q10" s="36">
        <v>2943040</v>
      </c>
      <c r="R10" s="36">
        <v>1867967</v>
      </c>
      <c r="S10" s="36">
        <v>1554041</v>
      </c>
      <c r="T10" s="37">
        <v>1155865</v>
      </c>
    </row>
    <row r="11" spans="1:21" x14ac:dyDescent="0.25">
      <c r="B11" s="53"/>
      <c r="C11" s="44" t="s">
        <v>34</v>
      </c>
      <c r="D11" s="110">
        <v>0.50342226515082311</v>
      </c>
      <c r="E11" s="110">
        <v>0.45680057218011821</v>
      </c>
      <c r="F11" s="110">
        <v>0.51842724386386962</v>
      </c>
      <c r="G11" s="110">
        <v>0.31600606862876685</v>
      </c>
      <c r="H11" s="110">
        <v>0.23415206953692758</v>
      </c>
      <c r="I11" s="111">
        <v>0.19869213375306094</v>
      </c>
      <c r="M11" s="90"/>
      <c r="N11" s="36" t="s">
        <v>34</v>
      </c>
      <c r="O11" s="36">
        <v>80576.295254355035</v>
      </c>
      <c r="P11" s="36">
        <v>72751.313145887354</v>
      </c>
      <c r="Q11" s="36">
        <v>116703.0169449087</v>
      </c>
      <c r="R11" s="36">
        <v>51732.5768997341</v>
      </c>
      <c r="S11" s="36">
        <v>39612.02702859931</v>
      </c>
      <c r="T11" s="37">
        <v>32388.102842194934</v>
      </c>
    </row>
    <row r="12" spans="1:21" x14ac:dyDescent="0.25">
      <c r="B12" s="53" t="s">
        <v>9</v>
      </c>
      <c r="C12" s="44" t="s">
        <v>7</v>
      </c>
      <c r="D12" s="110">
        <v>51.762260625199872</v>
      </c>
      <c r="E12" s="110">
        <v>43.560000887849078</v>
      </c>
      <c r="F12" s="110">
        <v>37.747952271789551</v>
      </c>
      <c r="G12" s="110">
        <v>27.908748186651021</v>
      </c>
      <c r="H12" s="110">
        <v>22.075692495314616</v>
      </c>
      <c r="I12" s="111">
        <v>16.507905127827787</v>
      </c>
      <c r="M12" s="90" t="s">
        <v>9</v>
      </c>
      <c r="N12" s="36" t="s">
        <v>7</v>
      </c>
      <c r="O12" s="36">
        <v>1073115</v>
      </c>
      <c r="P12" s="36">
        <v>922373</v>
      </c>
      <c r="Q12" s="36">
        <v>816076</v>
      </c>
      <c r="R12" s="36">
        <v>613705</v>
      </c>
      <c r="S12" s="36">
        <v>492363</v>
      </c>
      <c r="T12" s="37">
        <v>372419</v>
      </c>
    </row>
    <row r="13" spans="1:21" x14ac:dyDescent="0.25">
      <c r="B13" s="53"/>
      <c r="C13" s="44" t="s">
        <v>34</v>
      </c>
      <c r="D13" s="110">
        <v>0.58310620247722422</v>
      </c>
      <c r="E13" s="110">
        <v>1.0899770125431936</v>
      </c>
      <c r="F13" s="110">
        <v>0.83242721451086443</v>
      </c>
      <c r="G13" s="110">
        <v>0.71176760524338567</v>
      </c>
      <c r="H13" s="110">
        <v>0.58292678279581123</v>
      </c>
      <c r="I13" s="111">
        <v>0.52819261141175711</v>
      </c>
      <c r="M13" s="90"/>
      <c r="N13" s="36" t="s">
        <v>34</v>
      </c>
      <c r="O13" s="36">
        <v>14959.421913062542</v>
      </c>
      <c r="P13" s="36">
        <v>29888.374337824673</v>
      </c>
      <c r="Q13" s="36">
        <v>29308.337446090565</v>
      </c>
      <c r="R13" s="36">
        <v>20586.247835835486</v>
      </c>
      <c r="S13" s="36">
        <v>17280.830035490388</v>
      </c>
      <c r="T13" s="37">
        <v>14172.805679825542</v>
      </c>
    </row>
    <row r="14" spans="1:21" x14ac:dyDescent="0.25">
      <c r="B14" s="53" t="s">
        <v>10</v>
      </c>
      <c r="C14" s="44" t="s">
        <v>7</v>
      </c>
      <c r="D14" s="110">
        <v>29.108029465498042</v>
      </c>
      <c r="E14" s="110">
        <v>25.271173475464238</v>
      </c>
      <c r="F14" s="110">
        <v>22.189051496017722</v>
      </c>
      <c r="G14" s="110">
        <v>14.381319569483905</v>
      </c>
      <c r="H14" s="110">
        <v>11.674018058639234</v>
      </c>
      <c r="I14" s="111">
        <v>8.5919741587052005</v>
      </c>
      <c r="M14" s="90" t="s">
        <v>10</v>
      </c>
      <c r="N14" s="36" t="s">
        <v>7</v>
      </c>
      <c r="O14" s="36">
        <v>4690754</v>
      </c>
      <c r="P14" s="36">
        <v>4190677</v>
      </c>
      <c r="Q14" s="36">
        <v>3759116</v>
      </c>
      <c r="R14" s="36">
        <v>2481672</v>
      </c>
      <c r="S14" s="36">
        <v>2046404</v>
      </c>
      <c r="T14" s="37">
        <v>1528284</v>
      </c>
    </row>
    <row r="15" spans="1:21" x14ac:dyDescent="0.25">
      <c r="B15" s="89"/>
      <c r="C15" s="56" t="s">
        <v>34</v>
      </c>
      <c r="D15" s="74">
        <v>0.44382791579969627</v>
      </c>
      <c r="E15" s="74">
        <v>0.41830292829521298</v>
      </c>
      <c r="F15" s="74">
        <v>0.47212978430457642</v>
      </c>
      <c r="G15" s="74">
        <v>0.30215625298293475</v>
      </c>
      <c r="H15" s="74">
        <v>0.21932002431137582</v>
      </c>
      <c r="I15" s="75">
        <v>0.1868529231552854</v>
      </c>
      <c r="M15" s="91"/>
      <c r="N15" s="59" t="s">
        <v>34</v>
      </c>
      <c r="O15" s="59">
        <v>81953.1730983616</v>
      </c>
      <c r="P15" s="59">
        <v>78651.563779805976</v>
      </c>
      <c r="Q15" s="59">
        <v>120326.94132195644</v>
      </c>
      <c r="R15" s="59">
        <v>55542.084518366304</v>
      </c>
      <c r="S15" s="59">
        <v>43217.354986509716</v>
      </c>
      <c r="T15" s="60">
        <v>35353.325537418561</v>
      </c>
    </row>
    <row r="16" spans="1:21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M16" s="375" t="s">
        <v>30</v>
      </c>
      <c r="N16" s="375"/>
      <c r="O16" s="375"/>
      <c r="P16" s="375"/>
      <c r="Q16" s="375"/>
      <c r="R16" s="375"/>
      <c r="S16" s="375"/>
      <c r="T16" s="375"/>
    </row>
  </sheetData>
  <mergeCells count="5">
    <mergeCell ref="M7:U7"/>
    <mergeCell ref="B8:J8"/>
    <mergeCell ref="M8:U8"/>
    <mergeCell ref="B16:I16"/>
    <mergeCell ref="M16:T16"/>
  </mergeCells>
  <hyperlinks>
    <hyperlink ref="A1" location="Indice!A1" display="Indice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U22"/>
  <sheetViews>
    <sheetView topLeftCell="A9" workbookViewId="0">
      <selection activeCell="B23" sqref="B23:I62"/>
    </sheetView>
  </sheetViews>
  <sheetFormatPr baseColWidth="10" defaultRowHeight="15" x14ac:dyDescent="0.25"/>
  <cols>
    <col min="2" max="2" width="15.140625" customWidth="1"/>
    <col min="3" max="3" width="17.28515625" customWidth="1"/>
    <col min="13" max="13" width="17.7109375" customWidth="1"/>
    <col min="14" max="14" width="17.85546875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162</v>
      </c>
      <c r="C7" s="369"/>
      <c r="D7" s="369"/>
      <c r="E7" s="369"/>
      <c r="F7" s="369"/>
      <c r="G7" s="369"/>
      <c r="H7" s="369"/>
      <c r="I7" s="369"/>
      <c r="J7" s="369"/>
      <c r="M7" s="389" t="s">
        <v>163</v>
      </c>
      <c r="N7" s="389"/>
      <c r="O7" s="389"/>
      <c r="P7" s="389"/>
      <c r="Q7" s="389"/>
      <c r="R7" s="389"/>
      <c r="S7" s="389"/>
      <c r="T7" s="389"/>
      <c r="U7" s="389"/>
    </row>
    <row r="8" spans="1:21" ht="15" customHeight="1" x14ac:dyDescent="0.25">
      <c r="B8" s="92" t="s">
        <v>160</v>
      </c>
      <c r="M8" s="92" t="s">
        <v>161</v>
      </c>
    </row>
    <row r="9" spans="1:21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  <c r="M9" s="2"/>
      <c r="N9" s="4"/>
      <c r="O9" s="4" t="s">
        <v>0</v>
      </c>
      <c r="P9" s="4" t="s">
        <v>1</v>
      </c>
      <c r="Q9" s="4" t="s">
        <v>2</v>
      </c>
      <c r="R9" s="4" t="s">
        <v>3</v>
      </c>
      <c r="S9" s="4" t="s">
        <v>4</v>
      </c>
      <c r="T9" s="76" t="s">
        <v>5</v>
      </c>
    </row>
    <row r="10" spans="1:21" x14ac:dyDescent="0.25">
      <c r="B10" s="30" t="s">
        <v>58</v>
      </c>
      <c r="C10" s="1" t="s">
        <v>7</v>
      </c>
      <c r="D10" s="110">
        <v>40.924548352816153</v>
      </c>
      <c r="E10" s="110">
        <v>34.041824630059928</v>
      </c>
      <c r="F10" s="110">
        <v>27.17614498705473</v>
      </c>
      <c r="G10" s="110">
        <v>19.169761151606838</v>
      </c>
      <c r="H10" s="110">
        <v>19.140672907894199</v>
      </c>
      <c r="I10" s="111">
        <v>13.48249624984186</v>
      </c>
      <c r="M10" s="30" t="s">
        <v>58</v>
      </c>
      <c r="N10" s="1" t="s">
        <v>7</v>
      </c>
      <c r="O10" s="36">
        <v>15404</v>
      </c>
      <c r="P10" s="36">
        <v>13918</v>
      </c>
      <c r="Q10" s="36">
        <v>12176</v>
      </c>
      <c r="R10" s="36">
        <v>8363</v>
      </c>
      <c r="S10" s="36">
        <v>9364</v>
      </c>
      <c r="T10" s="37">
        <v>7460</v>
      </c>
    </row>
    <row r="11" spans="1:21" x14ac:dyDescent="0.25">
      <c r="B11" s="30"/>
      <c r="C11" s="1" t="s">
        <v>34</v>
      </c>
      <c r="D11" s="110">
        <v>2.4289059189731597</v>
      </c>
      <c r="E11" s="110">
        <v>3.0396939377032175</v>
      </c>
      <c r="F11" s="110">
        <v>2.6955195876807845</v>
      </c>
      <c r="G11" s="110">
        <v>2.1113309522096593</v>
      </c>
      <c r="H11" s="110">
        <v>3.3808546253331127</v>
      </c>
      <c r="I11" s="111">
        <v>2.8457484583901311</v>
      </c>
      <c r="M11" s="30"/>
      <c r="N11" s="1" t="s">
        <v>34</v>
      </c>
      <c r="O11" s="36">
        <v>1012.8557748440397</v>
      </c>
      <c r="P11" s="36">
        <v>1414.0382428990215</v>
      </c>
      <c r="Q11" s="36">
        <v>2521.5336162299673</v>
      </c>
      <c r="R11" s="36">
        <v>1323.2905954475759</v>
      </c>
      <c r="S11" s="36">
        <v>2198.3781332306476</v>
      </c>
      <c r="T11" s="37">
        <v>1239.847248656059</v>
      </c>
    </row>
    <row r="12" spans="1:21" x14ac:dyDescent="0.25">
      <c r="B12" s="30" t="s">
        <v>59</v>
      </c>
      <c r="C12" s="1" t="s">
        <v>7</v>
      </c>
      <c r="D12" s="110">
        <v>47.89891973497916</v>
      </c>
      <c r="E12" s="110">
        <v>35.231597377979071</v>
      </c>
      <c r="F12" s="110">
        <v>36.542876383170849</v>
      </c>
      <c r="G12" s="110">
        <v>24.710448496796452</v>
      </c>
      <c r="H12" s="110">
        <v>20.20205765131152</v>
      </c>
      <c r="I12" s="111">
        <v>15.588070437666401</v>
      </c>
      <c r="M12" s="30" t="s">
        <v>59</v>
      </c>
      <c r="N12" s="1" t="s">
        <v>7</v>
      </c>
      <c r="O12" s="36">
        <v>122467</v>
      </c>
      <c r="P12" s="36">
        <v>97390</v>
      </c>
      <c r="Q12" s="36">
        <v>95507</v>
      </c>
      <c r="R12" s="36">
        <v>64176</v>
      </c>
      <c r="S12" s="36">
        <v>54490</v>
      </c>
      <c r="T12" s="37">
        <v>40047</v>
      </c>
    </row>
    <row r="13" spans="1:21" x14ac:dyDescent="0.25">
      <c r="B13" s="30"/>
      <c r="C13" s="1" t="s">
        <v>34</v>
      </c>
      <c r="D13" s="110">
        <v>2.3569294704678971</v>
      </c>
      <c r="E13" s="110">
        <v>2.8573269718653438</v>
      </c>
      <c r="F13" s="110">
        <v>2.1596932584996948</v>
      </c>
      <c r="G13" s="110">
        <v>2.1560759676162431</v>
      </c>
      <c r="H13" s="110">
        <v>1.3076255826467604</v>
      </c>
      <c r="I13" s="111">
        <v>1.0619551899226598</v>
      </c>
      <c r="M13" s="30"/>
      <c r="N13" s="1" t="s">
        <v>34</v>
      </c>
      <c r="O13" s="36">
        <v>6023.8875475654659</v>
      </c>
      <c r="P13" s="36">
        <v>12158.456110382409</v>
      </c>
      <c r="Q13" s="36">
        <v>9259.71553267333</v>
      </c>
      <c r="R13" s="36">
        <v>7176.3646979357045</v>
      </c>
      <c r="S13" s="36">
        <v>4673.3107999932281</v>
      </c>
      <c r="T13" s="37">
        <v>3735.5821500804927</v>
      </c>
    </row>
    <row r="14" spans="1:21" x14ac:dyDescent="0.25">
      <c r="B14" s="30" t="s">
        <v>60</v>
      </c>
      <c r="C14" s="1" t="s">
        <v>7</v>
      </c>
      <c r="D14" s="110">
        <v>48.712042728430497</v>
      </c>
      <c r="E14" s="110">
        <v>39.97472769445438</v>
      </c>
      <c r="F14" s="110">
        <v>32.947307246744948</v>
      </c>
      <c r="G14" s="110">
        <v>24.863852009054092</v>
      </c>
      <c r="H14" s="110">
        <v>18.639648407021646</v>
      </c>
      <c r="I14" s="111">
        <v>13.084665427852629</v>
      </c>
      <c r="M14" s="30" t="s">
        <v>60</v>
      </c>
      <c r="N14" s="1" t="s">
        <v>7</v>
      </c>
      <c r="O14" s="36">
        <v>471611</v>
      </c>
      <c r="P14" s="36">
        <v>394491</v>
      </c>
      <c r="Q14" s="36">
        <v>342424</v>
      </c>
      <c r="R14" s="36">
        <v>262202</v>
      </c>
      <c r="S14" s="36">
        <v>197088</v>
      </c>
      <c r="T14" s="37">
        <v>141675</v>
      </c>
    </row>
    <row r="15" spans="1:21" x14ac:dyDescent="0.25">
      <c r="B15" s="30"/>
      <c r="C15" s="1" t="s">
        <v>34</v>
      </c>
      <c r="D15" s="110">
        <v>0.82511298753016626</v>
      </c>
      <c r="E15" s="110">
        <v>1.60487983205851</v>
      </c>
      <c r="F15" s="110">
        <v>1.2119746955261606</v>
      </c>
      <c r="G15" s="110">
        <v>1.0491676969878208</v>
      </c>
      <c r="H15" s="110">
        <v>0.86058355085403482</v>
      </c>
      <c r="I15" s="111">
        <v>0.69470568768546059</v>
      </c>
      <c r="M15" s="30"/>
      <c r="N15" s="1" t="s">
        <v>34</v>
      </c>
      <c r="O15" s="36">
        <v>10143.885324948928</v>
      </c>
      <c r="P15" s="36">
        <v>18580.238445169791</v>
      </c>
      <c r="Q15" s="36">
        <v>19981.173876915447</v>
      </c>
      <c r="R15" s="36">
        <v>14612.209711310965</v>
      </c>
      <c r="S15" s="36">
        <v>13234.593946106348</v>
      </c>
      <c r="T15" s="37">
        <v>8742.0294554525517</v>
      </c>
    </row>
    <row r="16" spans="1:21" x14ac:dyDescent="0.25">
      <c r="B16" s="30" t="s">
        <v>61</v>
      </c>
      <c r="C16" s="1" t="s">
        <v>7</v>
      </c>
      <c r="D16" s="110">
        <v>61.07527153925453</v>
      </c>
      <c r="E16" s="110">
        <v>54.211995763935697</v>
      </c>
      <c r="F16" s="110">
        <v>46.408173323693951</v>
      </c>
      <c r="G16" s="110">
        <v>35.384320619114739</v>
      </c>
      <c r="H16" s="110">
        <v>28.288322903595908</v>
      </c>
      <c r="I16" s="111">
        <v>21.921585614520716</v>
      </c>
      <c r="M16" s="30" t="s">
        <v>61</v>
      </c>
      <c r="N16" s="1" t="s">
        <v>7</v>
      </c>
      <c r="O16" s="36">
        <v>434269</v>
      </c>
      <c r="P16" s="36">
        <v>388539</v>
      </c>
      <c r="Q16" s="36">
        <v>340862</v>
      </c>
      <c r="R16" s="36">
        <v>264093</v>
      </c>
      <c r="S16" s="36">
        <v>210563</v>
      </c>
      <c r="T16" s="37">
        <v>165992</v>
      </c>
    </row>
    <row r="17" spans="2:20" x14ac:dyDescent="0.25">
      <c r="B17" s="30"/>
      <c r="C17" s="1" t="s">
        <v>34</v>
      </c>
      <c r="D17" s="110">
        <v>0.8904648335648101</v>
      </c>
      <c r="E17" s="110">
        <v>1.280468722892204</v>
      </c>
      <c r="F17" s="110">
        <v>1.4419432512494874</v>
      </c>
      <c r="G17" s="110">
        <v>1.1588416878958259</v>
      </c>
      <c r="H17" s="110">
        <v>1.0932698284907152</v>
      </c>
      <c r="I17" s="111">
        <v>0.98084378804342975</v>
      </c>
      <c r="M17" s="30"/>
      <c r="N17" s="1" t="s">
        <v>34</v>
      </c>
      <c r="O17" s="36">
        <v>8928.0255213302262</v>
      </c>
      <c r="P17" s="36">
        <v>19743.218877569554</v>
      </c>
      <c r="Q17" s="36">
        <v>20849.317284557881</v>
      </c>
      <c r="R17" s="36">
        <v>11999.706817251825</v>
      </c>
      <c r="S17" s="36">
        <v>10955.914563915099</v>
      </c>
      <c r="T17" s="37">
        <v>9436.3131026597748</v>
      </c>
    </row>
    <row r="18" spans="2:20" x14ac:dyDescent="0.25">
      <c r="B18" s="30" t="s">
        <v>62</v>
      </c>
      <c r="C18" s="1" t="s">
        <v>7</v>
      </c>
      <c r="D18" s="110">
        <v>29.176395775165687</v>
      </c>
      <c r="E18" s="110">
        <v>29.01873512058793</v>
      </c>
      <c r="F18" s="110">
        <v>30.635852256781327</v>
      </c>
      <c r="G18" s="110">
        <v>15.699129057798892</v>
      </c>
      <c r="H18" s="110">
        <v>18.963886969487582</v>
      </c>
      <c r="I18" s="111">
        <v>16.613520100962418</v>
      </c>
      <c r="M18" s="30" t="s">
        <v>62</v>
      </c>
      <c r="N18" s="1" t="s">
        <v>7</v>
      </c>
      <c r="O18" s="36">
        <v>29364</v>
      </c>
      <c r="P18" s="36">
        <v>28035</v>
      </c>
      <c r="Q18" s="36">
        <v>25107</v>
      </c>
      <c r="R18" s="36">
        <v>14871</v>
      </c>
      <c r="S18" s="36">
        <v>20858</v>
      </c>
      <c r="T18" s="37">
        <v>17245</v>
      </c>
    </row>
    <row r="19" spans="2:20" x14ac:dyDescent="0.25">
      <c r="B19" s="30"/>
      <c r="C19" s="1" t="s">
        <v>34</v>
      </c>
      <c r="D19" s="110">
        <v>1.5421433097052064</v>
      </c>
      <c r="E19" s="110">
        <v>2.3588225280096533</v>
      </c>
      <c r="F19" s="110">
        <v>2.7916898103318535</v>
      </c>
      <c r="G19" s="110">
        <v>2.088683629643326</v>
      </c>
      <c r="H19" s="110">
        <v>2.4442770744571183</v>
      </c>
      <c r="I19" s="111">
        <v>2.6850589941133105</v>
      </c>
      <c r="M19" s="30"/>
      <c r="N19" s="1" t="s">
        <v>34</v>
      </c>
      <c r="O19" s="36">
        <v>1965.4342450025049</v>
      </c>
      <c r="P19" s="36">
        <v>2909.8812846018641</v>
      </c>
      <c r="Q19" s="36">
        <v>3619.5750425828837</v>
      </c>
      <c r="R19" s="36">
        <v>2722.6880712511543</v>
      </c>
      <c r="S19" s="36">
        <v>3870.1801852971489</v>
      </c>
      <c r="T19" s="37">
        <v>4462.0109442567109</v>
      </c>
    </row>
    <row r="20" spans="2:20" x14ac:dyDescent="0.25">
      <c r="B20" s="30" t="s">
        <v>10</v>
      </c>
      <c r="C20" s="1" t="s">
        <v>7</v>
      </c>
      <c r="D20" s="110">
        <v>51.762260625199872</v>
      </c>
      <c r="E20" s="110">
        <v>43.560000887849078</v>
      </c>
      <c r="F20" s="110">
        <v>37.747952271789551</v>
      </c>
      <c r="G20" s="110">
        <v>27.908748186651021</v>
      </c>
      <c r="H20" s="110">
        <v>22.075692495314616</v>
      </c>
      <c r="I20" s="111">
        <v>16.507905127827787</v>
      </c>
      <c r="M20" s="30" t="s">
        <v>10</v>
      </c>
      <c r="N20" s="1" t="s">
        <v>7</v>
      </c>
      <c r="O20" s="36">
        <v>1073115</v>
      </c>
      <c r="P20" s="36">
        <v>922373</v>
      </c>
      <c r="Q20" s="36">
        <v>816076</v>
      </c>
      <c r="R20" s="36">
        <v>613705</v>
      </c>
      <c r="S20" s="36">
        <v>492363</v>
      </c>
      <c r="T20" s="37">
        <v>372419</v>
      </c>
    </row>
    <row r="21" spans="2:20" x14ac:dyDescent="0.25">
      <c r="B21" s="5"/>
      <c r="C21" s="3" t="s">
        <v>34</v>
      </c>
      <c r="D21" s="74">
        <v>0.58310620247722422</v>
      </c>
      <c r="E21" s="74">
        <v>1.0899770125431936</v>
      </c>
      <c r="F21" s="74">
        <v>0.83242721451086443</v>
      </c>
      <c r="G21" s="74">
        <v>0.71176760524338567</v>
      </c>
      <c r="H21" s="74">
        <v>0.58292678279581123</v>
      </c>
      <c r="I21" s="75">
        <v>0.52819261141175711</v>
      </c>
      <c r="M21" s="72"/>
      <c r="N21" s="3" t="s">
        <v>34</v>
      </c>
      <c r="O21" s="59">
        <v>14959.421913062542</v>
      </c>
      <c r="P21" s="59">
        <v>29888.374337824673</v>
      </c>
      <c r="Q21" s="59">
        <v>29308.337446090565</v>
      </c>
      <c r="R21" s="59">
        <v>20586.247835835486</v>
      </c>
      <c r="S21" s="59">
        <v>17280.830035490388</v>
      </c>
      <c r="T21" s="60">
        <v>14172.805679825542</v>
      </c>
    </row>
    <row r="22" spans="2:20" x14ac:dyDescent="0.25">
      <c r="B22" s="375" t="s">
        <v>30</v>
      </c>
      <c r="C22" s="375"/>
      <c r="D22" s="375"/>
      <c r="E22" s="375"/>
      <c r="F22" s="375"/>
      <c r="G22" s="375"/>
      <c r="H22" s="375"/>
      <c r="I22" s="375"/>
      <c r="M22" s="375" t="s">
        <v>30</v>
      </c>
      <c r="N22" s="375"/>
      <c r="O22" s="375"/>
      <c r="P22" s="375"/>
      <c r="Q22" s="375"/>
      <c r="R22" s="375"/>
      <c r="S22" s="375"/>
      <c r="T22" s="375"/>
    </row>
  </sheetData>
  <mergeCells count="3">
    <mergeCell ref="M7:U7"/>
    <mergeCell ref="B22:I22"/>
    <mergeCell ref="M22:T22"/>
  </mergeCells>
  <hyperlinks>
    <hyperlink ref="A1" location="Indice!A1" display="Indice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U34"/>
  <sheetViews>
    <sheetView topLeftCell="A18" workbookViewId="0"/>
  </sheetViews>
  <sheetFormatPr baseColWidth="10" defaultRowHeight="15" x14ac:dyDescent="0.25"/>
  <cols>
    <col min="2" max="2" width="22.5703125" customWidth="1"/>
    <col min="4" max="4" width="13.42578125" customWidth="1"/>
    <col min="13" max="13" width="21.140625" customWidth="1"/>
    <col min="15" max="15" width="15.85546875" customWidth="1"/>
    <col min="16" max="21" width="14.140625" bestFit="1" customWidth="1"/>
  </cols>
  <sheetData>
    <row r="1" spans="1:21" x14ac:dyDescent="0.25">
      <c r="A1" s="306" t="s">
        <v>516</v>
      </c>
    </row>
    <row r="7" spans="1:21" ht="15" customHeight="1" x14ac:dyDescent="0.25">
      <c r="B7" s="369" t="s">
        <v>165</v>
      </c>
      <c r="C7" s="369"/>
      <c r="D7" s="369"/>
      <c r="E7" s="369"/>
      <c r="F7" s="369"/>
      <c r="G7" s="369"/>
      <c r="H7" s="369"/>
      <c r="I7" s="369"/>
      <c r="J7" s="369"/>
      <c r="M7" s="389" t="s">
        <v>164</v>
      </c>
      <c r="N7" s="389"/>
      <c r="O7" s="389"/>
      <c r="P7" s="389"/>
      <c r="Q7" s="389"/>
      <c r="R7" s="389"/>
      <c r="S7" s="389"/>
      <c r="T7" s="389"/>
      <c r="U7" s="389"/>
    </row>
    <row r="8" spans="1:21" x14ac:dyDescent="0.25">
      <c r="B8" s="388" t="s">
        <v>158</v>
      </c>
      <c r="C8" s="388"/>
      <c r="D8" s="388"/>
      <c r="E8" s="388"/>
      <c r="F8" s="388"/>
      <c r="G8" s="388"/>
      <c r="H8" s="388"/>
      <c r="I8" s="388"/>
      <c r="J8" s="388"/>
      <c r="M8" s="388" t="s">
        <v>158</v>
      </c>
      <c r="N8" s="388"/>
      <c r="O8" s="388"/>
      <c r="P8" s="388"/>
      <c r="Q8" s="388"/>
      <c r="R8" s="388"/>
      <c r="S8" s="388"/>
      <c r="T8" s="388"/>
      <c r="U8" s="388"/>
    </row>
    <row r="9" spans="1:21" x14ac:dyDescent="0.25">
      <c r="B9" s="104"/>
      <c r="C9" s="102"/>
      <c r="D9" s="102"/>
      <c r="E9" s="102">
        <v>2006</v>
      </c>
      <c r="F9" s="102">
        <v>2009</v>
      </c>
      <c r="G9" s="102">
        <v>2011</v>
      </c>
      <c r="H9" s="102">
        <v>2013</v>
      </c>
      <c r="I9" s="102">
        <v>2015</v>
      </c>
      <c r="J9" s="106">
        <v>2017</v>
      </c>
      <c r="M9" s="104"/>
      <c r="N9" s="102"/>
      <c r="O9" s="102"/>
      <c r="P9" s="102">
        <v>2006</v>
      </c>
      <c r="Q9" s="102">
        <v>2009</v>
      </c>
      <c r="R9" s="102">
        <v>2011</v>
      </c>
      <c r="S9" s="102">
        <v>2013</v>
      </c>
      <c r="T9" s="102">
        <v>2015</v>
      </c>
      <c r="U9" s="106">
        <v>2017</v>
      </c>
    </row>
    <row r="10" spans="1:21" x14ac:dyDescent="0.25">
      <c r="B10" s="69" t="s">
        <v>141</v>
      </c>
      <c r="C10" s="100" t="s">
        <v>6</v>
      </c>
      <c r="D10" s="103" t="s">
        <v>7</v>
      </c>
      <c r="E10" s="110">
        <v>10.587486438725687</v>
      </c>
      <c r="F10" s="110">
        <v>8.4851339317008261</v>
      </c>
      <c r="G10" s="110">
        <v>7.1696067269839476</v>
      </c>
      <c r="H10" s="110">
        <v>3.7729800443626851</v>
      </c>
      <c r="I10" s="110">
        <v>3.0327689908374413</v>
      </c>
      <c r="J10" s="111">
        <v>2.0200575095259006</v>
      </c>
      <c r="M10" s="69" t="s">
        <v>141</v>
      </c>
      <c r="N10" s="100" t="s">
        <v>6</v>
      </c>
      <c r="O10" s="103" t="s">
        <v>7</v>
      </c>
      <c r="P10" s="36">
        <v>1486676</v>
      </c>
      <c r="Q10" s="36">
        <v>1227405</v>
      </c>
      <c r="R10" s="36">
        <v>1059625</v>
      </c>
      <c r="S10" s="36">
        <v>568107</v>
      </c>
      <c r="T10" s="36">
        <v>463990</v>
      </c>
      <c r="U10" s="37">
        <v>313742</v>
      </c>
    </row>
    <row r="11" spans="1:21" x14ac:dyDescent="0.25">
      <c r="B11" s="105"/>
      <c r="C11" s="100"/>
      <c r="D11" s="99" t="s">
        <v>32</v>
      </c>
      <c r="E11" s="110">
        <v>0.29294904666503352</v>
      </c>
      <c r="F11" s="110">
        <v>0.2578821767405296</v>
      </c>
      <c r="G11" s="110">
        <v>0.28667196943426604</v>
      </c>
      <c r="H11" s="110">
        <v>0.15244666270134002</v>
      </c>
      <c r="I11" s="110">
        <v>0.11964684681208383</v>
      </c>
      <c r="J11" s="111">
        <v>9.3761764375209278E-2</v>
      </c>
      <c r="M11" s="105"/>
      <c r="N11" s="100"/>
      <c r="O11" s="99" t="s">
        <v>32</v>
      </c>
      <c r="P11" s="36">
        <v>43298.242273860284</v>
      </c>
      <c r="Q11" s="36">
        <v>39168.951304982424</v>
      </c>
      <c r="R11" s="36">
        <v>52468.558527224275</v>
      </c>
      <c r="S11" s="36">
        <v>23067.805841918027</v>
      </c>
      <c r="T11" s="36">
        <v>19339.57155487435</v>
      </c>
      <c r="U11" s="37">
        <v>14915.991235854312</v>
      </c>
    </row>
    <row r="12" spans="1:21" x14ac:dyDescent="0.25">
      <c r="B12" s="105"/>
      <c r="C12" s="100" t="s">
        <v>9</v>
      </c>
      <c r="D12" s="103" t="s">
        <v>7</v>
      </c>
      <c r="E12" s="110">
        <v>26.082537728618277</v>
      </c>
      <c r="F12" s="110">
        <v>19.402383119155488</v>
      </c>
      <c r="G12" s="110">
        <v>14.461022393182319</v>
      </c>
      <c r="H12" s="110">
        <v>9.5743006953255385</v>
      </c>
      <c r="I12" s="110">
        <v>6.9901450003138539</v>
      </c>
      <c r="J12" s="111">
        <v>4.392589729450834</v>
      </c>
      <c r="M12" s="105"/>
      <c r="N12" s="100" t="s">
        <v>9</v>
      </c>
      <c r="O12" s="103" t="s">
        <v>7</v>
      </c>
      <c r="P12" s="36">
        <v>540733</v>
      </c>
      <c r="Q12" s="36">
        <v>410841</v>
      </c>
      <c r="R12" s="36">
        <v>312634</v>
      </c>
      <c r="S12" s="36">
        <v>210536</v>
      </c>
      <c r="T12" s="36">
        <v>155904</v>
      </c>
      <c r="U12" s="37">
        <v>99097</v>
      </c>
    </row>
    <row r="13" spans="1:21" x14ac:dyDescent="0.25">
      <c r="B13" s="105"/>
      <c r="C13" s="100"/>
      <c r="D13" s="99" t="s">
        <v>32</v>
      </c>
      <c r="E13" s="110">
        <v>0.48599554300854986</v>
      </c>
      <c r="F13" s="110">
        <v>0.73082127479425196</v>
      </c>
      <c r="G13" s="110">
        <v>0.556642540527025</v>
      </c>
      <c r="H13" s="110">
        <v>0.48585400513433841</v>
      </c>
      <c r="I13" s="110">
        <v>0.32346240129920545</v>
      </c>
      <c r="J13" s="111">
        <v>0.27036352462097263</v>
      </c>
      <c r="M13" s="105"/>
      <c r="N13" s="100"/>
      <c r="O13" s="99" t="s">
        <v>32</v>
      </c>
      <c r="P13" s="36">
        <v>10841.204037492324</v>
      </c>
      <c r="Q13" s="36">
        <v>16645.914312074307</v>
      </c>
      <c r="R13" s="36">
        <v>14193.482899172093</v>
      </c>
      <c r="S13" s="36">
        <v>11121.444851326496</v>
      </c>
      <c r="T13" s="36">
        <v>7631.9419274043357</v>
      </c>
      <c r="U13" s="37">
        <v>6569.0945154093324</v>
      </c>
    </row>
    <row r="14" spans="1:21" x14ac:dyDescent="0.25">
      <c r="B14" s="105"/>
      <c r="C14" s="100" t="s">
        <v>10</v>
      </c>
      <c r="D14" s="103" t="s">
        <v>7</v>
      </c>
      <c r="E14" s="108">
        <v>12.580894438424167</v>
      </c>
      <c r="F14" s="108">
        <v>9.8791672232160543</v>
      </c>
      <c r="G14" s="108">
        <v>8.1000760862058492</v>
      </c>
      <c r="H14" s="108">
        <v>4.5122457011005714</v>
      </c>
      <c r="I14" s="108">
        <v>3.5362781495941715</v>
      </c>
      <c r="J14" s="109">
        <v>2.3209704607950461</v>
      </c>
      <c r="M14" s="105"/>
      <c r="N14" s="100" t="s">
        <v>10</v>
      </c>
      <c r="O14" s="103" t="s">
        <v>7</v>
      </c>
      <c r="P14" s="36">
        <v>2027409</v>
      </c>
      <c r="Q14" s="36">
        <v>1638246</v>
      </c>
      <c r="R14" s="36">
        <v>1372259</v>
      </c>
      <c r="S14" s="36">
        <v>778643</v>
      </c>
      <c r="T14" s="36">
        <v>619894</v>
      </c>
      <c r="U14" s="37">
        <v>412839</v>
      </c>
    </row>
    <row r="15" spans="1:21" x14ac:dyDescent="0.25">
      <c r="B15" s="105"/>
      <c r="C15" s="100"/>
      <c r="D15" s="99" t="s">
        <v>32</v>
      </c>
      <c r="E15" s="108">
        <v>0.26339553148259792</v>
      </c>
      <c r="F15" s="108">
        <v>0.24119966588456784</v>
      </c>
      <c r="G15" s="108">
        <v>0.26199497056601051</v>
      </c>
      <c r="H15" s="108">
        <v>0.14966016430338006</v>
      </c>
      <c r="I15" s="108">
        <v>0.11185419652719802</v>
      </c>
      <c r="J15" s="109">
        <v>8.8946816586530253E-2</v>
      </c>
      <c r="M15" s="105"/>
      <c r="N15" s="100"/>
      <c r="O15" s="99" t="s">
        <v>32</v>
      </c>
      <c r="P15" s="36">
        <v>44634.818292320175</v>
      </c>
      <c r="Q15" s="36">
        <v>42559.290520601979</v>
      </c>
      <c r="R15" s="36">
        <v>54354.434876409614</v>
      </c>
      <c r="S15" s="36">
        <v>25566.780853121141</v>
      </c>
      <c r="T15" s="36">
        <v>20790.997222581169</v>
      </c>
      <c r="U15" s="37">
        <v>16298.459967139945</v>
      </c>
    </row>
    <row r="16" spans="1:21" ht="15" customHeight="1" x14ac:dyDescent="0.25">
      <c r="B16" s="69" t="s">
        <v>142</v>
      </c>
      <c r="C16" s="100" t="s">
        <v>6</v>
      </c>
      <c r="D16" s="99" t="s">
        <v>7</v>
      </c>
      <c r="E16" s="110">
        <v>15.175829746310699</v>
      </c>
      <c r="F16" s="110">
        <v>14.108873074555087</v>
      </c>
      <c r="G16" s="110">
        <v>12.74351289720653</v>
      </c>
      <c r="H16" s="110">
        <v>8.6327854444062133</v>
      </c>
      <c r="I16" s="110">
        <v>7.1248795690237801</v>
      </c>
      <c r="J16" s="111">
        <v>5.4220884997688543</v>
      </c>
      <c r="M16" s="105" t="s">
        <v>142</v>
      </c>
      <c r="N16" s="100" t="s">
        <v>6</v>
      </c>
      <c r="O16" s="99" t="s">
        <v>7</v>
      </c>
      <c r="P16" s="36">
        <v>2130963</v>
      </c>
      <c r="Q16" s="36">
        <v>2040899</v>
      </c>
      <c r="R16" s="36">
        <v>1883415</v>
      </c>
      <c r="S16" s="36">
        <v>1299860</v>
      </c>
      <c r="T16" s="36">
        <v>1090051</v>
      </c>
      <c r="U16" s="37">
        <v>842123</v>
      </c>
    </row>
    <row r="17" spans="2:21" x14ac:dyDescent="0.25">
      <c r="B17" s="105"/>
      <c r="C17" s="100"/>
      <c r="D17" s="99" t="s">
        <v>32</v>
      </c>
      <c r="E17" s="110">
        <v>0.3670518896849882</v>
      </c>
      <c r="F17" s="110">
        <v>0.32967741869645184</v>
      </c>
      <c r="G17" s="110">
        <v>0.40379851345984957</v>
      </c>
      <c r="H17" s="110">
        <v>0.25257624502413512</v>
      </c>
      <c r="I17" s="110">
        <v>0.17757809192356649</v>
      </c>
      <c r="J17" s="111">
        <v>0.15878880408559914</v>
      </c>
      <c r="M17" s="105"/>
      <c r="N17" s="100"/>
      <c r="O17" s="99" t="s">
        <v>32</v>
      </c>
      <c r="P17" s="36">
        <v>57233.02758915499</v>
      </c>
      <c r="Q17" s="36">
        <v>51142.800131379248</v>
      </c>
      <c r="R17" s="36">
        <v>82571.109113357757</v>
      </c>
      <c r="S17" s="36">
        <v>41488.09950964561</v>
      </c>
      <c r="T17" s="36">
        <v>29104.555822709601</v>
      </c>
      <c r="U17" s="37">
        <v>25508.401116847755</v>
      </c>
    </row>
    <row r="18" spans="2:21" x14ac:dyDescent="0.25">
      <c r="B18" s="105"/>
      <c r="C18" s="100" t="s">
        <v>9</v>
      </c>
      <c r="D18" s="99" t="s">
        <v>7</v>
      </c>
      <c r="E18" s="110">
        <v>25.679722896581598</v>
      </c>
      <c r="F18" s="110">
        <v>24.157617768693594</v>
      </c>
      <c r="G18" s="110">
        <v>23.286929878607229</v>
      </c>
      <c r="H18" s="110">
        <v>18.334447491325484</v>
      </c>
      <c r="I18" s="110">
        <v>15.085547495000762</v>
      </c>
      <c r="J18" s="111">
        <v>12.115315398376953</v>
      </c>
      <c r="M18" s="105"/>
      <c r="N18" s="100" t="s">
        <v>9</v>
      </c>
      <c r="O18" s="99" t="s">
        <v>7</v>
      </c>
      <c r="P18" s="36">
        <v>532382</v>
      </c>
      <c r="Q18" s="36">
        <v>511532</v>
      </c>
      <c r="R18" s="36">
        <v>503442</v>
      </c>
      <c r="S18" s="36">
        <v>403169</v>
      </c>
      <c r="T18" s="36">
        <v>336459</v>
      </c>
      <c r="U18" s="37">
        <v>273322</v>
      </c>
    </row>
    <row r="19" spans="2:21" x14ac:dyDescent="0.25">
      <c r="B19" s="105"/>
      <c r="C19" s="100"/>
      <c r="D19" s="99" t="s">
        <v>32</v>
      </c>
      <c r="E19" s="110">
        <v>0.42029973373864599</v>
      </c>
      <c r="F19" s="110">
        <v>0.61933252404815675</v>
      </c>
      <c r="G19" s="110">
        <v>0.58685474037695462</v>
      </c>
      <c r="H19" s="110">
        <v>0.54324651123925305</v>
      </c>
      <c r="I19" s="110">
        <v>0.41888763563157561</v>
      </c>
      <c r="J19" s="111">
        <v>0.42330833217519942</v>
      </c>
      <c r="M19" s="105"/>
      <c r="N19" s="100"/>
      <c r="O19" s="99" t="s">
        <v>32</v>
      </c>
      <c r="P19" s="36">
        <v>9933.6290945902001</v>
      </c>
      <c r="Q19" s="36">
        <v>18031.946164256246</v>
      </c>
      <c r="R19" s="36">
        <v>19996.963733720677</v>
      </c>
      <c r="S19" s="36">
        <v>15553.256271131708</v>
      </c>
      <c r="T19" s="36">
        <v>12746.091749773772</v>
      </c>
      <c r="U19" s="37">
        <v>10862.698736195041</v>
      </c>
    </row>
    <row r="20" spans="2:21" x14ac:dyDescent="0.25">
      <c r="B20" s="105"/>
      <c r="C20" s="100" t="s">
        <v>10</v>
      </c>
      <c r="D20" s="99" t="s">
        <v>7</v>
      </c>
      <c r="E20" s="108">
        <v>16.527135027073871</v>
      </c>
      <c r="F20" s="108">
        <v>15.392006252248184</v>
      </c>
      <c r="G20" s="108">
        <v>14.088975409811875</v>
      </c>
      <c r="H20" s="108">
        <v>9.8690738683833352</v>
      </c>
      <c r="I20" s="108">
        <v>8.1377399090450648</v>
      </c>
      <c r="J20" s="109">
        <v>6.2710036979101549</v>
      </c>
      <c r="M20" s="105"/>
      <c r="N20" s="100" t="s">
        <v>10</v>
      </c>
      <c r="O20" s="99" t="s">
        <v>7</v>
      </c>
      <c r="P20" s="36">
        <v>2663345</v>
      </c>
      <c r="Q20" s="36">
        <v>2552431</v>
      </c>
      <c r="R20" s="36">
        <v>2386857</v>
      </c>
      <c r="S20" s="36">
        <v>1703029</v>
      </c>
      <c r="T20" s="36">
        <v>1426510</v>
      </c>
      <c r="U20" s="37">
        <v>1115445</v>
      </c>
    </row>
    <row r="21" spans="2:21" x14ac:dyDescent="0.25">
      <c r="B21" s="105"/>
      <c r="C21" s="100"/>
      <c r="D21" s="99" t="s">
        <v>32</v>
      </c>
      <c r="E21" s="108">
        <v>0.32338151136313942</v>
      </c>
      <c r="F21" s="108">
        <v>0.29745695656269183</v>
      </c>
      <c r="G21" s="108">
        <v>0.36381928329588142</v>
      </c>
      <c r="H21" s="108">
        <v>0.23731914234235993</v>
      </c>
      <c r="I21" s="108">
        <v>0.16611556858357648</v>
      </c>
      <c r="J21" s="109">
        <v>0.14917857907011364</v>
      </c>
      <c r="M21" s="105"/>
      <c r="N21" s="100"/>
      <c r="O21" s="99" t="s">
        <v>32</v>
      </c>
      <c r="P21" s="36">
        <v>58088.694545581457</v>
      </c>
      <c r="Q21" s="36">
        <v>54228.563393739685</v>
      </c>
      <c r="R21" s="36">
        <v>84958.028571629198</v>
      </c>
      <c r="S21" s="36">
        <v>44244.107554653565</v>
      </c>
      <c r="T21" s="36">
        <v>31773.228110012216</v>
      </c>
      <c r="U21" s="37">
        <v>27725.020313271776</v>
      </c>
    </row>
    <row r="22" spans="2:21" x14ac:dyDescent="0.25">
      <c r="B22" s="105" t="s">
        <v>143</v>
      </c>
      <c r="C22" s="100" t="s">
        <v>6</v>
      </c>
      <c r="D22" s="99" t="s">
        <v>7</v>
      </c>
      <c r="E22" s="110">
        <v>74.236683814963612</v>
      </c>
      <c r="F22" s="110">
        <v>77.405992993744093</v>
      </c>
      <c r="G22" s="110">
        <v>80.086880375809528</v>
      </c>
      <c r="H22" s="110">
        <v>87.594234511231107</v>
      </c>
      <c r="I22" s="110">
        <v>89.842351440138785</v>
      </c>
      <c r="J22" s="111">
        <v>92.55785399070524</v>
      </c>
      <c r="M22" s="105" t="s">
        <v>143</v>
      </c>
      <c r="N22" s="100" t="s">
        <v>6</v>
      </c>
      <c r="O22" s="99" t="s">
        <v>7</v>
      </c>
      <c r="P22" s="36">
        <v>10424183</v>
      </c>
      <c r="Q22" s="36">
        <v>11197054</v>
      </c>
      <c r="R22" s="36">
        <v>11836362</v>
      </c>
      <c r="S22" s="36">
        <v>13189282</v>
      </c>
      <c r="T22" s="36">
        <v>13745179</v>
      </c>
      <c r="U22" s="37">
        <v>14375475</v>
      </c>
    </row>
    <row r="23" spans="2:21" x14ac:dyDescent="0.25">
      <c r="B23" s="105"/>
      <c r="C23" s="100"/>
      <c r="D23" s="99" t="s">
        <v>32</v>
      </c>
      <c r="E23" s="110">
        <v>0.50342226515082311</v>
      </c>
      <c r="F23" s="110">
        <v>0.45680057218011821</v>
      </c>
      <c r="G23" s="110">
        <v>0.51842724386386962</v>
      </c>
      <c r="H23" s="110">
        <v>0.3160060686287669</v>
      </c>
      <c r="I23" s="110">
        <v>0.23415206953692763</v>
      </c>
      <c r="J23" s="111">
        <v>0.19869213375306094</v>
      </c>
      <c r="M23" s="105"/>
      <c r="N23" s="100"/>
      <c r="O23" s="99" t="s">
        <v>32</v>
      </c>
      <c r="P23" s="36">
        <v>115737.80177232805</v>
      </c>
      <c r="Q23" s="36">
        <v>136546.85951254747</v>
      </c>
      <c r="R23" s="36">
        <v>369378.86483405333</v>
      </c>
      <c r="S23" s="36">
        <v>275541.70042097144</v>
      </c>
      <c r="T23" s="36">
        <v>147001.75691972749</v>
      </c>
      <c r="U23" s="37">
        <v>152919.18952239759</v>
      </c>
    </row>
    <row r="24" spans="2:21" x14ac:dyDescent="0.25">
      <c r="B24" s="105"/>
      <c r="C24" s="100" t="s">
        <v>9</v>
      </c>
      <c r="D24" s="99" t="s">
        <v>7</v>
      </c>
      <c r="E24" s="110">
        <v>48.237739374800128</v>
      </c>
      <c r="F24" s="110">
        <v>56.439999112150915</v>
      </c>
      <c r="G24" s="110">
        <v>62.252047728210449</v>
      </c>
      <c r="H24" s="110">
        <v>72.091251813348975</v>
      </c>
      <c r="I24" s="110">
        <v>77.924307504685387</v>
      </c>
      <c r="J24" s="111">
        <v>83.492094872172217</v>
      </c>
      <c r="M24" s="105"/>
      <c r="N24" s="100" t="s">
        <v>9</v>
      </c>
      <c r="O24" s="99" t="s">
        <v>7</v>
      </c>
      <c r="P24" s="36">
        <v>1000046</v>
      </c>
      <c r="Q24" s="36">
        <v>1195104</v>
      </c>
      <c r="R24" s="36">
        <v>1345832</v>
      </c>
      <c r="S24" s="36">
        <v>1585265</v>
      </c>
      <c r="T24" s="36">
        <v>1737977</v>
      </c>
      <c r="U24" s="37">
        <v>1883585</v>
      </c>
    </row>
    <row r="25" spans="2:21" x14ac:dyDescent="0.25">
      <c r="B25" s="105"/>
      <c r="C25" s="100"/>
      <c r="D25" s="99" t="s">
        <v>32</v>
      </c>
      <c r="E25" s="110">
        <v>0.58310620247722422</v>
      </c>
      <c r="F25" s="110">
        <v>1.0899770125431936</v>
      </c>
      <c r="G25" s="110">
        <v>0.83242721451086432</v>
      </c>
      <c r="H25" s="110">
        <v>0.71176760524338578</v>
      </c>
      <c r="I25" s="110">
        <v>0.58292678279581123</v>
      </c>
      <c r="J25" s="111">
        <v>0.52819261141175711</v>
      </c>
      <c r="M25" s="105"/>
      <c r="N25" s="100"/>
      <c r="O25" s="99" t="s">
        <v>32</v>
      </c>
      <c r="P25" s="36">
        <v>17987.647916640348</v>
      </c>
      <c r="Q25" s="36">
        <v>59179.527773633963</v>
      </c>
      <c r="R25" s="36">
        <v>46663.546311033053</v>
      </c>
      <c r="S25" s="36">
        <v>43603.939548512819</v>
      </c>
      <c r="T25" s="36">
        <v>46160.07490616932</v>
      </c>
      <c r="U25" s="37">
        <v>57479.667090405186</v>
      </c>
    </row>
    <row r="26" spans="2:21" x14ac:dyDescent="0.25">
      <c r="B26" s="105"/>
      <c r="C26" s="100" t="s">
        <v>10</v>
      </c>
      <c r="D26" s="99" t="s">
        <v>7</v>
      </c>
      <c r="E26" s="110">
        <v>70.891970534501951</v>
      </c>
      <c r="F26" s="110">
        <v>74.728826524535762</v>
      </c>
      <c r="G26" s="110">
        <v>77.810948503982274</v>
      </c>
      <c r="H26" s="110">
        <v>85.618680430516093</v>
      </c>
      <c r="I26" s="110">
        <v>88.325981941360766</v>
      </c>
      <c r="J26" s="111">
        <v>91.408025841294801</v>
      </c>
      <c r="M26" s="105"/>
      <c r="N26" s="100" t="s">
        <v>10</v>
      </c>
      <c r="O26" s="99" t="s">
        <v>7</v>
      </c>
      <c r="P26" s="36">
        <v>11424229</v>
      </c>
      <c r="Q26" s="36">
        <v>12392158</v>
      </c>
      <c r="R26" s="36">
        <v>13182194</v>
      </c>
      <c r="S26" s="36">
        <v>14774547</v>
      </c>
      <c r="T26" s="36">
        <v>15483156</v>
      </c>
      <c r="U26" s="37">
        <v>16259060</v>
      </c>
    </row>
    <row r="27" spans="2:21" x14ac:dyDescent="0.25">
      <c r="B27" s="105"/>
      <c r="C27" s="100"/>
      <c r="D27" s="99" t="s">
        <v>32</v>
      </c>
      <c r="E27" s="110">
        <v>0.44382791579969627</v>
      </c>
      <c r="F27" s="110">
        <v>0.41830292829521298</v>
      </c>
      <c r="G27" s="110">
        <v>0.47212978430457642</v>
      </c>
      <c r="H27" s="110">
        <v>0.30215625298293475</v>
      </c>
      <c r="I27" s="110">
        <v>0.21932002431137571</v>
      </c>
      <c r="J27" s="111">
        <v>0.18685292315528534</v>
      </c>
      <c r="M27" s="105"/>
      <c r="N27" s="100"/>
      <c r="O27" s="99" t="s">
        <v>32</v>
      </c>
      <c r="P27" s="36">
        <v>117127.10045358306</v>
      </c>
      <c r="Q27" s="36">
        <v>148819.55970318467</v>
      </c>
      <c r="R27" s="36">
        <v>372314.69530548441</v>
      </c>
      <c r="S27" s="36">
        <v>278715.72350475803</v>
      </c>
      <c r="T27" s="36">
        <v>154078.77547809726</v>
      </c>
      <c r="U27" s="37">
        <v>163365.20637213663</v>
      </c>
    </row>
    <row r="28" spans="2:21" x14ac:dyDescent="0.25">
      <c r="B28" s="105" t="s">
        <v>10</v>
      </c>
      <c r="C28" s="100" t="s">
        <v>6</v>
      </c>
      <c r="D28" s="99" t="s">
        <v>7</v>
      </c>
      <c r="E28" s="112">
        <v>100</v>
      </c>
      <c r="F28" s="112">
        <v>100</v>
      </c>
      <c r="G28" s="112">
        <v>100</v>
      </c>
      <c r="H28" s="112">
        <v>100</v>
      </c>
      <c r="I28" s="112">
        <v>100</v>
      </c>
      <c r="J28" s="113">
        <v>100</v>
      </c>
      <c r="M28" s="105" t="s">
        <v>10</v>
      </c>
      <c r="N28" s="100" t="s">
        <v>6</v>
      </c>
      <c r="O28" s="99" t="s">
        <v>7</v>
      </c>
      <c r="P28" s="36">
        <v>14041822</v>
      </c>
      <c r="Q28" s="36">
        <v>14465358</v>
      </c>
      <c r="R28" s="36">
        <v>14779402</v>
      </c>
      <c r="S28" s="36">
        <v>15057249</v>
      </c>
      <c r="T28" s="36">
        <v>15299220</v>
      </c>
      <c r="U28" s="37">
        <v>15531340</v>
      </c>
    </row>
    <row r="29" spans="2:21" x14ac:dyDescent="0.25">
      <c r="B29" s="105"/>
      <c r="C29" s="100"/>
      <c r="D29" s="99" t="s">
        <v>32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3">
        <v>0</v>
      </c>
      <c r="M29" s="105"/>
      <c r="N29" s="100"/>
      <c r="O29" s="99" t="s">
        <v>32</v>
      </c>
      <c r="P29" s="36">
        <v>130834.09604539209</v>
      </c>
      <c r="Q29" s="36">
        <v>150156.95876941367</v>
      </c>
      <c r="R29" s="36">
        <v>449387.42396818637</v>
      </c>
      <c r="S29" s="36">
        <v>295659.03934061434</v>
      </c>
      <c r="T29" s="36">
        <v>159492.55891329437</v>
      </c>
      <c r="U29" s="37">
        <v>159795.70820749234</v>
      </c>
    </row>
    <row r="30" spans="2:21" x14ac:dyDescent="0.25">
      <c r="B30" s="105"/>
      <c r="C30" s="100" t="s">
        <v>9</v>
      </c>
      <c r="D30" s="99" t="s">
        <v>7</v>
      </c>
      <c r="E30" s="112">
        <v>100</v>
      </c>
      <c r="F30" s="112">
        <v>100</v>
      </c>
      <c r="G30" s="112">
        <v>100</v>
      </c>
      <c r="H30" s="112">
        <v>100</v>
      </c>
      <c r="I30" s="112">
        <v>100</v>
      </c>
      <c r="J30" s="113">
        <v>100</v>
      </c>
      <c r="M30" s="105"/>
      <c r="N30" s="100" t="s">
        <v>9</v>
      </c>
      <c r="O30" s="99" t="s">
        <v>7</v>
      </c>
      <c r="P30" s="36">
        <v>2073161</v>
      </c>
      <c r="Q30" s="36">
        <v>2117477</v>
      </c>
      <c r="R30" s="36">
        <v>2161908</v>
      </c>
      <c r="S30" s="36">
        <v>2198970</v>
      </c>
      <c r="T30" s="36">
        <v>2230340</v>
      </c>
      <c r="U30" s="37">
        <v>2256004</v>
      </c>
    </row>
    <row r="31" spans="2:21" x14ac:dyDescent="0.25">
      <c r="B31" s="105"/>
      <c r="C31" s="100"/>
      <c r="D31" s="99" t="s">
        <v>32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3">
        <v>0</v>
      </c>
      <c r="M31" s="105"/>
      <c r="N31" s="100"/>
      <c r="O31" s="99" t="s">
        <v>32</v>
      </c>
      <c r="P31" s="36">
        <v>22755.353184802017</v>
      </c>
      <c r="Q31" s="36">
        <v>78033.836864656667</v>
      </c>
      <c r="R31" s="36">
        <v>66296.263159228794</v>
      </c>
      <c r="S31" s="36">
        <v>54205.989130932488</v>
      </c>
      <c r="T31" s="36">
        <v>55718.177416111335</v>
      </c>
      <c r="U31" s="37">
        <v>64371.919061993271</v>
      </c>
    </row>
    <row r="32" spans="2:21" x14ac:dyDescent="0.25">
      <c r="B32" s="105"/>
      <c r="C32" s="100" t="s">
        <v>10</v>
      </c>
      <c r="D32" s="99" t="s">
        <v>7</v>
      </c>
      <c r="E32" s="112">
        <v>100</v>
      </c>
      <c r="F32" s="112">
        <v>100</v>
      </c>
      <c r="G32" s="112">
        <v>100</v>
      </c>
      <c r="H32" s="112">
        <v>100</v>
      </c>
      <c r="I32" s="112">
        <v>100</v>
      </c>
      <c r="J32" s="113">
        <v>100</v>
      </c>
      <c r="M32" s="105"/>
      <c r="N32" s="100" t="s">
        <v>10</v>
      </c>
      <c r="O32" s="99" t="s">
        <v>7</v>
      </c>
      <c r="P32" s="36">
        <v>16114983</v>
      </c>
      <c r="Q32" s="36">
        <v>16582835</v>
      </c>
      <c r="R32" s="36">
        <v>16941310</v>
      </c>
      <c r="S32" s="36">
        <v>17256219</v>
      </c>
      <c r="T32" s="36">
        <v>17529560</v>
      </c>
      <c r="U32" s="37">
        <v>17787344</v>
      </c>
    </row>
    <row r="33" spans="2:21" x14ac:dyDescent="0.25">
      <c r="B33" s="107"/>
      <c r="C33" s="101"/>
      <c r="D33" s="98" t="s">
        <v>32</v>
      </c>
      <c r="E33" s="114">
        <v>0</v>
      </c>
      <c r="F33" s="114">
        <v>0</v>
      </c>
      <c r="G33" s="114">
        <v>0</v>
      </c>
      <c r="H33" s="114">
        <v>0</v>
      </c>
      <c r="I33" s="114">
        <v>0</v>
      </c>
      <c r="J33" s="115">
        <v>0</v>
      </c>
      <c r="M33" s="107"/>
      <c r="N33" s="101"/>
      <c r="O33" s="98" t="s">
        <v>32</v>
      </c>
      <c r="P33" s="59">
        <v>132797.86210846875</v>
      </c>
      <c r="Q33" s="59">
        <v>169222.90614068561</v>
      </c>
      <c r="R33" s="59">
        <v>454251.30856128561</v>
      </c>
      <c r="S33" s="59">
        <v>300170.35055402748</v>
      </c>
      <c r="T33" s="59">
        <v>168944.93671987922</v>
      </c>
      <c r="U33" s="60">
        <v>172274.23581388441</v>
      </c>
    </row>
    <row r="34" spans="2:21" x14ac:dyDescent="0.25">
      <c r="B34" s="375" t="s">
        <v>30</v>
      </c>
      <c r="C34" s="375"/>
      <c r="D34" s="375"/>
      <c r="E34" s="375"/>
      <c r="F34" s="375"/>
      <c r="G34" s="375"/>
      <c r="H34" s="375"/>
      <c r="I34" s="375"/>
      <c r="M34" s="375" t="s">
        <v>30</v>
      </c>
      <c r="N34" s="375"/>
      <c r="O34" s="375"/>
      <c r="P34" s="375"/>
      <c r="Q34" s="375"/>
      <c r="R34" s="375"/>
      <c r="S34" s="375"/>
      <c r="T34" s="375"/>
    </row>
  </sheetData>
  <mergeCells count="5">
    <mergeCell ref="M7:U7"/>
    <mergeCell ref="B8:J8"/>
    <mergeCell ref="M8:U8"/>
    <mergeCell ref="B34:I34"/>
    <mergeCell ref="M34:T34"/>
  </mergeCells>
  <hyperlinks>
    <hyperlink ref="A1" location="Indice!A1" display="Indice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M16"/>
  <sheetViews>
    <sheetView topLeftCell="A16" workbookViewId="0">
      <selection activeCell="A19" sqref="A19:G115"/>
    </sheetView>
  </sheetViews>
  <sheetFormatPr baseColWidth="10" defaultRowHeight="15" x14ac:dyDescent="0.25"/>
  <cols>
    <col min="3" max="3" width="18" customWidth="1"/>
    <col min="10" max="10" width="18.85546875" customWidth="1"/>
  </cols>
  <sheetData>
    <row r="1" spans="1:13" x14ac:dyDescent="0.25">
      <c r="A1" s="306" t="s">
        <v>516</v>
      </c>
    </row>
    <row r="7" spans="1:13" ht="32.25" customHeight="1" x14ac:dyDescent="0.25">
      <c r="B7" s="391" t="s">
        <v>156</v>
      </c>
      <c r="C7" s="391"/>
      <c r="D7" s="391"/>
      <c r="E7" s="391"/>
      <c r="F7" s="369"/>
      <c r="I7" s="389" t="s">
        <v>157</v>
      </c>
      <c r="J7" s="389"/>
      <c r="K7" s="389"/>
      <c r="L7" s="389"/>
      <c r="M7" s="389"/>
    </row>
    <row r="8" spans="1:13" ht="15" customHeight="1" x14ac:dyDescent="0.25">
      <c r="B8" s="388" t="s">
        <v>158</v>
      </c>
      <c r="C8" s="388"/>
      <c r="D8" s="388"/>
      <c r="E8" s="388"/>
      <c r="F8" s="388"/>
      <c r="I8" s="388" t="s">
        <v>159</v>
      </c>
      <c r="J8" s="388"/>
      <c r="K8" s="388"/>
      <c r="L8" s="388"/>
      <c r="M8" s="388"/>
    </row>
    <row r="9" spans="1:13" x14ac:dyDescent="0.25">
      <c r="B9" s="39"/>
      <c r="C9" s="40"/>
      <c r="D9" s="41" t="s">
        <v>4</v>
      </c>
      <c r="E9" s="42" t="s">
        <v>5</v>
      </c>
      <c r="I9" s="78"/>
      <c r="J9" s="79"/>
      <c r="K9" s="62" t="s">
        <v>4</v>
      </c>
      <c r="L9" s="63" t="s">
        <v>5</v>
      </c>
    </row>
    <row r="10" spans="1:13" x14ac:dyDescent="0.25">
      <c r="B10" s="53" t="s">
        <v>6</v>
      </c>
      <c r="C10" s="44" t="s">
        <v>7</v>
      </c>
      <c r="D10" s="110">
        <v>18.796704549620163</v>
      </c>
      <c r="E10" s="111">
        <v>18.28399206823406</v>
      </c>
      <c r="I10" s="90" t="s">
        <v>6</v>
      </c>
      <c r="J10" s="36" t="s">
        <v>7</v>
      </c>
      <c r="K10" s="36">
        <v>2789449</v>
      </c>
      <c r="L10" s="37">
        <v>2726267</v>
      </c>
    </row>
    <row r="11" spans="1:13" x14ac:dyDescent="0.25">
      <c r="B11" s="53"/>
      <c r="C11" s="44" t="s">
        <v>34</v>
      </c>
      <c r="D11" s="110">
        <v>0.33752342873350277</v>
      </c>
      <c r="E11" s="111">
        <v>0.38864975394925533</v>
      </c>
      <c r="I11" s="90"/>
      <c r="J11" s="36" t="s">
        <v>34</v>
      </c>
      <c r="K11" s="36">
        <v>56841.873547841526</v>
      </c>
      <c r="L11" s="37">
        <v>64059.60064370589</v>
      </c>
    </row>
    <row r="12" spans="1:13" x14ac:dyDescent="0.25">
      <c r="B12" s="53" t="s">
        <v>9</v>
      </c>
      <c r="C12" s="44" t="s">
        <v>7</v>
      </c>
      <c r="D12" s="110">
        <v>35.243275273219275</v>
      </c>
      <c r="E12" s="111">
        <v>37.423878721297399</v>
      </c>
      <c r="I12" s="90" t="s">
        <v>9</v>
      </c>
      <c r="J12" s="36" t="s">
        <v>7</v>
      </c>
      <c r="K12" s="36">
        <v>757735</v>
      </c>
      <c r="L12" s="37">
        <v>804622</v>
      </c>
    </row>
    <row r="13" spans="1:13" x14ac:dyDescent="0.25">
      <c r="B13" s="53"/>
      <c r="C13" s="44" t="s">
        <v>34</v>
      </c>
      <c r="D13" s="110">
        <v>0.73971970120729813</v>
      </c>
      <c r="E13" s="111">
        <v>0.84395608323863092</v>
      </c>
      <c r="I13" s="90"/>
      <c r="J13" s="36" t="s">
        <v>34</v>
      </c>
      <c r="K13" s="36">
        <v>22510.005317390522</v>
      </c>
      <c r="L13" s="37">
        <v>24494.633626669391</v>
      </c>
    </row>
    <row r="14" spans="1:13" x14ac:dyDescent="0.25">
      <c r="B14" s="53" t="s">
        <v>10</v>
      </c>
      <c r="C14" s="44" t="s">
        <v>7</v>
      </c>
      <c r="D14" s="110">
        <v>20.877935509419039</v>
      </c>
      <c r="E14" s="111">
        <v>20.696038263377236</v>
      </c>
      <c r="I14" s="90" t="s">
        <v>10</v>
      </c>
      <c r="J14" s="36" t="s">
        <v>7</v>
      </c>
      <c r="K14" s="36">
        <v>3547184</v>
      </c>
      <c r="L14" s="37">
        <v>3530889</v>
      </c>
    </row>
    <row r="15" spans="1:13" x14ac:dyDescent="0.25">
      <c r="B15" s="89"/>
      <c r="C15" s="56" t="s">
        <v>34</v>
      </c>
      <c r="D15" s="74">
        <v>0.31148289808695101</v>
      </c>
      <c r="E15" s="75">
        <v>0.3565763980038707</v>
      </c>
      <c r="I15" s="91"/>
      <c r="J15" s="59" t="s">
        <v>34</v>
      </c>
      <c r="K15" s="59">
        <v>61136.723234221179</v>
      </c>
      <c r="L15" s="60">
        <v>68582.938921686946</v>
      </c>
    </row>
    <row r="16" spans="1:13" ht="15" customHeight="1" x14ac:dyDescent="0.25">
      <c r="B16" s="375" t="s">
        <v>30</v>
      </c>
      <c r="C16" s="375"/>
      <c r="D16" s="375"/>
      <c r="E16" s="375"/>
      <c r="I16" s="375" t="s">
        <v>30</v>
      </c>
      <c r="J16" s="375"/>
      <c r="K16" s="375"/>
      <c r="L16" s="375"/>
    </row>
  </sheetData>
  <mergeCells count="6">
    <mergeCell ref="I7:M7"/>
    <mergeCell ref="B8:F8"/>
    <mergeCell ref="I8:M8"/>
    <mergeCell ref="B16:E16"/>
    <mergeCell ref="I16:L16"/>
    <mergeCell ref="B7:E7"/>
  </mergeCells>
  <conditionalFormatting sqref="H26:I26">
    <cfRule type="cellIs" dxfId="15" priority="2" operator="greaterThan">
      <formula>1.96</formula>
    </cfRule>
  </conditionalFormatting>
  <hyperlinks>
    <hyperlink ref="A1" location="Indice!A1" display="Indice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M22"/>
  <sheetViews>
    <sheetView topLeftCell="A19" workbookViewId="0">
      <selection activeCell="B24" sqref="B24:E46"/>
    </sheetView>
  </sheetViews>
  <sheetFormatPr baseColWidth="10" defaultRowHeight="15" x14ac:dyDescent="0.25"/>
  <cols>
    <col min="2" max="2" width="16.7109375" customWidth="1"/>
    <col min="3" max="3" width="14.42578125" customWidth="1"/>
    <col min="9" max="9" width="16.7109375" customWidth="1"/>
    <col min="10" max="10" width="14.140625" customWidth="1"/>
  </cols>
  <sheetData>
    <row r="1" spans="1:13" x14ac:dyDescent="0.25">
      <c r="A1" s="306" t="s">
        <v>516</v>
      </c>
    </row>
    <row r="7" spans="1:13" ht="33.75" customHeight="1" x14ac:dyDescent="0.25">
      <c r="B7" s="389" t="s">
        <v>166</v>
      </c>
      <c r="C7" s="389"/>
      <c r="D7" s="389"/>
      <c r="E7" s="389"/>
      <c r="F7" s="389"/>
      <c r="I7" s="389" t="s">
        <v>167</v>
      </c>
      <c r="J7" s="389"/>
      <c r="K7" s="389"/>
      <c r="L7" s="389"/>
      <c r="M7" s="389"/>
    </row>
    <row r="8" spans="1:13" x14ac:dyDescent="0.25">
      <c r="B8" s="92" t="s">
        <v>160</v>
      </c>
      <c r="I8" s="92" t="s">
        <v>161</v>
      </c>
    </row>
    <row r="9" spans="1:13" x14ac:dyDescent="0.25">
      <c r="B9" s="2"/>
      <c r="C9" s="4"/>
      <c r="D9" s="4" t="s">
        <v>4</v>
      </c>
      <c r="E9" s="76" t="s">
        <v>5</v>
      </c>
      <c r="I9" s="2"/>
      <c r="J9" s="4"/>
      <c r="K9" s="4" t="s">
        <v>4</v>
      </c>
      <c r="L9" s="76" t="s">
        <v>5</v>
      </c>
    </row>
    <row r="10" spans="1:13" x14ac:dyDescent="0.25">
      <c r="B10" s="30" t="s">
        <v>58</v>
      </c>
      <c r="C10" s="1" t="s">
        <v>7</v>
      </c>
      <c r="D10" s="110">
        <v>51.509646705086439</v>
      </c>
      <c r="E10" s="111">
        <v>48.45912384261544</v>
      </c>
      <c r="I10" s="30" t="s">
        <v>58</v>
      </c>
      <c r="J10" s="1" t="s">
        <v>7</v>
      </c>
      <c r="K10" s="36">
        <v>24669</v>
      </c>
      <c r="L10" s="37">
        <v>24546</v>
      </c>
    </row>
    <row r="11" spans="1:13" x14ac:dyDescent="0.25">
      <c r="B11" s="30"/>
      <c r="C11" s="1" t="s">
        <v>34</v>
      </c>
      <c r="D11" s="110">
        <v>3.7977220643777732</v>
      </c>
      <c r="E11" s="111">
        <v>5.5134032126919843</v>
      </c>
      <c r="I11" s="30"/>
      <c r="J11" s="1" t="s">
        <v>34</v>
      </c>
      <c r="K11" s="36">
        <v>4892.9202340388365</v>
      </c>
      <c r="L11" s="37">
        <v>2285.8643879285578</v>
      </c>
    </row>
    <row r="12" spans="1:13" x14ac:dyDescent="0.25">
      <c r="B12" s="30" t="s">
        <v>59</v>
      </c>
      <c r="C12" s="1" t="s">
        <v>7</v>
      </c>
      <c r="D12" s="110">
        <v>31.845861844682723</v>
      </c>
      <c r="E12" s="111">
        <v>36.2694322264379</v>
      </c>
      <c r="I12" s="30" t="s">
        <v>59</v>
      </c>
      <c r="J12" s="1" t="s">
        <v>7</v>
      </c>
      <c r="K12" s="36">
        <v>83725</v>
      </c>
      <c r="L12" s="37">
        <v>86417</v>
      </c>
    </row>
    <row r="13" spans="1:13" x14ac:dyDescent="0.25">
      <c r="B13" s="30"/>
      <c r="C13" s="1" t="s">
        <v>34</v>
      </c>
      <c r="D13" s="110">
        <v>2.1265724152441514</v>
      </c>
      <c r="E13" s="111">
        <v>2.0680588848852457</v>
      </c>
      <c r="I13" s="30"/>
      <c r="J13" s="1" t="s">
        <v>34</v>
      </c>
      <c r="K13" s="36">
        <v>7620.6247228601051</v>
      </c>
      <c r="L13" s="37">
        <v>8504.361880823275</v>
      </c>
    </row>
    <row r="14" spans="1:13" x14ac:dyDescent="0.25">
      <c r="B14" s="30" t="s">
        <v>60</v>
      </c>
      <c r="C14" s="1" t="s">
        <v>7</v>
      </c>
      <c r="D14" s="110">
        <v>30.97522585865763</v>
      </c>
      <c r="E14" s="111">
        <v>31.262850945897096</v>
      </c>
      <c r="I14" s="30" t="s">
        <v>60</v>
      </c>
      <c r="J14" s="1" t="s">
        <v>7</v>
      </c>
      <c r="K14" s="36">
        <v>313889</v>
      </c>
      <c r="L14" s="37">
        <v>324313</v>
      </c>
    </row>
    <row r="15" spans="1:13" x14ac:dyDescent="0.25">
      <c r="B15" s="30"/>
      <c r="C15" s="1" t="s">
        <v>34</v>
      </c>
      <c r="D15" s="110">
        <v>0.97325155110457306</v>
      </c>
      <c r="E15" s="111">
        <v>1.0569933293268374</v>
      </c>
      <c r="I15" s="30"/>
      <c r="J15" s="1" t="s">
        <v>34</v>
      </c>
      <c r="K15" s="36">
        <v>16278.078756368472</v>
      </c>
      <c r="L15" s="37">
        <v>14583.585407345246</v>
      </c>
    </row>
    <row r="16" spans="1:13" x14ac:dyDescent="0.25">
      <c r="B16" s="30" t="s">
        <v>61</v>
      </c>
      <c r="C16" s="1" t="s">
        <v>7</v>
      </c>
      <c r="D16" s="110">
        <v>40.907665190901142</v>
      </c>
      <c r="E16" s="111">
        <v>44.907032641319098</v>
      </c>
      <c r="I16" s="30" t="s">
        <v>61</v>
      </c>
      <c r="J16" s="1" t="s">
        <v>7</v>
      </c>
      <c r="K16" s="36">
        <v>294752</v>
      </c>
      <c r="L16" s="37">
        <v>324531</v>
      </c>
    </row>
    <row r="17" spans="2:12" x14ac:dyDescent="0.25">
      <c r="B17" s="30"/>
      <c r="C17" s="1" t="s">
        <v>34</v>
      </c>
      <c r="D17" s="110">
        <v>1.4467463231545459</v>
      </c>
      <c r="E17" s="111">
        <v>1.5106276584695673</v>
      </c>
      <c r="I17" s="30"/>
      <c r="J17" s="1" t="s">
        <v>34</v>
      </c>
      <c r="K17" s="36">
        <v>12884.276979879836</v>
      </c>
      <c r="L17" s="37">
        <v>15779.883560135309</v>
      </c>
    </row>
    <row r="18" spans="2:12" x14ac:dyDescent="0.25">
      <c r="B18" s="30" t="s">
        <v>62</v>
      </c>
      <c r="C18" s="1" t="s">
        <v>7</v>
      </c>
      <c r="D18" s="110">
        <v>38.64083016073446</v>
      </c>
      <c r="E18" s="111">
        <v>44.345821211581466</v>
      </c>
      <c r="I18" s="30" t="s">
        <v>62</v>
      </c>
      <c r="J18" s="1" t="s">
        <v>7</v>
      </c>
      <c r="K18" s="36">
        <v>40700</v>
      </c>
      <c r="L18" s="37">
        <v>44815</v>
      </c>
    </row>
    <row r="19" spans="2:12" x14ac:dyDescent="0.25">
      <c r="B19" s="30"/>
      <c r="C19" s="1" t="s">
        <v>34</v>
      </c>
      <c r="D19" s="110">
        <v>3.030433677502228</v>
      </c>
      <c r="E19" s="111">
        <v>3.8334584611276084</v>
      </c>
      <c r="I19" s="30"/>
      <c r="J19" s="1" t="s">
        <v>34</v>
      </c>
      <c r="K19" s="36">
        <v>5689.013271209692</v>
      </c>
      <c r="L19" s="37">
        <v>7794.3595631713069</v>
      </c>
    </row>
    <row r="20" spans="2:12" x14ac:dyDescent="0.25">
      <c r="B20" s="30" t="s">
        <v>10</v>
      </c>
      <c r="C20" s="1" t="s">
        <v>7</v>
      </c>
      <c r="D20" s="110">
        <v>35.243275273219275</v>
      </c>
      <c r="E20" s="111">
        <v>37.423878721297399</v>
      </c>
      <c r="I20" s="30" t="s">
        <v>10</v>
      </c>
      <c r="J20" s="1" t="s">
        <v>7</v>
      </c>
      <c r="K20" s="36">
        <v>757735</v>
      </c>
      <c r="L20" s="37">
        <v>804622</v>
      </c>
    </row>
    <row r="21" spans="2:12" x14ac:dyDescent="0.25">
      <c r="B21" s="5"/>
      <c r="C21" s="3" t="s">
        <v>34</v>
      </c>
      <c r="D21" s="74">
        <v>0.73971970120729813</v>
      </c>
      <c r="E21" s="75">
        <v>0.84395608323863092</v>
      </c>
      <c r="I21" s="72"/>
      <c r="J21" s="3" t="s">
        <v>34</v>
      </c>
      <c r="K21" s="59">
        <v>22510.005317390522</v>
      </c>
      <c r="L21" s="60">
        <v>24494.633626669391</v>
      </c>
    </row>
    <row r="22" spans="2:12" x14ac:dyDescent="0.25">
      <c r="B22" s="375" t="s">
        <v>30</v>
      </c>
      <c r="C22" s="375"/>
      <c r="D22" s="375"/>
      <c r="E22" s="375"/>
      <c r="I22" s="375" t="s">
        <v>30</v>
      </c>
      <c r="J22" s="375"/>
      <c r="K22" s="375"/>
      <c r="L22" s="375"/>
    </row>
  </sheetData>
  <mergeCells count="4">
    <mergeCell ref="B7:F7"/>
    <mergeCell ref="I7:M7"/>
    <mergeCell ref="B22:E22"/>
    <mergeCell ref="I22:L22"/>
  </mergeCells>
  <hyperlinks>
    <hyperlink ref="A1" location="Indice!A1" display="Indice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J37"/>
  <sheetViews>
    <sheetView topLeftCell="A9" workbookViewId="0">
      <selection activeCell="B20" sqref="B20:I36"/>
    </sheetView>
  </sheetViews>
  <sheetFormatPr baseColWidth="10" defaultRowHeight="15" x14ac:dyDescent="0.25"/>
  <cols>
    <col min="3" max="3" width="17.7109375" customWidth="1"/>
  </cols>
  <sheetData>
    <row r="1" spans="1:10" x14ac:dyDescent="0.25">
      <c r="A1" s="306" t="s">
        <v>516</v>
      </c>
    </row>
    <row r="7" spans="1:10" ht="15" customHeight="1" x14ac:dyDescent="0.25">
      <c r="B7" s="369" t="s">
        <v>170</v>
      </c>
      <c r="C7" s="369"/>
      <c r="D7" s="369"/>
      <c r="E7" s="369"/>
      <c r="F7" s="369"/>
      <c r="G7" s="369"/>
      <c r="H7" s="369"/>
      <c r="I7" s="369"/>
      <c r="J7" s="369"/>
    </row>
    <row r="8" spans="1:10" ht="15" customHeight="1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6">
        <v>665416.62736596086</v>
      </c>
      <c r="E10" s="36">
        <v>655685.27375229634</v>
      </c>
      <c r="F10" s="36">
        <v>660611.14479056164</v>
      </c>
      <c r="G10" s="36">
        <v>768764.90273128811</v>
      </c>
      <c r="H10" s="36">
        <v>781060.8188215202</v>
      </c>
      <c r="I10" s="37">
        <v>812910.30604471988</v>
      </c>
    </row>
    <row r="11" spans="1:10" x14ac:dyDescent="0.25">
      <c r="B11" s="53"/>
      <c r="C11" s="44" t="s">
        <v>34</v>
      </c>
      <c r="D11" s="36">
        <v>13916.166922202274</v>
      </c>
      <c r="E11" s="36">
        <v>14163.76488115613</v>
      </c>
      <c r="F11" s="36">
        <v>14372.403736526549</v>
      </c>
      <c r="G11" s="36">
        <v>14136.178403753716</v>
      </c>
      <c r="H11" s="36">
        <v>11865.934703374342</v>
      </c>
      <c r="I11" s="37">
        <v>13786.931537813836</v>
      </c>
    </row>
    <row r="12" spans="1:10" x14ac:dyDescent="0.25">
      <c r="B12" s="53" t="s">
        <v>9</v>
      </c>
      <c r="C12" s="44" t="s">
        <v>7</v>
      </c>
      <c r="D12" s="36">
        <v>362459.78619544883</v>
      </c>
      <c r="E12" s="36">
        <v>350135.78735336446</v>
      </c>
      <c r="F12" s="36">
        <v>391486.79580011102</v>
      </c>
      <c r="G12" s="36">
        <v>431695.46919100184</v>
      </c>
      <c r="H12" s="36">
        <v>458924.36800824985</v>
      </c>
      <c r="I12" s="37">
        <v>529074.21882212674</v>
      </c>
    </row>
    <row r="13" spans="1:10" x14ac:dyDescent="0.25">
      <c r="B13" s="53"/>
      <c r="C13" s="44" t="s">
        <v>34</v>
      </c>
      <c r="D13" s="36">
        <v>14382.426252770494</v>
      </c>
      <c r="E13" s="36">
        <v>18581.55133490992</v>
      </c>
      <c r="F13" s="36">
        <v>10651.270379513435</v>
      </c>
      <c r="G13" s="36">
        <v>10641.784905350311</v>
      </c>
      <c r="H13" s="36">
        <v>9541.0500868591789</v>
      </c>
      <c r="I13" s="37">
        <v>41833.206371377979</v>
      </c>
    </row>
    <row r="14" spans="1:10" x14ac:dyDescent="0.25">
      <c r="B14" s="53" t="s">
        <v>10</v>
      </c>
      <c r="C14" s="44" t="s">
        <v>7</v>
      </c>
      <c r="D14" s="36">
        <v>625648.99540864723</v>
      </c>
      <c r="E14" s="36">
        <v>615766.03340589779</v>
      </c>
      <c r="F14" s="36">
        <v>625770.12122958235</v>
      </c>
      <c r="G14" s="36">
        <v>725309.07445900771</v>
      </c>
      <c r="H14" s="36">
        <v>739084.86218664492</v>
      </c>
      <c r="I14" s="37">
        <v>776998.63075223472</v>
      </c>
    </row>
    <row r="15" spans="1:10" x14ac:dyDescent="0.25">
      <c r="B15" s="89"/>
      <c r="C15" s="56" t="s">
        <v>34</v>
      </c>
      <c r="D15" s="59">
        <v>12332.302314628896</v>
      </c>
      <c r="E15" s="59">
        <v>12479.69895257035</v>
      </c>
      <c r="F15" s="59">
        <v>12563.645117284956</v>
      </c>
      <c r="G15" s="59">
        <v>12398.944105295046</v>
      </c>
      <c r="H15" s="59">
        <v>10480.599828573988</v>
      </c>
      <c r="I15" s="60">
        <v>13172.282636053487</v>
      </c>
    </row>
    <row r="16" spans="1:10" ht="15" customHeight="1" x14ac:dyDescent="0.25">
      <c r="B16" s="392" t="s">
        <v>168</v>
      </c>
      <c r="C16" s="392"/>
      <c r="D16" s="392"/>
      <c r="E16" s="392"/>
      <c r="F16" s="392"/>
      <c r="G16" s="392"/>
      <c r="H16" s="392"/>
      <c r="I16" s="392"/>
      <c r="J16" s="392"/>
    </row>
    <row r="17" spans="2:10" x14ac:dyDescent="0.25">
      <c r="B17" s="392" t="s">
        <v>169</v>
      </c>
      <c r="C17" s="392"/>
      <c r="D17" s="392"/>
      <c r="E17" s="392"/>
      <c r="F17" s="392"/>
      <c r="G17" s="392"/>
      <c r="H17" s="392"/>
      <c r="I17" s="392"/>
      <c r="J17" s="392"/>
    </row>
    <row r="18" spans="2:10" x14ac:dyDescent="0.25">
      <c r="B18" s="375" t="s">
        <v>30</v>
      </c>
      <c r="C18" s="375"/>
      <c r="D18" s="375"/>
      <c r="E18" s="375"/>
      <c r="F18" s="375"/>
      <c r="G18" s="375"/>
      <c r="H18" s="375"/>
      <c r="I18" s="375"/>
    </row>
    <row r="37" spans="3:8" x14ac:dyDescent="0.25">
      <c r="C37" s="324"/>
      <c r="D37" s="324"/>
      <c r="E37" s="324"/>
      <c r="F37" s="324"/>
      <c r="G37" s="324"/>
      <c r="H37" s="324"/>
    </row>
  </sheetData>
  <mergeCells count="4">
    <mergeCell ref="B16:J16"/>
    <mergeCell ref="B17:J17"/>
    <mergeCell ref="B8:J8"/>
    <mergeCell ref="B18:I18"/>
  </mergeCells>
  <hyperlinks>
    <hyperlink ref="A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Z30"/>
  <sheetViews>
    <sheetView workbookViewId="0">
      <selection activeCell="J49" sqref="J49"/>
    </sheetView>
  </sheetViews>
  <sheetFormatPr baseColWidth="10" defaultRowHeight="15" x14ac:dyDescent="0.25"/>
  <cols>
    <col min="4" max="4" width="18" customWidth="1"/>
    <col min="11" max="13" width="5" bestFit="1" customWidth="1"/>
    <col min="17" max="17" width="15" customWidth="1"/>
    <col min="18" max="22" width="14.140625" bestFit="1" customWidth="1"/>
    <col min="23" max="23" width="13.140625" bestFit="1" customWidth="1"/>
  </cols>
  <sheetData>
    <row r="1" spans="1:23" x14ac:dyDescent="0.25">
      <c r="A1" s="306" t="s">
        <v>516</v>
      </c>
    </row>
    <row r="7" spans="1:23" x14ac:dyDescent="0.25">
      <c r="B7" s="12" t="s">
        <v>102</v>
      </c>
      <c r="C7" s="38"/>
      <c r="D7" s="38"/>
      <c r="E7" s="38"/>
      <c r="F7" s="38"/>
      <c r="G7" s="38"/>
      <c r="H7" s="38"/>
      <c r="I7" s="38"/>
      <c r="J7" s="38"/>
      <c r="K7" s="311"/>
      <c r="L7" s="311"/>
      <c r="M7" s="311"/>
      <c r="O7" s="12" t="s">
        <v>103</v>
      </c>
      <c r="P7" s="38"/>
      <c r="Q7" s="38"/>
      <c r="R7" s="38"/>
      <c r="S7" s="38"/>
      <c r="T7" s="38"/>
      <c r="U7" s="38"/>
      <c r="V7" s="38"/>
    </row>
    <row r="8" spans="1:23" ht="15" customHeight="1" x14ac:dyDescent="0.25">
      <c r="B8" s="375" t="s">
        <v>27</v>
      </c>
      <c r="C8" s="375"/>
      <c r="D8" s="375"/>
      <c r="E8" s="375"/>
      <c r="F8" s="375"/>
      <c r="G8" s="375"/>
      <c r="H8" s="375"/>
      <c r="I8" s="375"/>
      <c r="J8" s="38"/>
      <c r="K8" s="311"/>
      <c r="L8" s="311"/>
      <c r="M8" s="311"/>
      <c r="O8" s="375" t="s">
        <v>29</v>
      </c>
      <c r="P8" s="375"/>
      <c r="Q8" s="375"/>
      <c r="R8" s="375"/>
      <c r="S8" s="375"/>
      <c r="T8" s="375"/>
      <c r="U8" s="375"/>
      <c r="V8" s="375"/>
    </row>
    <row r="9" spans="1:23" x14ac:dyDescent="0.25">
      <c r="B9" s="39"/>
      <c r="C9" s="40"/>
      <c r="D9" s="40"/>
      <c r="E9" s="41" t="s">
        <v>0</v>
      </c>
      <c r="F9" s="41" t="s">
        <v>1</v>
      </c>
      <c r="G9" s="41" t="s">
        <v>2</v>
      </c>
      <c r="H9" s="41" t="s">
        <v>3</v>
      </c>
      <c r="I9" s="41" t="s">
        <v>4</v>
      </c>
      <c r="J9" s="42" t="s">
        <v>5</v>
      </c>
      <c r="O9" s="39"/>
      <c r="P9" s="40"/>
      <c r="Q9" s="40"/>
      <c r="R9" s="41" t="s">
        <v>0</v>
      </c>
      <c r="S9" s="41" t="s">
        <v>1</v>
      </c>
      <c r="T9" s="41" t="s">
        <v>2</v>
      </c>
      <c r="U9" s="41" t="s">
        <v>3</v>
      </c>
      <c r="V9" s="41" t="s">
        <v>4</v>
      </c>
      <c r="W9" s="29" t="s">
        <v>5</v>
      </c>
    </row>
    <row r="10" spans="1:23" x14ac:dyDescent="0.25">
      <c r="B10" s="53" t="s">
        <v>33</v>
      </c>
      <c r="C10" s="54" t="s">
        <v>6</v>
      </c>
      <c r="D10" s="44" t="s">
        <v>7</v>
      </c>
      <c r="E10" s="45">
        <v>48.369292014098171</v>
      </c>
      <c r="F10" s="45">
        <v>47.815950031058044</v>
      </c>
      <c r="G10" s="45">
        <v>47.221888317681262</v>
      </c>
      <c r="H10" s="45">
        <v>46.941510402171751</v>
      </c>
      <c r="I10" s="45">
        <v>46.947388564997198</v>
      </c>
      <c r="J10" s="46">
        <v>47.215002990941777</v>
      </c>
      <c r="O10" s="43" t="s">
        <v>33</v>
      </c>
      <c r="P10" s="54" t="s">
        <v>6</v>
      </c>
      <c r="Q10" s="44" t="s">
        <v>7</v>
      </c>
      <c r="R10" s="36">
        <v>6808537</v>
      </c>
      <c r="S10" s="36">
        <v>6928053</v>
      </c>
      <c r="T10" s="36">
        <v>6988669</v>
      </c>
      <c r="U10" s="36">
        <v>7075745</v>
      </c>
      <c r="V10" s="36">
        <v>7192954</v>
      </c>
      <c r="W10" s="37">
        <v>7342068</v>
      </c>
    </row>
    <row r="11" spans="1:23" x14ac:dyDescent="0.25">
      <c r="B11" s="30"/>
      <c r="C11" s="54"/>
      <c r="D11" s="51" t="s">
        <v>34</v>
      </c>
      <c r="E11" s="45">
        <v>0.14973299077779836</v>
      </c>
      <c r="F11" s="45">
        <v>0.16424184866644806</v>
      </c>
      <c r="G11" s="45">
        <v>0.22551246268825753</v>
      </c>
      <c r="H11" s="45">
        <v>0.17276706196688621</v>
      </c>
      <c r="I11" s="45">
        <v>0.1399855882458505</v>
      </c>
      <c r="J11" s="46">
        <v>0.13412489146095743</v>
      </c>
      <c r="O11" s="30"/>
      <c r="P11" s="54"/>
      <c r="Q11" s="51" t="s">
        <v>34</v>
      </c>
      <c r="R11" s="36">
        <v>67586.192643853967</v>
      </c>
      <c r="S11" s="36">
        <v>76817.826935107529</v>
      </c>
      <c r="T11" s="36">
        <v>211737.84584026941</v>
      </c>
      <c r="U11" s="36">
        <v>145955.42804039462</v>
      </c>
      <c r="V11" s="36">
        <v>76892.100825741727</v>
      </c>
      <c r="W11" s="37">
        <v>81038.512241533099</v>
      </c>
    </row>
    <row r="12" spans="1:23" x14ac:dyDescent="0.25">
      <c r="B12" s="30"/>
      <c r="C12" s="54" t="s">
        <v>9</v>
      </c>
      <c r="D12" s="44" t="s">
        <v>7</v>
      </c>
      <c r="E12" s="45">
        <v>50.634356951676551</v>
      </c>
      <c r="F12" s="45">
        <v>50.5470472949334</v>
      </c>
      <c r="G12" s="45">
        <v>50.145500712939629</v>
      </c>
      <c r="H12" s="45">
        <v>50.184398672111342</v>
      </c>
      <c r="I12" s="45">
        <v>49.869509505435872</v>
      </c>
      <c r="J12" s="46">
        <v>49.959195933947917</v>
      </c>
      <c r="O12" s="30"/>
      <c r="P12" s="54" t="s">
        <v>9</v>
      </c>
      <c r="Q12" s="44" t="s">
        <v>7</v>
      </c>
      <c r="R12" s="36">
        <v>1051269</v>
      </c>
      <c r="S12" s="36">
        <v>1070590</v>
      </c>
      <c r="T12" s="36">
        <v>1084585</v>
      </c>
      <c r="U12" s="36">
        <v>1103847</v>
      </c>
      <c r="V12" s="36">
        <v>1112687</v>
      </c>
      <c r="W12" s="37">
        <v>1127643</v>
      </c>
    </row>
    <row r="13" spans="1:23" x14ac:dyDescent="0.25">
      <c r="B13" s="30"/>
      <c r="C13" s="54"/>
      <c r="D13" s="51" t="s">
        <v>34</v>
      </c>
      <c r="E13" s="45">
        <v>0.18994330938940043</v>
      </c>
      <c r="F13" s="45">
        <v>0.20979251774817079</v>
      </c>
      <c r="G13" s="45">
        <v>0.2148326836257532</v>
      </c>
      <c r="H13" s="45">
        <v>0.23827501194934897</v>
      </c>
      <c r="I13" s="45">
        <v>0.21080343342795316</v>
      </c>
      <c r="J13" s="46">
        <v>0.24126090991895424</v>
      </c>
      <c r="O13" s="30"/>
      <c r="P13" s="54"/>
      <c r="Q13" s="51" t="s">
        <v>34</v>
      </c>
      <c r="R13" s="36">
        <v>11619.469550872405</v>
      </c>
      <c r="S13" s="36">
        <v>38506.7462798548</v>
      </c>
      <c r="T13" s="36">
        <v>34606.614835676301</v>
      </c>
      <c r="U13" s="36">
        <v>28160.655339988698</v>
      </c>
      <c r="V13" s="36">
        <v>28924.109746403217</v>
      </c>
      <c r="W13" s="37">
        <v>32286.579411870927</v>
      </c>
    </row>
    <row r="14" spans="1:23" x14ac:dyDescent="0.25">
      <c r="B14" s="30"/>
      <c r="C14" s="54" t="s">
        <v>10</v>
      </c>
      <c r="D14" s="51" t="s">
        <v>7</v>
      </c>
      <c r="E14" s="45">
        <v>48.660439751409598</v>
      </c>
      <c r="F14" s="45">
        <v>48.1642658427253</v>
      </c>
      <c r="G14" s="45">
        <v>47.594675671620628</v>
      </c>
      <c r="H14" s="45">
        <v>47.354464165326966</v>
      </c>
      <c r="I14" s="45">
        <v>47.318835687555712</v>
      </c>
      <c r="J14" s="46">
        <v>47.562835344873768</v>
      </c>
      <c r="O14" s="30"/>
      <c r="P14" s="54" t="s">
        <v>10</v>
      </c>
      <c r="Q14" s="51" t="s">
        <v>7</v>
      </c>
      <c r="R14" s="36">
        <v>7859806</v>
      </c>
      <c r="S14" s="36">
        <v>7998643</v>
      </c>
      <c r="T14" s="36">
        <v>8073254</v>
      </c>
      <c r="U14" s="36">
        <v>8179592</v>
      </c>
      <c r="V14" s="36">
        <v>8305641</v>
      </c>
      <c r="W14" s="37">
        <v>8469711</v>
      </c>
    </row>
    <row r="15" spans="1:23" x14ac:dyDescent="0.25">
      <c r="B15" s="30"/>
      <c r="C15" s="54"/>
      <c r="D15" s="51" t="s">
        <v>34</v>
      </c>
      <c r="E15" s="45">
        <v>0.13265116888769393</v>
      </c>
      <c r="F15" s="45">
        <v>0.14554122989842189</v>
      </c>
      <c r="G15" s="45">
        <v>0.19959006982208263</v>
      </c>
      <c r="H15" s="45">
        <v>0.15308334195269646</v>
      </c>
      <c r="I15" s="45">
        <v>0.12583909961817355</v>
      </c>
      <c r="J15" s="46">
        <v>0.1208530519453542</v>
      </c>
      <c r="O15" s="30"/>
      <c r="P15" s="54"/>
      <c r="Q15" s="51" t="s">
        <v>34</v>
      </c>
      <c r="R15" s="36">
        <v>68577.53995103488</v>
      </c>
      <c r="S15" s="36">
        <v>85928.738173519509</v>
      </c>
      <c r="T15" s="36">
        <v>214547.27486375257</v>
      </c>
      <c r="U15" s="36">
        <v>148452.63012450287</v>
      </c>
      <c r="V15" s="36">
        <v>82152.293297375523</v>
      </c>
      <c r="W15" s="37">
        <v>87233.386248844894</v>
      </c>
    </row>
    <row r="16" spans="1:23" x14ac:dyDescent="0.25">
      <c r="B16" s="53" t="s">
        <v>35</v>
      </c>
      <c r="C16" s="54" t="s">
        <v>6</v>
      </c>
      <c r="D16" s="44" t="s">
        <v>7</v>
      </c>
      <c r="E16" s="45">
        <v>51.630707985901836</v>
      </c>
      <c r="F16" s="45">
        <v>52.184049968941956</v>
      </c>
      <c r="G16" s="45">
        <v>52.778111682318738</v>
      </c>
      <c r="H16" s="45">
        <v>53.058489597828249</v>
      </c>
      <c r="I16" s="45">
        <v>53.052611435002802</v>
      </c>
      <c r="J16" s="46">
        <v>52.784997009058223</v>
      </c>
      <c r="O16" s="43" t="s">
        <v>35</v>
      </c>
      <c r="P16" s="54" t="s">
        <v>6</v>
      </c>
      <c r="Q16" s="44" t="s">
        <v>7</v>
      </c>
      <c r="R16" s="36">
        <v>7267619</v>
      </c>
      <c r="S16" s="36">
        <v>7560947</v>
      </c>
      <c r="T16" s="36">
        <v>7810970</v>
      </c>
      <c r="U16" s="36">
        <v>7997790</v>
      </c>
      <c r="V16" s="36">
        <v>8128354</v>
      </c>
      <c r="W16" s="37">
        <v>8208218</v>
      </c>
    </row>
    <row r="17" spans="2:26" x14ac:dyDescent="0.25">
      <c r="B17" s="30"/>
      <c r="C17" s="54"/>
      <c r="D17" s="51" t="s">
        <v>34</v>
      </c>
      <c r="E17" s="45">
        <v>0.14973299077779836</v>
      </c>
      <c r="F17" s="45">
        <v>0.16424184866644806</v>
      </c>
      <c r="G17" s="45">
        <v>0.22551246268825753</v>
      </c>
      <c r="H17" s="45">
        <v>0.17276706196688621</v>
      </c>
      <c r="I17" s="45">
        <v>0.1399855882458505</v>
      </c>
      <c r="J17" s="46">
        <v>0.13412489146095743</v>
      </c>
      <c r="O17" s="30"/>
      <c r="P17" s="54"/>
      <c r="Q17" s="51" t="s">
        <v>34</v>
      </c>
      <c r="R17" s="36">
        <v>70428.426755486784</v>
      </c>
      <c r="S17" s="36">
        <v>80890.641283587043</v>
      </c>
      <c r="T17" s="36">
        <v>242770.25489826046</v>
      </c>
      <c r="U17" s="36">
        <v>154374.08161059933</v>
      </c>
      <c r="V17" s="36">
        <v>88319.559648202514</v>
      </c>
      <c r="W17" s="37">
        <v>84177.32083991573</v>
      </c>
    </row>
    <row r="18" spans="2:26" x14ac:dyDescent="0.25">
      <c r="B18" s="30"/>
      <c r="C18" s="54" t="s">
        <v>9</v>
      </c>
      <c r="D18" s="44" t="s">
        <v>7</v>
      </c>
      <c r="E18" s="45">
        <v>49.365643048323449</v>
      </c>
      <c r="F18" s="45">
        <v>49.452952705066608</v>
      </c>
      <c r="G18" s="45">
        <v>49.854499287060378</v>
      </c>
      <c r="H18" s="45">
        <v>49.815601327888665</v>
      </c>
      <c r="I18" s="45">
        <v>50.130490494564128</v>
      </c>
      <c r="J18" s="46">
        <v>50.040804066052083</v>
      </c>
      <c r="O18" s="30"/>
      <c r="P18" s="54" t="s">
        <v>9</v>
      </c>
      <c r="Q18" s="44" t="s">
        <v>7</v>
      </c>
      <c r="R18" s="36">
        <v>1024928</v>
      </c>
      <c r="S18" s="36">
        <v>1047417</v>
      </c>
      <c r="T18" s="36">
        <v>1078291</v>
      </c>
      <c r="U18" s="36">
        <v>1095735</v>
      </c>
      <c r="V18" s="36">
        <v>1118510</v>
      </c>
      <c r="W18" s="37">
        <v>1129485</v>
      </c>
    </row>
    <row r="19" spans="2:26" x14ac:dyDescent="0.25">
      <c r="B19" s="30"/>
      <c r="C19" s="54"/>
      <c r="D19" s="51" t="s">
        <v>34</v>
      </c>
      <c r="E19" s="45">
        <v>0.18994330938940043</v>
      </c>
      <c r="F19" s="45">
        <v>0.20979251774817079</v>
      </c>
      <c r="G19" s="45">
        <v>0.2148326836257532</v>
      </c>
      <c r="H19" s="45">
        <v>0.23827501194934897</v>
      </c>
      <c r="I19" s="45">
        <v>0.21080343342795316</v>
      </c>
      <c r="J19" s="46">
        <v>0.24126090991895424</v>
      </c>
      <c r="O19" s="30"/>
      <c r="P19" s="54"/>
      <c r="Q19" s="51" t="s">
        <v>34</v>
      </c>
      <c r="R19" s="36">
        <v>12488.27375253498</v>
      </c>
      <c r="S19" s="36">
        <v>39999.165311797173</v>
      </c>
      <c r="T19" s="36">
        <v>32367.910138126979</v>
      </c>
      <c r="U19" s="36">
        <v>27083.948944490687</v>
      </c>
      <c r="V19" s="36">
        <v>27583.297921296842</v>
      </c>
      <c r="W19" s="37">
        <v>33010.745298131253</v>
      </c>
    </row>
    <row r="20" spans="2:26" x14ac:dyDescent="0.25">
      <c r="B20" s="30"/>
      <c r="C20" s="54" t="s">
        <v>10</v>
      </c>
      <c r="D20" s="51" t="s">
        <v>7</v>
      </c>
      <c r="E20" s="45">
        <v>51.339560248590409</v>
      </c>
      <c r="F20" s="45">
        <v>51.835734157274693</v>
      </c>
      <c r="G20" s="45">
        <v>52.405324328379365</v>
      </c>
      <c r="H20" s="45">
        <v>52.645535834673041</v>
      </c>
      <c r="I20" s="45">
        <v>52.681164312444295</v>
      </c>
      <c r="J20" s="46">
        <v>52.437164655126232</v>
      </c>
      <c r="K20" s="45"/>
      <c r="L20" s="45"/>
      <c r="M20" s="45"/>
      <c r="O20" s="30"/>
      <c r="P20" s="54" t="s">
        <v>10</v>
      </c>
      <c r="Q20" s="51" t="s">
        <v>7</v>
      </c>
      <c r="R20" s="36">
        <v>8292547</v>
      </c>
      <c r="S20" s="36">
        <v>8608364</v>
      </c>
      <c r="T20" s="36">
        <v>8889261</v>
      </c>
      <c r="U20" s="36">
        <v>9093525</v>
      </c>
      <c r="V20" s="36">
        <v>9246864</v>
      </c>
      <c r="W20" s="37">
        <v>9337703</v>
      </c>
    </row>
    <row r="21" spans="2:26" x14ac:dyDescent="0.25">
      <c r="B21" s="30"/>
      <c r="C21" s="54"/>
      <c r="D21" s="51" t="s">
        <v>34</v>
      </c>
      <c r="E21" s="45">
        <v>0.13265116888769393</v>
      </c>
      <c r="F21" s="45">
        <v>0.14554122989842189</v>
      </c>
      <c r="G21" s="45">
        <v>0.19959006982208263</v>
      </c>
      <c r="H21" s="45">
        <v>0.15308334195269646</v>
      </c>
      <c r="I21" s="45">
        <v>0.12583909961817355</v>
      </c>
      <c r="J21" s="46">
        <v>0.1208530519453542</v>
      </c>
      <c r="K21" s="45"/>
      <c r="L21" s="45"/>
      <c r="M21" s="45"/>
      <c r="O21" s="30"/>
      <c r="P21" s="54"/>
      <c r="Q21" s="51" t="s">
        <v>34</v>
      </c>
      <c r="R21" s="36">
        <v>71526.932511965206</v>
      </c>
      <c r="S21" s="36">
        <v>90239.841937530189</v>
      </c>
      <c r="T21" s="36">
        <v>244918.51353067657</v>
      </c>
      <c r="U21" s="36">
        <v>156516.38137442281</v>
      </c>
      <c r="V21" s="36">
        <v>92526.660702023786</v>
      </c>
      <c r="W21" s="37">
        <v>90418.641047762969</v>
      </c>
    </row>
    <row r="22" spans="2:26" x14ac:dyDescent="0.25">
      <c r="B22" s="30" t="s">
        <v>10</v>
      </c>
      <c r="C22" s="54" t="s">
        <v>6</v>
      </c>
      <c r="D22" s="51" t="s">
        <v>7</v>
      </c>
      <c r="E22" s="45">
        <v>100</v>
      </c>
      <c r="F22" s="45">
        <v>100</v>
      </c>
      <c r="G22" s="45">
        <v>100</v>
      </c>
      <c r="H22" s="45">
        <v>100</v>
      </c>
      <c r="I22" s="45">
        <v>100</v>
      </c>
      <c r="J22" s="46">
        <v>100</v>
      </c>
      <c r="K22" s="45"/>
      <c r="L22" s="45"/>
      <c r="M22" s="45"/>
      <c r="O22" s="30" t="s">
        <v>10</v>
      </c>
      <c r="P22" s="54" t="s">
        <v>6</v>
      </c>
      <c r="Q22" s="51" t="s">
        <v>7</v>
      </c>
      <c r="R22" s="36">
        <v>14076156</v>
      </c>
      <c r="S22" s="36">
        <v>14489000</v>
      </c>
      <c r="T22" s="36">
        <v>14799639</v>
      </c>
      <c r="U22" s="36">
        <v>15073535</v>
      </c>
      <c r="V22" s="36">
        <v>15321308</v>
      </c>
      <c r="W22" s="37">
        <v>15550286</v>
      </c>
    </row>
    <row r="23" spans="2:26" x14ac:dyDescent="0.25">
      <c r="B23" s="30"/>
      <c r="C23" s="54"/>
      <c r="D23" s="51" t="s">
        <v>34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5"/>
      <c r="L23" s="45"/>
      <c r="M23" s="45"/>
      <c r="O23" s="30"/>
      <c r="P23" s="54"/>
      <c r="Q23" s="51" t="s">
        <v>34</v>
      </c>
      <c r="R23" s="36">
        <v>131422.97250715812</v>
      </c>
      <c r="S23" s="36">
        <v>150367.50585624782</v>
      </c>
      <c r="T23" s="36">
        <v>449601.76238639903</v>
      </c>
      <c r="U23" s="36">
        <v>295929.52577162842</v>
      </c>
      <c r="V23" s="36">
        <v>159529.97009403771</v>
      </c>
      <c r="W23" s="37">
        <v>159961.60195538527</v>
      </c>
    </row>
    <row r="24" spans="2:26" x14ac:dyDescent="0.25">
      <c r="B24" s="30"/>
      <c r="C24" s="54" t="s">
        <v>9</v>
      </c>
      <c r="D24" s="51" t="s">
        <v>7</v>
      </c>
      <c r="E24" s="45">
        <v>100</v>
      </c>
      <c r="F24" s="45">
        <v>100</v>
      </c>
      <c r="G24" s="45">
        <v>100</v>
      </c>
      <c r="H24" s="45">
        <v>100</v>
      </c>
      <c r="I24" s="45">
        <v>100</v>
      </c>
      <c r="J24" s="46">
        <v>100</v>
      </c>
      <c r="K24" s="45"/>
      <c r="L24" s="45"/>
      <c r="M24" s="45"/>
      <c r="O24" s="30"/>
      <c r="P24" s="54" t="s">
        <v>9</v>
      </c>
      <c r="Q24" s="51" t="s">
        <v>7</v>
      </c>
      <c r="R24" s="36">
        <v>2076197</v>
      </c>
      <c r="S24" s="36">
        <v>2118007</v>
      </c>
      <c r="T24" s="36">
        <v>2162876</v>
      </c>
      <c r="U24" s="36">
        <v>2199582</v>
      </c>
      <c r="V24" s="36">
        <v>2231197</v>
      </c>
      <c r="W24" s="37">
        <v>2257128</v>
      </c>
    </row>
    <row r="25" spans="2:26" x14ac:dyDescent="0.25">
      <c r="B25" s="30"/>
      <c r="C25" s="54"/>
      <c r="D25" s="51" t="s">
        <v>34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6">
        <v>0</v>
      </c>
      <c r="K25" s="45"/>
      <c r="L25" s="45"/>
      <c r="M25" s="45"/>
      <c r="O25" s="30"/>
      <c r="P25" s="54"/>
      <c r="Q25" s="51" t="s">
        <v>34</v>
      </c>
      <c r="R25" s="36">
        <v>22811.082572029245</v>
      </c>
      <c r="S25" s="36">
        <v>78036.672573835705</v>
      </c>
      <c r="T25" s="36">
        <v>66358.128375525703</v>
      </c>
      <c r="U25" s="36">
        <v>54248.062528632203</v>
      </c>
      <c r="V25" s="36">
        <v>55738.784883256143</v>
      </c>
      <c r="W25" s="37">
        <v>64386.130408800382</v>
      </c>
    </row>
    <row r="26" spans="2:26" x14ac:dyDescent="0.25">
      <c r="B26" s="30"/>
      <c r="C26" s="34" t="s">
        <v>10</v>
      </c>
      <c r="D26" s="44" t="s">
        <v>7</v>
      </c>
      <c r="E26" s="47">
        <v>100</v>
      </c>
      <c r="F26" s="47">
        <v>100</v>
      </c>
      <c r="G26" s="47">
        <v>100</v>
      </c>
      <c r="H26" s="47">
        <v>100</v>
      </c>
      <c r="I26" s="47">
        <v>100</v>
      </c>
      <c r="J26" s="48">
        <v>100</v>
      </c>
      <c r="K26" s="45"/>
      <c r="L26" s="45"/>
      <c r="M26" s="45"/>
      <c r="O26" s="30"/>
      <c r="P26" s="34" t="s">
        <v>10</v>
      </c>
      <c r="Q26" s="44" t="s">
        <v>7</v>
      </c>
      <c r="R26" s="18">
        <v>16152353</v>
      </c>
      <c r="S26" s="18">
        <v>16607007</v>
      </c>
      <c r="T26" s="18">
        <v>16962515</v>
      </c>
      <c r="U26" s="18">
        <v>17273117</v>
      </c>
      <c r="V26" s="18">
        <v>17552505</v>
      </c>
      <c r="W26" s="19">
        <v>17807414</v>
      </c>
    </row>
    <row r="27" spans="2:26" x14ac:dyDescent="0.25">
      <c r="B27" s="5"/>
      <c r="C27" s="35"/>
      <c r="D27" s="52" t="s">
        <v>34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50">
        <v>0</v>
      </c>
      <c r="K27" s="45"/>
      <c r="L27" s="45"/>
      <c r="M27" s="45"/>
      <c r="O27" s="5"/>
      <c r="P27" s="35"/>
      <c r="Q27" s="52" t="s">
        <v>34</v>
      </c>
      <c r="R27" s="26">
        <v>133387.58782107558</v>
      </c>
      <c r="S27" s="26">
        <v>169411.06541139746</v>
      </c>
      <c r="T27" s="26">
        <v>454472.38193586527</v>
      </c>
      <c r="U27" s="26">
        <v>300444.3693294673</v>
      </c>
      <c r="V27" s="26">
        <v>168987.05127454724</v>
      </c>
      <c r="W27" s="27">
        <v>172433.4303119675</v>
      </c>
    </row>
    <row r="28" spans="2:26" ht="15" customHeight="1" x14ac:dyDescent="0.25">
      <c r="B28" s="375" t="s">
        <v>30</v>
      </c>
      <c r="C28" s="375"/>
      <c r="D28" s="375"/>
      <c r="E28" s="375"/>
      <c r="F28" s="375"/>
      <c r="G28" s="375"/>
      <c r="H28" s="375"/>
      <c r="I28" s="375"/>
      <c r="O28" s="12" t="s">
        <v>30</v>
      </c>
      <c r="P28" s="38"/>
      <c r="Q28" s="38"/>
      <c r="R28" s="38"/>
      <c r="S28" s="38"/>
      <c r="T28" s="38"/>
      <c r="U28" s="38"/>
      <c r="V28" s="38"/>
    </row>
    <row r="30" spans="2:26" x14ac:dyDescent="0.25">
      <c r="Z30" s="317"/>
    </row>
  </sheetData>
  <mergeCells count="3">
    <mergeCell ref="B8:I8"/>
    <mergeCell ref="O8:V8"/>
    <mergeCell ref="B28:I2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J48"/>
  <sheetViews>
    <sheetView topLeftCell="A35" workbookViewId="0">
      <selection activeCell="A49" sqref="A49:H79"/>
    </sheetView>
  </sheetViews>
  <sheetFormatPr baseColWidth="10" defaultRowHeight="15" x14ac:dyDescent="0.25"/>
  <cols>
    <col min="4" max="4" width="19.7109375" customWidth="1"/>
    <col min="5" max="5" width="12.5703125" bestFit="1" customWidth="1"/>
    <col min="6" max="10" width="13.140625" bestFit="1" customWidth="1"/>
  </cols>
  <sheetData>
    <row r="1" spans="1:10" x14ac:dyDescent="0.25">
      <c r="A1" s="306" t="s">
        <v>516</v>
      </c>
    </row>
    <row r="7" spans="1:10" x14ac:dyDescent="0.25">
      <c r="B7" s="395" t="s">
        <v>172</v>
      </c>
      <c r="C7" s="395"/>
      <c r="D7" s="395"/>
      <c r="E7" s="395"/>
      <c r="F7" s="395"/>
      <c r="G7" s="395"/>
      <c r="H7" s="395"/>
      <c r="I7" s="395"/>
      <c r="J7" s="395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0"/>
      <c r="E9" s="119">
        <v>2006</v>
      </c>
      <c r="F9" s="119">
        <v>2009</v>
      </c>
      <c r="G9" s="119">
        <v>2011</v>
      </c>
      <c r="H9" s="119">
        <v>2013</v>
      </c>
      <c r="I9" s="119">
        <v>2015</v>
      </c>
      <c r="J9" s="120">
        <v>2017</v>
      </c>
    </row>
    <row r="10" spans="1:10" x14ac:dyDescent="0.25">
      <c r="B10" s="396" t="s">
        <v>6</v>
      </c>
      <c r="C10" s="121" t="s">
        <v>45</v>
      </c>
      <c r="D10" s="99" t="s">
        <v>7</v>
      </c>
      <c r="E10" s="135">
        <v>134321.88388630666</v>
      </c>
      <c r="F10" s="24">
        <v>121876.5624112837</v>
      </c>
      <c r="G10" s="24">
        <v>131218.11217010545</v>
      </c>
      <c r="H10" s="24">
        <v>149462.39525943878</v>
      </c>
      <c r="I10" s="136">
        <v>160318.31126192256</v>
      </c>
      <c r="J10" s="137">
        <v>154044.41664298149</v>
      </c>
    </row>
    <row r="11" spans="1:10" x14ac:dyDescent="0.25">
      <c r="B11" s="396"/>
      <c r="C11" s="121"/>
      <c r="D11" s="99" t="s">
        <v>32</v>
      </c>
      <c r="E11" s="135">
        <v>2066.1570809071459</v>
      </c>
      <c r="F11" s="24">
        <v>1996.572712791205</v>
      </c>
      <c r="G11" s="24">
        <v>2699.5406060119421</v>
      </c>
      <c r="H11" s="24">
        <v>2500.6589754982028</v>
      </c>
      <c r="I11" s="136">
        <v>2016.9337484412806</v>
      </c>
      <c r="J11" s="137">
        <v>2200.5686853105663</v>
      </c>
    </row>
    <row r="12" spans="1:10" x14ac:dyDescent="0.25">
      <c r="B12" s="396"/>
      <c r="C12" s="121" t="s">
        <v>46</v>
      </c>
      <c r="D12" s="99" t="s">
        <v>7</v>
      </c>
      <c r="E12" s="135">
        <v>296770.22933952726</v>
      </c>
      <c r="F12" s="24">
        <v>292832.88471263263</v>
      </c>
      <c r="G12" s="24">
        <v>303886.49591865303</v>
      </c>
      <c r="H12" s="24">
        <v>339574.53416499711</v>
      </c>
      <c r="I12" s="136">
        <v>360247.37417054741</v>
      </c>
      <c r="J12" s="137">
        <v>364352.18388562911</v>
      </c>
    </row>
    <row r="13" spans="1:10" x14ac:dyDescent="0.25">
      <c r="B13" s="396"/>
      <c r="C13" s="121"/>
      <c r="D13" s="99" t="s">
        <v>32</v>
      </c>
      <c r="E13" s="135">
        <v>2786.2280995204396</v>
      </c>
      <c r="F13" s="24">
        <v>3098.7210357554227</v>
      </c>
      <c r="G13" s="24">
        <v>4397.588669308353</v>
      </c>
      <c r="H13" s="24">
        <v>5459.7831347985393</v>
      </c>
      <c r="I13" s="136">
        <v>3485.7038466703384</v>
      </c>
      <c r="J13" s="137">
        <v>3366.8262522634736</v>
      </c>
    </row>
    <row r="14" spans="1:10" x14ac:dyDescent="0.25">
      <c r="B14" s="396"/>
      <c r="C14" s="121" t="s">
        <v>47</v>
      </c>
      <c r="D14" s="99" t="s">
        <v>7</v>
      </c>
      <c r="E14" s="135">
        <v>420862.72464050446</v>
      </c>
      <c r="F14" s="18">
        <v>412154.85021161148</v>
      </c>
      <c r="G14" s="18">
        <v>426807.31384103152</v>
      </c>
      <c r="H14" s="18">
        <v>502082.2000081506</v>
      </c>
      <c r="I14" s="18">
        <v>539868.86030006735</v>
      </c>
      <c r="J14" s="137">
        <v>555960.90914603195</v>
      </c>
    </row>
    <row r="15" spans="1:10" x14ac:dyDescent="0.25">
      <c r="B15" s="396"/>
      <c r="C15" s="121"/>
      <c r="D15" s="99" t="s">
        <v>32</v>
      </c>
      <c r="E15" s="135">
        <v>4105.5298388066522</v>
      </c>
      <c r="F15" s="18">
        <v>4441.9276137392353</v>
      </c>
      <c r="G15" s="18">
        <v>6345.035546234385</v>
      </c>
      <c r="H15" s="18">
        <v>7149.1297972074854</v>
      </c>
      <c r="I15" s="18">
        <v>4446.7314864010796</v>
      </c>
      <c r="J15" s="137">
        <v>5288.1648825663387</v>
      </c>
    </row>
    <row r="16" spans="1:10" x14ac:dyDescent="0.25">
      <c r="B16" s="396"/>
      <c r="C16" s="121" t="s">
        <v>48</v>
      </c>
      <c r="D16" s="99" t="s">
        <v>7</v>
      </c>
      <c r="E16" s="135">
        <v>659529.02383371501</v>
      </c>
      <c r="F16" s="24">
        <v>634138.07754566392</v>
      </c>
      <c r="G16" s="24">
        <v>638440.62136768829</v>
      </c>
      <c r="H16" s="24">
        <v>737453.20959713636</v>
      </c>
      <c r="I16" s="18">
        <v>790163.68244234088</v>
      </c>
      <c r="J16" s="137">
        <v>802284.07519712939</v>
      </c>
    </row>
    <row r="17" spans="2:10" x14ac:dyDescent="0.25">
      <c r="B17" s="396"/>
      <c r="C17" s="121"/>
      <c r="D17" s="99" t="s">
        <v>32</v>
      </c>
      <c r="E17" s="135">
        <v>6403.7466408448299</v>
      </c>
      <c r="F17" s="24">
        <v>7709.1241934718928</v>
      </c>
      <c r="G17" s="24">
        <v>10089.709572982008</v>
      </c>
      <c r="H17" s="24">
        <v>8302.6199372142855</v>
      </c>
      <c r="I17" s="18">
        <v>7141.3137184058633</v>
      </c>
      <c r="J17" s="137">
        <v>7103.1475678554598</v>
      </c>
    </row>
    <row r="18" spans="2:10" x14ac:dyDescent="0.25">
      <c r="B18" s="396"/>
      <c r="C18" s="121" t="s">
        <v>49</v>
      </c>
      <c r="D18" s="99" t="s">
        <v>7</v>
      </c>
      <c r="E18" s="135">
        <v>1637374.0792791897</v>
      </c>
      <c r="F18" s="24">
        <v>1647460.9268604715</v>
      </c>
      <c r="G18" s="24">
        <v>1644351.83454047</v>
      </c>
      <c r="H18" s="24">
        <v>1921251.8148956264</v>
      </c>
      <c r="I18" s="18">
        <v>1877285.5230544035</v>
      </c>
      <c r="J18" s="137">
        <v>1990433.997880755</v>
      </c>
    </row>
    <row r="19" spans="2:10" x14ac:dyDescent="0.25">
      <c r="B19" s="396"/>
      <c r="C19" s="121"/>
      <c r="D19" s="99" t="s">
        <v>32</v>
      </c>
      <c r="E19" s="135">
        <v>39292.906575874003</v>
      </c>
      <c r="F19" s="24">
        <v>45954.83249923613</v>
      </c>
      <c r="G19" s="24">
        <v>44448.337014234799</v>
      </c>
      <c r="H19" s="24">
        <v>45115.893942212228</v>
      </c>
      <c r="I19" s="18">
        <v>38526.030197803666</v>
      </c>
      <c r="J19" s="137">
        <v>40297.098785203954</v>
      </c>
    </row>
    <row r="20" spans="2:10" x14ac:dyDescent="0.25">
      <c r="B20" s="396"/>
      <c r="C20" s="121" t="s">
        <v>10</v>
      </c>
      <c r="D20" s="99" t="s">
        <v>7</v>
      </c>
      <c r="E20" s="36">
        <v>665416.18630471348</v>
      </c>
      <c r="F20" s="36">
        <v>655685.23859633016</v>
      </c>
      <c r="G20" s="36">
        <v>660611.16470465064</v>
      </c>
      <c r="H20" s="36">
        <v>768764.86981683469</v>
      </c>
      <c r="I20" s="36">
        <v>781060.82248511654</v>
      </c>
      <c r="J20" s="37">
        <v>812910.30604471988</v>
      </c>
    </row>
    <row r="21" spans="2:10" x14ac:dyDescent="0.25">
      <c r="B21" s="125"/>
      <c r="C21" s="121"/>
      <c r="D21" s="99" t="s">
        <v>32</v>
      </c>
      <c r="E21" s="36">
        <v>13916.157640778667</v>
      </c>
      <c r="F21" s="36">
        <v>14163.764684619249</v>
      </c>
      <c r="G21" s="36">
        <v>14372.404017207647</v>
      </c>
      <c r="H21" s="36">
        <v>14136.178407852962</v>
      </c>
      <c r="I21" s="36">
        <v>11865.934663330167</v>
      </c>
      <c r="J21" s="37">
        <v>13786.93153781384</v>
      </c>
    </row>
    <row r="22" spans="2:10" x14ac:dyDescent="0.25">
      <c r="B22" s="396" t="s">
        <v>9</v>
      </c>
      <c r="C22" s="121" t="s">
        <v>45</v>
      </c>
      <c r="D22" s="99" t="s">
        <v>7</v>
      </c>
      <c r="E22" s="135">
        <v>119591.48447549336</v>
      </c>
      <c r="F22" s="24">
        <v>109561.30368593392</v>
      </c>
      <c r="G22" s="24">
        <v>123238.32869401282</v>
      </c>
      <c r="H22" s="24">
        <v>142041.46002662031</v>
      </c>
      <c r="I22" s="18">
        <v>142350.46825418473</v>
      </c>
      <c r="J22" s="137">
        <v>144166.49801571891</v>
      </c>
    </row>
    <row r="23" spans="2:10" x14ac:dyDescent="0.25">
      <c r="B23" s="396"/>
      <c r="C23" s="121"/>
      <c r="D23" s="99" t="s">
        <v>32</v>
      </c>
      <c r="E23" s="135">
        <v>1588.525057318235</v>
      </c>
      <c r="F23" s="24">
        <v>2015.384484802086</v>
      </c>
      <c r="G23" s="24">
        <v>2865.0923968716775</v>
      </c>
      <c r="H23" s="24">
        <v>2795.9796061472025</v>
      </c>
      <c r="I23" s="18">
        <v>2592.4968557815073</v>
      </c>
      <c r="J23" s="137">
        <v>3018.342455438346</v>
      </c>
    </row>
    <row r="24" spans="2:10" x14ac:dyDescent="0.25">
      <c r="B24" s="396"/>
      <c r="C24" s="121" t="s">
        <v>46</v>
      </c>
      <c r="D24" s="99" t="s">
        <v>7</v>
      </c>
      <c r="E24" s="135">
        <v>278381.03006557823</v>
      </c>
      <c r="F24" s="18">
        <v>270772.79529184377</v>
      </c>
      <c r="G24" s="18">
        <v>295109.84575322119</v>
      </c>
      <c r="H24" s="18">
        <v>325659.18460070895</v>
      </c>
      <c r="I24" s="138">
        <v>350938.69374810945</v>
      </c>
      <c r="J24" s="137">
        <v>364194.67712904018</v>
      </c>
    </row>
    <row r="25" spans="2:10" x14ac:dyDescent="0.25">
      <c r="B25" s="396"/>
      <c r="C25" s="121"/>
      <c r="D25" s="99" t="s">
        <v>32</v>
      </c>
      <c r="E25" s="135">
        <v>2931.098541163311</v>
      </c>
      <c r="F25" s="18">
        <v>4443.1743302294053</v>
      </c>
      <c r="G25" s="18">
        <v>3882.4731992083985</v>
      </c>
      <c r="H25" s="18">
        <v>5092.6495206418294</v>
      </c>
      <c r="I25" s="138">
        <v>4686.1736652258633</v>
      </c>
      <c r="J25" s="137">
        <v>5089.8312914902954</v>
      </c>
    </row>
    <row r="26" spans="2:10" x14ac:dyDescent="0.25">
      <c r="B26" s="396"/>
      <c r="C26" s="121" t="s">
        <v>47</v>
      </c>
      <c r="D26" s="99" t="s">
        <v>7</v>
      </c>
      <c r="E26" s="135">
        <v>383179.17403939477</v>
      </c>
      <c r="F26" s="18">
        <v>383139.7483449654</v>
      </c>
      <c r="G26" s="18">
        <v>397129.56294221326</v>
      </c>
      <c r="H26" s="18">
        <v>461529.72832040949</v>
      </c>
      <c r="I26" s="18">
        <v>501307.49725484115</v>
      </c>
      <c r="J26" s="137">
        <v>525168.06576353207</v>
      </c>
    </row>
    <row r="27" spans="2:10" x14ac:dyDescent="0.25">
      <c r="B27" s="396"/>
      <c r="C27" s="121"/>
      <c r="D27" s="99" t="s">
        <v>32</v>
      </c>
      <c r="E27" s="135">
        <v>5470.8768462902581</v>
      </c>
      <c r="F27" s="18">
        <v>5968.7553451568947</v>
      </c>
      <c r="G27" s="18">
        <v>7236.9126021465672</v>
      </c>
      <c r="H27" s="18">
        <v>7576.938165355421</v>
      </c>
      <c r="I27" s="18">
        <v>9396.781604884276</v>
      </c>
      <c r="J27" s="137">
        <v>8917.1731963749189</v>
      </c>
    </row>
    <row r="28" spans="2:10" x14ac:dyDescent="0.25">
      <c r="B28" s="396"/>
      <c r="C28" s="121" t="s">
        <v>48</v>
      </c>
      <c r="D28" s="99" t="s">
        <v>7</v>
      </c>
      <c r="E28" s="135">
        <v>540710.24703791039</v>
      </c>
      <c r="F28" s="18">
        <v>562047.75625571935</v>
      </c>
      <c r="G28" s="18">
        <v>584899.70001070329</v>
      </c>
      <c r="H28" s="18">
        <v>664114.06692185102</v>
      </c>
      <c r="I28" s="18">
        <v>684911.23692441068</v>
      </c>
      <c r="J28" s="137">
        <v>763992.11469477508</v>
      </c>
    </row>
    <row r="29" spans="2:10" x14ac:dyDescent="0.25">
      <c r="B29" s="396"/>
      <c r="C29" s="121"/>
      <c r="D29" s="99" t="s">
        <v>32</v>
      </c>
      <c r="E29" s="135">
        <v>8815.6786213287651</v>
      </c>
      <c r="F29" s="18">
        <v>23269.346881258312</v>
      </c>
      <c r="G29" s="18">
        <v>9909.9499798226934</v>
      </c>
      <c r="H29" s="18">
        <v>14752.032799984052</v>
      </c>
      <c r="I29" s="18">
        <v>10198.079508536881</v>
      </c>
      <c r="J29" s="137">
        <v>15251.802966975825</v>
      </c>
    </row>
    <row r="30" spans="2:10" x14ac:dyDescent="0.25">
      <c r="B30" s="396"/>
      <c r="C30" s="121" t="s">
        <v>49</v>
      </c>
      <c r="D30" s="99" t="s">
        <v>7</v>
      </c>
      <c r="E30" s="135">
        <v>1650702.4034133109</v>
      </c>
      <c r="F30" s="24">
        <v>1387544.4338720611</v>
      </c>
      <c r="G30" s="24">
        <v>1544909.5897942965</v>
      </c>
      <c r="H30" s="24">
        <v>1701263.1848056994</v>
      </c>
      <c r="I30" s="18">
        <v>1640719.3342453127</v>
      </c>
      <c r="J30" s="137">
        <v>2381035.2506202608</v>
      </c>
    </row>
    <row r="31" spans="2:10" x14ac:dyDescent="0.25">
      <c r="B31" s="396"/>
      <c r="C31" s="121"/>
      <c r="D31" s="99" t="s">
        <v>32</v>
      </c>
      <c r="E31" s="135">
        <v>129554.51062760375</v>
      </c>
      <c r="F31" s="24">
        <v>88175.79108187696</v>
      </c>
      <c r="G31" s="24">
        <v>84821.768272596484</v>
      </c>
      <c r="H31" s="24">
        <v>104104.21075662476</v>
      </c>
      <c r="I31" s="18">
        <v>71997.103279042451</v>
      </c>
      <c r="J31" s="137">
        <v>396900.1062676888</v>
      </c>
    </row>
    <row r="32" spans="2:10" x14ac:dyDescent="0.25">
      <c r="B32" s="396"/>
      <c r="C32" s="121" t="s">
        <v>10</v>
      </c>
      <c r="D32" s="99" t="s">
        <v>7</v>
      </c>
      <c r="E32" s="135">
        <v>362459.54021362244</v>
      </c>
      <c r="F32" s="24">
        <v>350135.75487408362</v>
      </c>
      <c r="G32" s="24">
        <v>391486.81718955067</v>
      </c>
      <c r="H32" s="24">
        <v>431695.44270049792</v>
      </c>
      <c r="I32" s="18">
        <v>458924.37614314415</v>
      </c>
      <c r="J32" s="137">
        <v>529074.21882212674</v>
      </c>
    </row>
    <row r="33" spans="2:10" x14ac:dyDescent="0.25">
      <c r="B33" s="125"/>
      <c r="C33" s="121"/>
      <c r="D33" s="99" t="s">
        <v>32</v>
      </c>
      <c r="E33" s="135">
        <v>14382.45631739326</v>
      </c>
      <c r="F33" s="24">
        <v>18581.550409518561</v>
      </c>
      <c r="G33" s="24">
        <v>10651.270843739736</v>
      </c>
      <c r="H33" s="24">
        <v>10641.784836568555</v>
      </c>
      <c r="I33" s="18">
        <v>9541.0498871861073</v>
      </c>
      <c r="J33" s="137">
        <v>41833.206371377979</v>
      </c>
    </row>
    <row r="34" spans="2:10" x14ac:dyDescent="0.25">
      <c r="B34" s="396" t="s">
        <v>10</v>
      </c>
      <c r="C34" s="121" t="s">
        <v>45</v>
      </c>
      <c r="D34" s="99" t="s">
        <v>7</v>
      </c>
      <c r="E34" s="122">
        <v>130675.72002266243</v>
      </c>
      <c r="F34" s="124">
        <v>118991.69864284409</v>
      </c>
      <c r="G34" s="124">
        <v>129418.97027386389</v>
      </c>
      <c r="H34" s="124">
        <v>147715.51030752875</v>
      </c>
      <c r="I34" s="126">
        <v>156269.60541874668</v>
      </c>
      <c r="J34" s="127">
        <v>151786.39723655046</v>
      </c>
    </row>
    <row r="35" spans="2:10" x14ac:dyDescent="0.25">
      <c r="B35" s="396"/>
      <c r="C35" s="121"/>
      <c r="D35" s="99" t="s">
        <v>32</v>
      </c>
      <c r="E35" s="122">
        <v>1611.1605218758266</v>
      </c>
      <c r="F35" s="124">
        <v>1604.9913184803227</v>
      </c>
      <c r="G35" s="124">
        <v>2199.3652170497598</v>
      </c>
      <c r="H35" s="124">
        <v>2018.0606060340858</v>
      </c>
      <c r="I35" s="126">
        <v>1673.7149595696271</v>
      </c>
      <c r="J35" s="127">
        <v>1839.2018417278766</v>
      </c>
    </row>
    <row r="36" spans="2:10" x14ac:dyDescent="0.25">
      <c r="B36" s="396"/>
      <c r="C36" s="121" t="s">
        <v>46</v>
      </c>
      <c r="D36" s="99" t="s">
        <v>7</v>
      </c>
      <c r="E36" s="122">
        <v>293705.55686276418</v>
      </c>
      <c r="F36" s="124">
        <v>289231.42212671821</v>
      </c>
      <c r="G36" s="124">
        <v>302479.82313144382</v>
      </c>
      <c r="H36" s="124">
        <v>337398.08571571659</v>
      </c>
      <c r="I36" s="124">
        <v>358785.7588855651</v>
      </c>
      <c r="J36" s="127">
        <v>364328.0249781665</v>
      </c>
    </row>
    <row r="37" spans="2:10" x14ac:dyDescent="0.25">
      <c r="B37" s="396"/>
      <c r="C37" s="121"/>
      <c r="D37" s="99" t="s">
        <v>32</v>
      </c>
      <c r="E37" s="122">
        <v>2377.3548220215403</v>
      </c>
      <c r="F37" s="124">
        <v>2691.0838518372066</v>
      </c>
      <c r="G37" s="124">
        <v>3749.1249786697758</v>
      </c>
      <c r="H37" s="124">
        <v>4686.9373957272574</v>
      </c>
      <c r="I37" s="124">
        <v>3025.0320452601268</v>
      </c>
      <c r="J37" s="127">
        <v>2955.455459310851</v>
      </c>
    </row>
    <row r="38" spans="2:10" x14ac:dyDescent="0.25">
      <c r="B38" s="396"/>
      <c r="C38" s="121" t="s">
        <v>47</v>
      </c>
      <c r="D38" s="99" t="s">
        <v>7</v>
      </c>
      <c r="E38" s="122">
        <v>416346.31977201521</v>
      </c>
      <c r="F38" s="124">
        <v>408601.09547016828</v>
      </c>
      <c r="G38" s="124">
        <v>423273.50804683275</v>
      </c>
      <c r="H38" s="124">
        <v>497197.21248358261</v>
      </c>
      <c r="I38" s="124">
        <v>535119.86092028941</v>
      </c>
      <c r="J38" s="127">
        <v>552395.32755857985</v>
      </c>
    </row>
    <row r="39" spans="2:10" x14ac:dyDescent="0.25">
      <c r="B39" s="396"/>
      <c r="C39" s="121"/>
      <c r="D39" s="99" t="s">
        <v>32</v>
      </c>
      <c r="E39" s="122">
        <v>3675.8585348175397</v>
      </c>
      <c r="F39" s="124">
        <v>3964.3851643826224</v>
      </c>
      <c r="G39" s="124">
        <v>5698.2706741659558</v>
      </c>
      <c r="H39" s="124">
        <v>6372.795755031867</v>
      </c>
      <c r="I39" s="124">
        <v>4086.8681966017612</v>
      </c>
      <c r="J39" s="127">
        <v>4785.4766158235825</v>
      </c>
    </row>
    <row r="40" spans="2:10" x14ac:dyDescent="0.25">
      <c r="B40" s="396"/>
      <c r="C40" s="121" t="s">
        <v>48</v>
      </c>
      <c r="D40" s="99" t="s">
        <v>7</v>
      </c>
      <c r="E40" s="122">
        <v>650345.39291835716</v>
      </c>
      <c r="F40" s="124">
        <v>627989.80252767971</v>
      </c>
      <c r="G40" s="124">
        <v>633370.78510674951</v>
      </c>
      <c r="H40" s="124">
        <v>731182.43286920199</v>
      </c>
      <c r="I40" s="124">
        <v>780306.86417098751</v>
      </c>
      <c r="J40" s="127">
        <v>798927.7880973391</v>
      </c>
    </row>
    <row r="41" spans="2:10" x14ac:dyDescent="0.25">
      <c r="B41" s="396"/>
      <c r="C41" s="121"/>
      <c r="D41" s="99" t="s">
        <v>32</v>
      </c>
      <c r="E41" s="122">
        <v>5974.5724418058817</v>
      </c>
      <c r="F41" s="124">
        <v>7253.2820392018002</v>
      </c>
      <c r="G41" s="124">
        <v>9165.2866268038688</v>
      </c>
      <c r="H41" s="124">
        <v>7724.1833724493417</v>
      </c>
      <c r="I41" s="124">
        <v>6557.4784620567052</v>
      </c>
      <c r="J41" s="127">
        <v>6618.4557520833278</v>
      </c>
    </row>
    <row r="42" spans="2:10" x14ac:dyDescent="0.25">
      <c r="B42" s="396"/>
      <c r="C42" s="121" t="s">
        <v>49</v>
      </c>
      <c r="D42" s="99" t="s">
        <v>7</v>
      </c>
      <c r="E42" s="122">
        <v>1637973.1792031452</v>
      </c>
      <c r="F42" s="124">
        <v>1635393.2548358387</v>
      </c>
      <c r="G42" s="124">
        <v>1639487.3209865694</v>
      </c>
      <c r="H42" s="124">
        <v>1910737.3832914354</v>
      </c>
      <c r="I42" s="124">
        <v>1864894.2209864852</v>
      </c>
      <c r="J42" s="127">
        <v>2009690.7070329022</v>
      </c>
    </row>
    <row r="43" spans="2:10" x14ac:dyDescent="0.25">
      <c r="B43" s="396"/>
      <c r="C43" s="121"/>
      <c r="D43" s="99" t="s">
        <v>32</v>
      </c>
      <c r="E43" s="122">
        <v>37972.454489835181</v>
      </c>
      <c r="F43" s="124">
        <v>44006.509192994738</v>
      </c>
      <c r="G43" s="124">
        <v>42490.107427964307</v>
      </c>
      <c r="H43" s="124">
        <v>43271.120557876515</v>
      </c>
      <c r="I43" s="124">
        <v>36706.343041879416</v>
      </c>
      <c r="J43" s="127">
        <v>43434.491377918595</v>
      </c>
    </row>
    <row r="44" spans="2:10" x14ac:dyDescent="0.25">
      <c r="B44" s="396"/>
      <c r="C44" s="121" t="s">
        <v>10</v>
      </c>
      <c r="D44" s="99" t="s">
        <v>7</v>
      </c>
      <c r="E44" s="122">
        <v>625648.57995450019</v>
      </c>
      <c r="F44" s="123">
        <v>615765.99859963462</v>
      </c>
      <c r="G44" s="123">
        <v>625770.14133467118</v>
      </c>
      <c r="H44" s="123">
        <v>725309.04237274674</v>
      </c>
      <c r="I44" s="124">
        <v>739084.86643286957</v>
      </c>
      <c r="J44" s="127">
        <v>776998.63075223472</v>
      </c>
    </row>
    <row r="45" spans="2:10" x14ac:dyDescent="0.25">
      <c r="B45" s="129"/>
      <c r="C45" s="130"/>
      <c r="D45" s="98" t="s">
        <v>32</v>
      </c>
      <c r="E45" s="131">
        <v>12332.294202073988</v>
      </c>
      <c r="F45" s="132">
        <v>12479.698772116737</v>
      </c>
      <c r="G45" s="132">
        <v>12563.645372344814</v>
      </c>
      <c r="H45" s="132">
        <v>12398.944109217378</v>
      </c>
      <c r="I45" s="133">
        <v>10480.599789059479</v>
      </c>
      <c r="J45" s="134">
        <v>13172.282636053487</v>
      </c>
    </row>
    <row r="46" spans="2:10" x14ac:dyDescent="0.25">
      <c r="B46" s="392" t="s">
        <v>168</v>
      </c>
      <c r="C46" s="392"/>
      <c r="D46" s="392"/>
      <c r="E46" s="392"/>
      <c r="F46" s="392"/>
      <c r="G46" s="392"/>
      <c r="H46" s="392"/>
      <c r="I46" s="392"/>
      <c r="J46" s="392"/>
    </row>
    <row r="47" spans="2:10" x14ac:dyDescent="0.25">
      <c r="B47" s="392" t="s">
        <v>169</v>
      </c>
      <c r="C47" s="392"/>
      <c r="D47" s="392"/>
      <c r="E47" s="392"/>
      <c r="F47" s="392"/>
      <c r="G47" s="392"/>
      <c r="H47" s="392"/>
      <c r="I47" s="392"/>
      <c r="J47" s="392"/>
    </row>
    <row r="48" spans="2:10" x14ac:dyDescent="0.25">
      <c r="B48" s="394" t="s">
        <v>30</v>
      </c>
      <c r="C48" s="394"/>
      <c r="D48" s="394"/>
      <c r="E48" s="394"/>
      <c r="F48" s="394"/>
      <c r="G48" s="394"/>
      <c r="H48" s="394"/>
      <c r="I48" s="394"/>
      <c r="J48" s="394"/>
    </row>
  </sheetData>
  <mergeCells count="8">
    <mergeCell ref="B47:J47"/>
    <mergeCell ref="B48:J48"/>
    <mergeCell ref="B7:J7"/>
    <mergeCell ref="B8:J8"/>
    <mergeCell ref="B10:B20"/>
    <mergeCell ref="B22:B32"/>
    <mergeCell ref="B34:B44"/>
    <mergeCell ref="B46:J46"/>
  </mergeCells>
  <hyperlinks>
    <hyperlink ref="A1" location="Indice!A1" display="Indice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J24"/>
  <sheetViews>
    <sheetView topLeftCell="A12" workbookViewId="0">
      <selection activeCell="B26" sqref="B26:H44"/>
    </sheetView>
  </sheetViews>
  <sheetFormatPr baseColWidth="10" defaultRowHeight="15" x14ac:dyDescent="0.25"/>
  <cols>
    <col min="2" max="2" width="14.85546875" customWidth="1"/>
    <col min="3" max="3" width="16.5703125" customWidth="1"/>
  </cols>
  <sheetData>
    <row r="1" spans="1:10" x14ac:dyDescent="0.25">
      <c r="A1" s="306" t="s">
        <v>516</v>
      </c>
    </row>
    <row r="7" spans="1:10" ht="15" customHeight="1" x14ac:dyDescent="0.25">
      <c r="B7" s="395" t="s">
        <v>171</v>
      </c>
      <c r="C7" s="395"/>
      <c r="D7" s="395"/>
      <c r="E7" s="395"/>
      <c r="F7" s="395"/>
      <c r="G7" s="395"/>
      <c r="H7" s="395"/>
      <c r="I7" s="395"/>
      <c r="J7" s="395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2"/>
      <c r="C9" s="4"/>
      <c r="D9" s="4" t="s">
        <v>0</v>
      </c>
      <c r="E9" s="4" t="s">
        <v>1</v>
      </c>
      <c r="F9" s="4" t="s">
        <v>2</v>
      </c>
      <c r="G9" s="4" t="s">
        <v>3</v>
      </c>
      <c r="H9" s="4" t="s">
        <v>4</v>
      </c>
      <c r="I9" s="76" t="s">
        <v>5</v>
      </c>
    </row>
    <row r="10" spans="1:10" x14ac:dyDescent="0.25">
      <c r="B10" s="30" t="s">
        <v>58</v>
      </c>
      <c r="C10" s="1" t="s">
        <v>7</v>
      </c>
      <c r="D10" s="36">
        <v>417081.60895854014</v>
      </c>
      <c r="E10" s="36">
        <v>467094.79467042256</v>
      </c>
      <c r="F10" s="36">
        <v>426989.45623768732</v>
      </c>
      <c r="G10" s="36">
        <v>500028.50833309675</v>
      </c>
      <c r="H10" s="36">
        <v>520446.66696927324</v>
      </c>
      <c r="I10" s="37">
        <v>674474.1260406787</v>
      </c>
    </row>
    <row r="11" spans="1:10" x14ac:dyDescent="0.25">
      <c r="B11" s="30"/>
      <c r="C11" s="1" t="s">
        <v>34</v>
      </c>
      <c r="D11" s="36">
        <v>20694.531758279903</v>
      </c>
      <c r="E11" s="36">
        <v>27722.035745619247</v>
      </c>
      <c r="F11" s="36">
        <v>31543.423015794877</v>
      </c>
      <c r="G11" s="36">
        <v>35504.444914744505</v>
      </c>
      <c r="H11" s="36">
        <v>45701.459340902162</v>
      </c>
      <c r="I11" s="37">
        <v>64856.623057945202</v>
      </c>
    </row>
    <row r="12" spans="1:10" x14ac:dyDescent="0.25">
      <c r="B12" s="30" t="s">
        <v>59</v>
      </c>
      <c r="C12" s="1" t="s">
        <v>7</v>
      </c>
      <c r="D12" s="36">
        <v>428057.60707921756</v>
      </c>
      <c r="E12" s="36">
        <v>440321.96453834855</v>
      </c>
      <c r="F12" s="36">
        <v>422200.50405705976</v>
      </c>
      <c r="G12" s="36">
        <v>445055.52192252385</v>
      </c>
      <c r="H12" s="36">
        <v>426490.51545198297</v>
      </c>
      <c r="I12" s="37">
        <v>588607.98175016732</v>
      </c>
    </row>
    <row r="13" spans="1:10" x14ac:dyDescent="0.25">
      <c r="B13" s="30"/>
      <c r="C13" s="1" t="s">
        <v>34</v>
      </c>
      <c r="D13" s="36">
        <v>99093.197213063788</v>
      </c>
      <c r="E13" s="36">
        <v>74521.229113930065</v>
      </c>
      <c r="F13" s="36">
        <v>35828.43371199329</v>
      </c>
      <c r="G13" s="36">
        <v>22802.651465566993</v>
      </c>
      <c r="H13" s="36">
        <v>13957.297935298329</v>
      </c>
      <c r="I13" s="37">
        <v>169410.56031437119</v>
      </c>
    </row>
    <row r="14" spans="1:10" x14ac:dyDescent="0.25">
      <c r="B14" s="30" t="s">
        <v>60</v>
      </c>
      <c r="C14" s="1" t="s">
        <v>7</v>
      </c>
      <c r="D14" s="36">
        <v>386082.90636559483</v>
      </c>
      <c r="E14" s="36">
        <v>364413.14505119983</v>
      </c>
      <c r="F14" s="36">
        <v>411537.79590117506</v>
      </c>
      <c r="G14" s="36">
        <v>455083.23626388103</v>
      </c>
      <c r="H14" s="36">
        <v>491644.31825443183</v>
      </c>
      <c r="I14" s="37">
        <v>580526.04098787147</v>
      </c>
    </row>
    <row r="15" spans="1:10" x14ac:dyDescent="0.25">
      <c r="B15" s="30"/>
      <c r="C15" s="1" t="s">
        <v>34</v>
      </c>
      <c r="D15" s="36">
        <v>14040.634586570373</v>
      </c>
      <c r="E15" s="36">
        <v>28987.861104764692</v>
      </c>
      <c r="F15" s="36">
        <v>15751.82402479474</v>
      </c>
      <c r="G15" s="36">
        <v>17562.131197419199</v>
      </c>
      <c r="H15" s="36">
        <v>15337.303820141158</v>
      </c>
      <c r="I15" s="37">
        <v>76606.58503230114</v>
      </c>
    </row>
    <row r="16" spans="1:10" x14ac:dyDescent="0.25">
      <c r="B16" s="30" t="s">
        <v>61</v>
      </c>
      <c r="C16" s="1" t="s">
        <v>7</v>
      </c>
      <c r="D16" s="36">
        <v>292603.93062011764</v>
      </c>
      <c r="E16" s="36">
        <v>289531.19067685597</v>
      </c>
      <c r="F16" s="36">
        <v>346019.24985935399</v>
      </c>
      <c r="G16" s="36">
        <v>386905.07361799298</v>
      </c>
      <c r="H16" s="36">
        <v>406532.66355064645</v>
      </c>
      <c r="I16" s="37">
        <v>426811.06741336867</v>
      </c>
    </row>
    <row r="17" spans="2:10" x14ac:dyDescent="0.25">
      <c r="B17" s="30"/>
      <c r="C17" s="1" t="s">
        <v>34</v>
      </c>
      <c r="D17" s="36">
        <v>10682.082008727108</v>
      </c>
      <c r="E17" s="36">
        <v>14971.630040133103</v>
      </c>
      <c r="F17" s="36">
        <v>18366.392424330395</v>
      </c>
      <c r="G17" s="36">
        <v>16654.260634909191</v>
      </c>
      <c r="H17" s="36">
        <v>16349.350532716453</v>
      </c>
      <c r="I17" s="37">
        <v>15462.399786123717</v>
      </c>
    </row>
    <row r="18" spans="2:10" x14ac:dyDescent="0.25">
      <c r="B18" s="30" t="s">
        <v>62</v>
      </c>
      <c r="C18" s="1" t="s">
        <v>7</v>
      </c>
      <c r="D18" s="36">
        <v>437497.96242729959</v>
      </c>
      <c r="E18" s="36">
        <v>346787.93583524699</v>
      </c>
      <c r="F18" s="36">
        <v>427876.35400865227</v>
      </c>
      <c r="G18" s="36">
        <v>450403.96812522021</v>
      </c>
      <c r="H18" s="36">
        <v>542656.12637450919</v>
      </c>
      <c r="I18" s="37">
        <v>519440.19385376392</v>
      </c>
    </row>
    <row r="19" spans="2:10" x14ac:dyDescent="0.25">
      <c r="B19" s="30"/>
      <c r="C19" s="1" t="s">
        <v>34</v>
      </c>
      <c r="D19" s="36">
        <v>20521.838807438016</v>
      </c>
      <c r="E19" s="36">
        <v>17077.089898954346</v>
      </c>
      <c r="F19" s="36">
        <v>40999.527913044622</v>
      </c>
      <c r="G19" s="36">
        <v>25972.647494473142</v>
      </c>
      <c r="H19" s="36">
        <v>44497.744508479947</v>
      </c>
      <c r="I19" s="37">
        <v>41936.335287250688</v>
      </c>
    </row>
    <row r="20" spans="2:10" x14ac:dyDescent="0.25">
      <c r="B20" s="30" t="s">
        <v>10</v>
      </c>
      <c r="C20" s="1" t="s">
        <v>7</v>
      </c>
      <c r="D20" s="36">
        <v>362459.54021362244</v>
      </c>
      <c r="E20" s="36">
        <v>350135.75487408362</v>
      </c>
      <c r="F20" s="36">
        <v>391486.81718955067</v>
      </c>
      <c r="G20" s="36">
        <v>431695.44270049792</v>
      </c>
      <c r="H20" s="36">
        <v>458924.37614314415</v>
      </c>
      <c r="I20" s="37">
        <v>529074.21882212674</v>
      </c>
    </row>
    <row r="21" spans="2:10" x14ac:dyDescent="0.25">
      <c r="B21" s="5"/>
      <c r="C21" s="3" t="s">
        <v>34</v>
      </c>
      <c r="D21" s="59">
        <v>14382.45631739326</v>
      </c>
      <c r="E21" s="59">
        <v>18581.550409518561</v>
      </c>
      <c r="F21" s="59">
        <v>10651.270843739736</v>
      </c>
      <c r="G21" s="59">
        <v>10641.784836568555</v>
      </c>
      <c r="H21" s="59">
        <v>9541.0498871861073</v>
      </c>
      <c r="I21" s="60">
        <v>41833.206371377979</v>
      </c>
    </row>
    <row r="22" spans="2:10" ht="15" customHeight="1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7:J7"/>
    <mergeCell ref="B8:J8"/>
    <mergeCell ref="B22:J22"/>
    <mergeCell ref="B23:J23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J18"/>
  <sheetViews>
    <sheetView topLeftCell="A7" workbookViewId="0">
      <selection activeCell="B20" sqref="B20:J33"/>
    </sheetView>
  </sheetViews>
  <sheetFormatPr baseColWidth="10" defaultRowHeight="15" x14ac:dyDescent="0.25"/>
  <cols>
    <col min="3" max="3" width="16.140625" customWidth="1"/>
  </cols>
  <sheetData>
    <row r="1" spans="1:10" x14ac:dyDescent="0.25">
      <c r="A1" s="306" t="s">
        <v>516</v>
      </c>
    </row>
    <row r="7" spans="1:10" x14ac:dyDescent="0.25">
      <c r="B7" s="389" t="s">
        <v>174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6">
        <v>769922.01915887382</v>
      </c>
      <c r="E10" s="36">
        <v>771812.08329492435</v>
      </c>
      <c r="F10" s="36">
        <v>777346.94859099272</v>
      </c>
      <c r="G10" s="36">
        <v>897587.72074475151</v>
      </c>
      <c r="H10" s="36">
        <v>923318.85628052696</v>
      </c>
      <c r="I10" s="37">
        <v>959803.28934371227</v>
      </c>
    </row>
    <row r="11" spans="1:10" x14ac:dyDescent="0.25">
      <c r="B11" s="53"/>
      <c r="C11" s="44" t="s">
        <v>34</v>
      </c>
      <c r="D11" s="36">
        <v>14804.349876545008</v>
      </c>
      <c r="E11" s="36">
        <v>17375.315895279608</v>
      </c>
      <c r="F11" s="36">
        <v>16378.859361576993</v>
      </c>
      <c r="G11" s="36">
        <v>15412.493943519719</v>
      </c>
      <c r="H11" s="36">
        <v>12909.723931941127</v>
      </c>
      <c r="I11" s="37">
        <v>15521.089212015557</v>
      </c>
    </row>
    <row r="12" spans="1:10" x14ac:dyDescent="0.25">
      <c r="B12" s="53" t="s">
        <v>9</v>
      </c>
      <c r="C12" s="44" t="s">
        <v>7</v>
      </c>
      <c r="D12" s="36">
        <v>417587.29542209773</v>
      </c>
      <c r="E12" s="36">
        <v>405237.36583479121</v>
      </c>
      <c r="F12" s="36">
        <v>452204.74481175753</v>
      </c>
      <c r="G12" s="36">
        <v>505553.12306586758</v>
      </c>
      <c r="H12" s="36">
        <v>535699.98959863663</v>
      </c>
      <c r="I12" s="37">
        <v>609516.46655226417</v>
      </c>
    </row>
    <row r="13" spans="1:10" x14ac:dyDescent="0.25">
      <c r="B13" s="53"/>
      <c r="C13" s="44" t="s">
        <v>34</v>
      </c>
      <c r="D13" s="36">
        <v>15516.031173341062</v>
      </c>
      <c r="E13" s="36">
        <v>18492.342332702239</v>
      </c>
      <c r="F13" s="36">
        <v>11247.259774971653</v>
      </c>
      <c r="G13" s="36">
        <v>11474.623709498281</v>
      </c>
      <c r="H13" s="36">
        <v>10846.462570723264</v>
      </c>
      <c r="I13" s="37">
        <v>43556.463828899112</v>
      </c>
    </row>
    <row r="14" spans="1:10" x14ac:dyDescent="0.25">
      <c r="B14" s="53" t="s">
        <v>10</v>
      </c>
      <c r="C14" s="44" t="s">
        <v>7</v>
      </c>
      <c r="D14" s="36">
        <v>723672.79908775433</v>
      </c>
      <c r="E14" s="36">
        <v>723920.05629901891</v>
      </c>
      <c r="F14" s="36">
        <v>735253.81497065513</v>
      </c>
      <c r="G14" s="36">
        <v>847045.64704025676</v>
      </c>
      <c r="H14" s="36">
        <v>872810.22027357668</v>
      </c>
      <c r="I14" s="37">
        <v>915484.09525385837</v>
      </c>
    </row>
    <row r="15" spans="1:10" x14ac:dyDescent="0.25">
      <c r="B15" s="89"/>
      <c r="C15" s="56" t="s">
        <v>34</v>
      </c>
      <c r="D15" s="59">
        <v>13118.547702386131</v>
      </c>
      <c r="E15" s="59">
        <v>15249.329023031358</v>
      </c>
      <c r="F15" s="59">
        <v>14304.319203878404</v>
      </c>
      <c r="G15" s="59">
        <v>13543.065702195579</v>
      </c>
      <c r="H15" s="59">
        <v>11423.869284375</v>
      </c>
      <c r="I15" s="60">
        <v>14646.399810142957</v>
      </c>
    </row>
    <row r="16" spans="1:10" x14ac:dyDescent="0.25">
      <c r="B16" s="392" t="s">
        <v>168</v>
      </c>
      <c r="C16" s="392"/>
      <c r="D16" s="392"/>
      <c r="E16" s="392"/>
      <c r="F16" s="392"/>
      <c r="G16" s="392"/>
      <c r="H16" s="392"/>
      <c r="I16" s="392"/>
      <c r="J16" s="392"/>
    </row>
    <row r="17" spans="2:10" x14ac:dyDescent="0.25">
      <c r="B17" s="392" t="s">
        <v>169</v>
      </c>
      <c r="C17" s="392"/>
      <c r="D17" s="392"/>
      <c r="E17" s="392"/>
      <c r="F17" s="392"/>
      <c r="G17" s="392"/>
      <c r="H17" s="392"/>
      <c r="I17" s="392"/>
      <c r="J17" s="392"/>
    </row>
    <row r="18" spans="2:10" x14ac:dyDescent="0.25">
      <c r="B18" s="375" t="s">
        <v>30</v>
      </c>
      <c r="C18" s="375"/>
      <c r="D18" s="375"/>
      <c r="E18" s="375"/>
      <c r="F18" s="375"/>
      <c r="G18" s="375"/>
      <c r="H18" s="375"/>
      <c r="I18" s="375"/>
    </row>
  </sheetData>
  <mergeCells count="5">
    <mergeCell ref="B7:J7"/>
    <mergeCell ref="B8:J8"/>
    <mergeCell ref="B16:J16"/>
    <mergeCell ref="B17:J17"/>
    <mergeCell ref="B18:I18"/>
  </mergeCells>
  <hyperlinks>
    <hyperlink ref="A1" location="Indice!A1" display="Indice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J78"/>
  <sheetViews>
    <sheetView topLeftCell="A148" workbookViewId="0">
      <selection activeCell="A80" sqref="A80:H158"/>
    </sheetView>
  </sheetViews>
  <sheetFormatPr baseColWidth="10" defaultRowHeight="15" x14ac:dyDescent="0.25"/>
  <cols>
    <col min="4" max="4" width="18.140625" customWidth="1"/>
    <col min="5" max="10" width="13.140625" bestFit="1" customWidth="1"/>
  </cols>
  <sheetData>
    <row r="1" spans="1:10" x14ac:dyDescent="0.25">
      <c r="A1" s="306" t="s">
        <v>516</v>
      </c>
    </row>
    <row r="7" spans="1:10" x14ac:dyDescent="0.25">
      <c r="B7" s="395" t="s">
        <v>182</v>
      </c>
      <c r="C7" s="395"/>
      <c r="D7" s="395"/>
      <c r="E7" s="395"/>
      <c r="F7" s="395"/>
      <c r="G7" s="395"/>
      <c r="H7" s="395"/>
      <c r="I7" s="395"/>
      <c r="J7" s="395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0"/>
      <c r="E9" s="119">
        <v>2006</v>
      </c>
      <c r="F9" s="119">
        <v>2009</v>
      </c>
      <c r="G9" s="119">
        <v>2011</v>
      </c>
      <c r="H9" s="119">
        <v>2013</v>
      </c>
      <c r="I9" s="119">
        <v>2015</v>
      </c>
      <c r="J9" s="120">
        <v>2017</v>
      </c>
    </row>
    <row r="10" spans="1:10" x14ac:dyDescent="0.25">
      <c r="B10" s="397" t="s">
        <v>6</v>
      </c>
      <c r="C10" s="121" t="s">
        <v>45</v>
      </c>
      <c r="D10" s="99" t="s">
        <v>7</v>
      </c>
      <c r="E10" s="135">
        <v>96116.563789711916</v>
      </c>
      <c r="F10" s="24">
        <v>70745.880752071302</v>
      </c>
      <c r="G10" s="24">
        <v>91883.814664166013</v>
      </c>
      <c r="H10" s="24">
        <v>107960.16416404324</v>
      </c>
      <c r="I10" s="136">
        <v>114164.02307749611</v>
      </c>
      <c r="J10" s="137">
        <v>107750.53459426929</v>
      </c>
    </row>
    <row r="11" spans="1:10" x14ac:dyDescent="0.25">
      <c r="B11" s="397"/>
      <c r="C11" s="121"/>
      <c r="D11" s="99" t="s">
        <v>32</v>
      </c>
      <c r="E11" s="135">
        <v>1928.74149946391</v>
      </c>
      <c r="F11" s="24">
        <v>1847.1583010461161</v>
      </c>
      <c r="G11" s="24">
        <v>3235.5389215465821</v>
      </c>
      <c r="H11" s="24">
        <v>2130.2502738810117</v>
      </c>
      <c r="I11" s="136">
        <v>2141.2318628858875</v>
      </c>
      <c r="J11" s="137">
        <v>2114.8357502938052</v>
      </c>
    </row>
    <row r="12" spans="1:10" x14ac:dyDescent="0.25">
      <c r="B12" s="397"/>
      <c r="C12" s="121" t="s">
        <v>46</v>
      </c>
      <c r="D12" s="99" t="s">
        <v>7</v>
      </c>
      <c r="E12" s="135">
        <v>231054.08899150396</v>
      </c>
      <c r="F12" s="24">
        <v>225335.70272933549</v>
      </c>
      <c r="G12" s="24">
        <v>242904.80405866646</v>
      </c>
      <c r="H12" s="24">
        <v>277164.70221476356</v>
      </c>
      <c r="I12" s="136">
        <v>299929.62300108938</v>
      </c>
      <c r="J12" s="137">
        <v>306847.16110855882</v>
      </c>
    </row>
    <row r="13" spans="1:10" x14ac:dyDescent="0.25">
      <c r="B13" s="397"/>
      <c r="C13" s="121"/>
      <c r="D13" s="99" t="s">
        <v>32</v>
      </c>
      <c r="E13" s="135">
        <v>2348.2127390750593</v>
      </c>
      <c r="F13" s="24">
        <v>2019.3494651374722</v>
      </c>
      <c r="G13" s="24">
        <v>3370.5990549747867</v>
      </c>
      <c r="H13" s="24">
        <v>2667.6276884694739</v>
      </c>
      <c r="I13" s="136">
        <v>2344.1123421087327</v>
      </c>
      <c r="J13" s="137">
        <v>2589.7957009046604</v>
      </c>
    </row>
    <row r="14" spans="1:10" x14ac:dyDescent="0.25">
      <c r="B14" s="397"/>
      <c r="C14" s="121" t="s">
        <v>47</v>
      </c>
      <c r="D14" s="99" t="s">
        <v>7</v>
      </c>
      <c r="E14" s="135">
        <v>312811.2718995398</v>
      </c>
      <c r="F14" s="18">
        <v>302125.55300877139</v>
      </c>
      <c r="G14" s="18">
        <v>322676.07011791196</v>
      </c>
      <c r="H14" s="18">
        <v>373664.0420716239</v>
      </c>
      <c r="I14" s="18">
        <v>397528.16379276686</v>
      </c>
      <c r="J14" s="137">
        <v>405320.39139102027</v>
      </c>
    </row>
    <row r="15" spans="1:10" x14ac:dyDescent="0.25">
      <c r="B15" s="397"/>
      <c r="C15" s="121"/>
      <c r="D15" s="99" t="s">
        <v>32</v>
      </c>
      <c r="E15" s="135">
        <v>2837.2992270768837</v>
      </c>
      <c r="F15" s="18">
        <v>2835.5108524805896</v>
      </c>
      <c r="G15" s="18">
        <v>3796.8669224617038</v>
      </c>
      <c r="H15" s="18">
        <v>4647.1157522641724</v>
      </c>
      <c r="I15" s="18">
        <v>3684.4423392189146</v>
      </c>
      <c r="J15" s="137">
        <v>3366.1315665841148</v>
      </c>
    </row>
    <row r="16" spans="1:10" x14ac:dyDescent="0.25">
      <c r="B16" s="397"/>
      <c r="C16" s="121" t="s">
        <v>48</v>
      </c>
      <c r="D16" s="99" t="s">
        <v>7</v>
      </c>
      <c r="E16" s="135">
        <v>386578.65031597926</v>
      </c>
      <c r="F16" s="24">
        <v>394233.77290585975</v>
      </c>
      <c r="G16" s="24">
        <v>407692.44833316049</v>
      </c>
      <c r="H16" s="24">
        <v>454146.62742775725</v>
      </c>
      <c r="I16" s="18">
        <v>483468.83350604953</v>
      </c>
      <c r="J16" s="137">
        <v>495865.18474988587</v>
      </c>
    </row>
    <row r="17" spans="2:10" x14ac:dyDescent="0.25">
      <c r="B17" s="397"/>
      <c r="C17" s="121"/>
      <c r="D17" s="99" t="s">
        <v>32</v>
      </c>
      <c r="E17" s="135">
        <v>3505.1286939404636</v>
      </c>
      <c r="F17" s="24">
        <v>4130.0945888800952</v>
      </c>
      <c r="G17" s="24">
        <v>5816.1751959762796</v>
      </c>
      <c r="H17" s="24">
        <v>6962.0192681927465</v>
      </c>
      <c r="I17" s="18">
        <v>3693.7437404234565</v>
      </c>
      <c r="J17" s="137">
        <v>3927.3067765915735</v>
      </c>
    </row>
    <row r="18" spans="2:10" x14ac:dyDescent="0.25">
      <c r="B18" s="397"/>
      <c r="C18" s="121" t="s">
        <v>49</v>
      </c>
      <c r="D18" s="99" t="s">
        <v>7</v>
      </c>
      <c r="E18" s="135">
        <v>454850.94174489885</v>
      </c>
      <c r="F18" s="24">
        <v>442939.2261062293</v>
      </c>
      <c r="G18" s="24">
        <v>477081.21518210659</v>
      </c>
      <c r="H18" s="24">
        <v>539834.64472251048</v>
      </c>
      <c r="I18" s="18">
        <v>587051.23533016187</v>
      </c>
      <c r="J18" s="137">
        <v>592563.91641168762</v>
      </c>
    </row>
    <row r="19" spans="2:10" x14ac:dyDescent="0.25">
      <c r="B19" s="397"/>
      <c r="C19" s="121"/>
      <c r="D19" s="99" t="s">
        <v>32</v>
      </c>
      <c r="E19" s="135">
        <v>4958.6377296150749</v>
      </c>
      <c r="F19" s="24">
        <v>5137.1334038564819</v>
      </c>
      <c r="G19" s="24">
        <v>14464.380505083729</v>
      </c>
      <c r="H19" s="24">
        <v>6125.9891696006116</v>
      </c>
      <c r="I19" s="18">
        <v>4579.1443835722248</v>
      </c>
      <c r="J19" s="137">
        <v>5639.5062699275331</v>
      </c>
    </row>
    <row r="20" spans="2:10" x14ac:dyDescent="0.25">
      <c r="B20" s="397"/>
      <c r="C20" s="34" t="s">
        <v>175</v>
      </c>
      <c r="D20" s="99" t="s">
        <v>7</v>
      </c>
      <c r="E20" s="36">
        <v>544700.94842143788</v>
      </c>
      <c r="F20" s="36">
        <v>542778.50542112906</v>
      </c>
      <c r="G20" s="36">
        <v>550137.3605840049</v>
      </c>
      <c r="H20" s="36">
        <v>670897.60213395371</v>
      </c>
      <c r="I20" s="36">
        <v>693032.13161272206</v>
      </c>
      <c r="J20" s="37">
        <v>744777.33875205065</v>
      </c>
    </row>
    <row r="21" spans="2:10" x14ac:dyDescent="0.25">
      <c r="B21" s="397"/>
      <c r="C21" s="34"/>
      <c r="D21" s="99" t="s">
        <v>32</v>
      </c>
      <c r="E21" s="36">
        <v>4958.7311685692157</v>
      </c>
      <c r="F21" s="36">
        <v>5549.9140816976815</v>
      </c>
      <c r="G21" s="36">
        <v>6439.2535879299558</v>
      </c>
      <c r="H21" s="36">
        <v>10764.894416930734</v>
      </c>
      <c r="I21" s="36">
        <v>6611.2557600389973</v>
      </c>
      <c r="J21" s="37">
        <v>6494.2382086322659</v>
      </c>
    </row>
    <row r="22" spans="2:10" x14ac:dyDescent="0.25">
      <c r="B22" s="397"/>
      <c r="C22" s="34" t="s">
        <v>176</v>
      </c>
      <c r="D22" s="99" t="s">
        <v>7</v>
      </c>
      <c r="E22" s="36">
        <v>683648.26493061741</v>
      </c>
      <c r="F22" s="36">
        <v>672141.49281737534</v>
      </c>
      <c r="G22" s="36">
        <v>676166.5722979526</v>
      </c>
      <c r="H22" s="36">
        <v>775504.79443064553</v>
      </c>
      <c r="I22" s="36">
        <v>825407.66783805552</v>
      </c>
      <c r="J22" s="37">
        <v>847468.26272708899</v>
      </c>
    </row>
    <row r="23" spans="2:10" x14ac:dyDescent="0.25">
      <c r="B23" s="397"/>
      <c r="C23" s="34"/>
      <c r="D23" s="99" t="s">
        <v>32</v>
      </c>
      <c r="E23" s="36">
        <v>7031.9426885573794</v>
      </c>
      <c r="F23" s="36">
        <v>6970.8231505574622</v>
      </c>
      <c r="G23" s="36">
        <v>9251.3990594810111</v>
      </c>
      <c r="H23" s="36">
        <v>8093.9092575497461</v>
      </c>
      <c r="I23" s="36">
        <v>6711.256131179086</v>
      </c>
      <c r="J23" s="37">
        <v>8256.9841516488468</v>
      </c>
    </row>
    <row r="24" spans="2:10" x14ac:dyDescent="0.25">
      <c r="B24" s="397"/>
      <c r="C24" s="34" t="s">
        <v>177</v>
      </c>
      <c r="D24" s="99" t="s">
        <v>7</v>
      </c>
      <c r="E24" s="36">
        <v>838818.30269287992</v>
      </c>
      <c r="F24" s="36">
        <v>822900.77770233399</v>
      </c>
      <c r="G24" s="36">
        <v>839421.29677240958</v>
      </c>
      <c r="H24" s="36">
        <v>953967.89815446432</v>
      </c>
      <c r="I24" s="36">
        <v>1031002.4871547683</v>
      </c>
      <c r="J24" s="37">
        <v>1035174.7886214516</v>
      </c>
    </row>
    <row r="25" spans="2:10" x14ac:dyDescent="0.25">
      <c r="B25" s="397"/>
      <c r="C25" s="34"/>
      <c r="D25" s="99" t="s">
        <v>32</v>
      </c>
      <c r="E25" s="36">
        <v>8663.6532103228456</v>
      </c>
      <c r="F25" s="36">
        <v>10455.625290405736</v>
      </c>
      <c r="G25" s="36">
        <v>12537.058385089549</v>
      </c>
      <c r="H25" s="36">
        <v>11898.447081598357</v>
      </c>
      <c r="I25" s="36">
        <v>9551.9865177295032</v>
      </c>
      <c r="J25" s="37">
        <v>9579.0702054088979</v>
      </c>
    </row>
    <row r="26" spans="2:10" x14ac:dyDescent="0.25">
      <c r="B26" s="397"/>
      <c r="C26" s="34" t="s">
        <v>178</v>
      </c>
      <c r="D26" s="99" t="s">
        <v>7</v>
      </c>
      <c r="E26" s="36">
        <v>1156760.7241856521</v>
      </c>
      <c r="F26" s="36">
        <v>1148749.2685112902</v>
      </c>
      <c r="G26" s="36">
        <v>1161099.8654565762</v>
      </c>
      <c r="H26" s="36">
        <v>1365241.0314216788</v>
      </c>
      <c r="I26" s="36">
        <v>1351187.5010180676</v>
      </c>
      <c r="J26" s="37">
        <v>1427978.4278956209</v>
      </c>
    </row>
    <row r="27" spans="2:10" x14ac:dyDescent="0.25">
      <c r="B27" s="397"/>
      <c r="C27" s="1"/>
      <c r="D27" s="99" t="s">
        <v>32</v>
      </c>
      <c r="E27" s="36">
        <v>14092.603771720234</v>
      </c>
      <c r="F27" s="36">
        <v>15893.206330140589</v>
      </c>
      <c r="G27" s="36">
        <v>15334.061968997092</v>
      </c>
      <c r="H27" s="36">
        <v>17546.190952019559</v>
      </c>
      <c r="I27" s="36">
        <v>13514.064506909161</v>
      </c>
      <c r="J27" s="37">
        <v>17986.926803364124</v>
      </c>
    </row>
    <row r="28" spans="2:10" x14ac:dyDescent="0.25">
      <c r="B28" s="397"/>
      <c r="C28" s="34" t="s">
        <v>179</v>
      </c>
      <c r="D28" s="99" t="s">
        <v>7</v>
      </c>
      <c r="E28" s="36">
        <v>2573072.9421965885</v>
      </c>
      <c r="F28" s="36">
        <v>2682045.4707208993</v>
      </c>
      <c r="G28" s="36">
        <v>2625582.2023758357</v>
      </c>
      <c r="H28" s="36">
        <v>2992357.8982610982</v>
      </c>
      <c r="I28" s="36">
        <v>3011461.62686302</v>
      </c>
      <c r="J28" s="37">
        <v>3180399.0724877217</v>
      </c>
    </row>
    <row r="29" spans="2:10" x14ac:dyDescent="0.25">
      <c r="B29" s="397"/>
      <c r="C29" s="34"/>
      <c r="D29" s="99" t="s">
        <v>32</v>
      </c>
      <c r="E29" s="36">
        <v>64940.760184935891</v>
      </c>
      <c r="F29" s="36">
        <v>110323.51406708384</v>
      </c>
      <c r="G29" s="36">
        <v>78088.222291415106</v>
      </c>
      <c r="H29" s="36">
        <v>74410.897544116087</v>
      </c>
      <c r="I29" s="36">
        <v>79028.115794496713</v>
      </c>
      <c r="J29" s="37">
        <v>76672.555399524339</v>
      </c>
    </row>
    <row r="30" spans="2:10" x14ac:dyDescent="0.25">
      <c r="B30" s="397"/>
      <c r="C30" s="121" t="s">
        <v>10</v>
      </c>
      <c r="D30" s="99" t="s">
        <v>7</v>
      </c>
      <c r="E30" s="36">
        <v>769922.01915887382</v>
      </c>
      <c r="F30" s="36">
        <v>771812.08329492435</v>
      </c>
      <c r="G30" s="36">
        <v>777346.94859099272</v>
      </c>
      <c r="H30" s="36">
        <v>897587.72074475151</v>
      </c>
      <c r="I30" s="36">
        <v>923318.85628052696</v>
      </c>
      <c r="J30" s="37">
        <v>959803.28934371227</v>
      </c>
    </row>
    <row r="31" spans="2:10" x14ac:dyDescent="0.25">
      <c r="B31" s="397" t="s">
        <v>9</v>
      </c>
      <c r="C31" s="121"/>
      <c r="D31" s="99" t="s">
        <v>32</v>
      </c>
      <c r="E31" s="36">
        <v>14804.349876545008</v>
      </c>
      <c r="F31" s="36">
        <v>17375.315895279608</v>
      </c>
      <c r="G31" s="36">
        <v>16378.859361576993</v>
      </c>
      <c r="H31" s="36">
        <v>15412.493943519719</v>
      </c>
      <c r="I31" s="36">
        <v>12909.723931941127</v>
      </c>
      <c r="J31" s="37">
        <v>15521.089212015557</v>
      </c>
    </row>
    <row r="32" spans="2:10" x14ac:dyDescent="0.25">
      <c r="B32" s="397"/>
      <c r="C32" s="121" t="s">
        <v>45</v>
      </c>
      <c r="D32" s="99" t="s">
        <v>7</v>
      </c>
      <c r="E32" s="36">
        <v>86059.570753466687</v>
      </c>
      <c r="F32" s="36">
        <v>61554.96304046164</v>
      </c>
      <c r="G32" s="36">
        <v>77913.555504773147</v>
      </c>
      <c r="H32" s="36">
        <v>99001.447780719172</v>
      </c>
      <c r="I32" s="36">
        <v>98669.447824189541</v>
      </c>
      <c r="J32" s="37">
        <v>96110.741364173678</v>
      </c>
    </row>
    <row r="33" spans="2:10" x14ac:dyDescent="0.25">
      <c r="B33" s="397"/>
      <c r="C33" s="121"/>
      <c r="D33" s="99" t="s">
        <v>32</v>
      </c>
      <c r="E33" s="36">
        <v>1420.2647771476741</v>
      </c>
      <c r="F33" s="36">
        <v>1847.4480524419732</v>
      </c>
      <c r="G33" s="36">
        <v>2122.9533768590704</v>
      </c>
      <c r="H33" s="36">
        <v>2427.1327659769249</v>
      </c>
      <c r="I33" s="36">
        <v>2280.8375719476549</v>
      </c>
      <c r="J33" s="37">
        <v>2638.7673702964298</v>
      </c>
    </row>
    <row r="34" spans="2:10" x14ac:dyDescent="0.25">
      <c r="B34" s="397"/>
      <c r="C34" s="121" t="s">
        <v>46</v>
      </c>
      <c r="D34" s="99" t="s">
        <v>7</v>
      </c>
      <c r="E34" s="36">
        <v>213568.65981716895</v>
      </c>
      <c r="F34" s="36">
        <v>209819.9377776589</v>
      </c>
      <c r="G34" s="36">
        <v>233246.75593206787</v>
      </c>
      <c r="H34" s="36">
        <v>261819.72947710752</v>
      </c>
      <c r="I34" s="36">
        <v>274770.87723943027</v>
      </c>
      <c r="J34" s="37">
        <v>287175.95920790324</v>
      </c>
    </row>
    <row r="35" spans="2:10" x14ac:dyDescent="0.25">
      <c r="B35" s="397"/>
      <c r="C35" s="121"/>
      <c r="D35" s="99" t="s">
        <v>32</v>
      </c>
      <c r="E35" s="36">
        <v>1743.3059059857751</v>
      </c>
      <c r="F35" s="36">
        <v>2088.1329292552282</v>
      </c>
      <c r="G35" s="36">
        <v>3390.885234867128</v>
      </c>
      <c r="H35" s="36">
        <v>3553.7978697881995</v>
      </c>
      <c r="I35" s="36">
        <v>2685.5198618892236</v>
      </c>
      <c r="J35" s="37">
        <v>3340.1377190705084</v>
      </c>
    </row>
    <row r="36" spans="2:10" x14ac:dyDescent="0.25">
      <c r="B36" s="397"/>
      <c r="C36" s="121" t="s">
        <v>47</v>
      </c>
      <c r="D36" s="99" t="s">
        <v>7</v>
      </c>
      <c r="E36" s="36">
        <v>283985.34364037937</v>
      </c>
      <c r="F36" s="36">
        <v>275841.54550806549</v>
      </c>
      <c r="G36" s="36">
        <v>300731.32073204865</v>
      </c>
      <c r="H36" s="36">
        <v>353693.85724674363</v>
      </c>
      <c r="I36" s="36">
        <v>378122.85270900774</v>
      </c>
      <c r="J36" s="37">
        <v>394257.74115519039</v>
      </c>
    </row>
    <row r="37" spans="2:10" x14ac:dyDescent="0.25">
      <c r="B37" s="397"/>
      <c r="C37" s="121"/>
      <c r="D37" s="99" t="s">
        <v>32</v>
      </c>
      <c r="E37" s="36">
        <v>2824.7828083506975</v>
      </c>
      <c r="F37" s="36">
        <v>2889.8157308773239</v>
      </c>
      <c r="G37" s="36">
        <v>4169.3309826475715</v>
      </c>
      <c r="H37" s="36">
        <v>4441.4006776734177</v>
      </c>
      <c r="I37" s="36">
        <v>4937.4108175572419</v>
      </c>
      <c r="J37" s="37">
        <v>5589.1720883885537</v>
      </c>
    </row>
    <row r="38" spans="2:10" x14ac:dyDescent="0.25">
      <c r="B38" s="397"/>
      <c r="C38" s="121" t="s">
        <v>48</v>
      </c>
      <c r="D38" s="99" t="s">
        <v>7</v>
      </c>
      <c r="E38" s="36">
        <v>358334.34340668021</v>
      </c>
      <c r="F38" s="36">
        <v>358200.03651771927</v>
      </c>
      <c r="G38" s="36">
        <v>387598.70375514933</v>
      </c>
      <c r="H38" s="36">
        <v>425431.94874511083</v>
      </c>
      <c r="I38" s="36">
        <v>449626.14149221207</v>
      </c>
      <c r="J38" s="37">
        <v>467140.14329837583</v>
      </c>
    </row>
    <row r="39" spans="2:10" x14ac:dyDescent="0.25">
      <c r="B39" s="397"/>
      <c r="C39" s="121"/>
      <c r="D39" s="99" t="s">
        <v>32</v>
      </c>
      <c r="E39" s="36">
        <v>3872.7427428376118</v>
      </c>
      <c r="F39" s="36">
        <v>6467.6419312175531</v>
      </c>
      <c r="G39" s="36">
        <v>7061.6686440564808</v>
      </c>
      <c r="H39" s="36">
        <v>7775.872627138695</v>
      </c>
      <c r="I39" s="36">
        <v>5961.883956227698</v>
      </c>
      <c r="J39" s="37">
        <v>6182.1065985255891</v>
      </c>
    </row>
    <row r="40" spans="2:10" x14ac:dyDescent="0.25">
      <c r="B40" s="397"/>
      <c r="C40" s="121" t="s">
        <v>49</v>
      </c>
      <c r="D40" s="99" t="s">
        <v>7</v>
      </c>
      <c r="E40" s="36">
        <v>412157.21160164941</v>
      </c>
      <c r="F40" s="36">
        <v>407057.38120452553</v>
      </c>
      <c r="G40" s="36">
        <v>427911.63069562806</v>
      </c>
      <c r="H40" s="36">
        <v>505178.60488467652</v>
      </c>
      <c r="I40" s="36">
        <v>540822.59768923849</v>
      </c>
      <c r="J40" s="37">
        <v>560553.77942425804</v>
      </c>
    </row>
    <row r="41" spans="2:10" x14ac:dyDescent="0.25">
      <c r="B41" s="397"/>
      <c r="C41" s="121"/>
      <c r="D41" s="99" t="s">
        <v>32</v>
      </c>
      <c r="E41" s="36">
        <v>6151.3179982242518</v>
      </c>
      <c r="F41" s="36">
        <v>6049.4087980096301</v>
      </c>
      <c r="G41" s="36">
        <v>6895.976159573338</v>
      </c>
      <c r="H41" s="36">
        <v>10056.840097005903</v>
      </c>
      <c r="I41" s="36">
        <v>10986.310967046735</v>
      </c>
      <c r="J41" s="37">
        <v>9324.0193469972619</v>
      </c>
    </row>
    <row r="42" spans="2:10" x14ac:dyDescent="0.25">
      <c r="B42" s="397"/>
      <c r="C42" s="34" t="s">
        <v>175</v>
      </c>
      <c r="D42" s="99" t="s">
        <v>7</v>
      </c>
      <c r="E42" s="135">
        <v>484095.27686556481</v>
      </c>
      <c r="F42" s="24">
        <v>482969.57205845485</v>
      </c>
      <c r="G42" s="24">
        <v>509513.91238716041</v>
      </c>
      <c r="H42" s="24">
        <v>585551.83014721796</v>
      </c>
      <c r="I42" s="18">
        <v>622374.17942281789</v>
      </c>
      <c r="J42" s="137">
        <v>666549.75134055817</v>
      </c>
    </row>
    <row r="43" spans="2:10" x14ac:dyDescent="0.25">
      <c r="B43" s="397"/>
      <c r="C43" s="34"/>
      <c r="D43" s="99" t="s">
        <v>32</v>
      </c>
      <c r="E43" s="135">
        <v>8311.7687356392908</v>
      </c>
      <c r="F43" s="24">
        <v>6937.1957180203517</v>
      </c>
      <c r="G43" s="24">
        <v>10132.679069580106</v>
      </c>
      <c r="H43" s="24">
        <v>10096.207765484109</v>
      </c>
      <c r="I43" s="18">
        <v>11528.034372193226</v>
      </c>
      <c r="J43" s="137">
        <v>10723.325947165569</v>
      </c>
    </row>
    <row r="44" spans="2:10" x14ac:dyDescent="0.25">
      <c r="B44" s="397"/>
      <c r="C44" s="34" t="s">
        <v>176</v>
      </c>
      <c r="D44" s="99" t="s">
        <v>7</v>
      </c>
      <c r="E44" s="135">
        <v>575351.22294777387</v>
      </c>
      <c r="F44" s="18">
        <v>581177.41098097537</v>
      </c>
      <c r="G44" s="18">
        <v>597823.68497361406</v>
      </c>
      <c r="H44" s="18">
        <v>681326.03587438306</v>
      </c>
      <c r="I44" s="138">
        <v>719083.1945432045</v>
      </c>
      <c r="J44" s="137">
        <v>763032.4882257483</v>
      </c>
    </row>
    <row r="45" spans="2:10" x14ac:dyDescent="0.25">
      <c r="B45" s="397"/>
      <c r="C45" s="34"/>
      <c r="D45" s="99" t="s">
        <v>32</v>
      </c>
      <c r="E45" s="135">
        <v>10338.255782505132</v>
      </c>
      <c r="F45" s="18">
        <v>15970.930942268284</v>
      </c>
      <c r="G45" s="18">
        <v>12866.550256949238</v>
      </c>
      <c r="H45" s="18">
        <v>15323.730839207426</v>
      </c>
      <c r="I45" s="138">
        <v>11692.726555984596</v>
      </c>
      <c r="J45" s="137">
        <v>16259.474682702494</v>
      </c>
    </row>
    <row r="46" spans="2:10" x14ac:dyDescent="0.25">
      <c r="B46" s="397"/>
      <c r="C46" s="34" t="s">
        <v>177</v>
      </c>
      <c r="D46" s="99" t="s">
        <v>7</v>
      </c>
      <c r="E46" s="135">
        <v>699757.84229521849</v>
      </c>
      <c r="F46" s="18">
        <v>707491.70826739247</v>
      </c>
      <c r="G46" s="18">
        <v>757450.26863072545</v>
      </c>
      <c r="H46" s="18">
        <v>847629.03090494522</v>
      </c>
      <c r="I46" s="18">
        <v>866175.93290628376</v>
      </c>
      <c r="J46" s="137">
        <v>990959.24285745376</v>
      </c>
    </row>
    <row r="47" spans="2:10" x14ac:dyDescent="0.25">
      <c r="B47" s="397"/>
      <c r="C47" s="34"/>
      <c r="D47" s="99" t="s">
        <v>32</v>
      </c>
      <c r="E47" s="135">
        <v>14365.928147923743</v>
      </c>
      <c r="F47" s="18">
        <v>28952.006940124058</v>
      </c>
      <c r="G47" s="18">
        <v>13714.253407246762</v>
      </c>
      <c r="H47" s="18">
        <v>19136.683074812758</v>
      </c>
      <c r="I47" s="18">
        <v>17484.895108662477</v>
      </c>
      <c r="J47" s="137">
        <v>24179.030234094047</v>
      </c>
    </row>
    <row r="48" spans="2:10" x14ac:dyDescent="0.25">
      <c r="B48" s="397"/>
      <c r="C48" s="34" t="s">
        <v>178</v>
      </c>
      <c r="D48" s="99" t="s">
        <v>7</v>
      </c>
      <c r="E48" s="135">
        <v>1033524.527538526</v>
      </c>
      <c r="F48" s="18">
        <v>1126668.6649127144</v>
      </c>
      <c r="G48" s="18">
        <v>1021024.3933780949</v>
      </c>
      <c r="H48" s="18">
        <v>1184279.7714101144</v>
      </c>
      <c r="I48" s="18">
        <v>1239122.0849231684</v>
      </c>
      <c r="J48" s="137">
        <v>1351094.0891443337</v>
      </c>
    </row>
    <row r="49" spans="2:10" x14ac:dyDescent="0.25">
      <c r="B49" s="397"/>
      <c r="C49" s="1"/>
      <c r="D49" s="99" t="s">
        <v>32</v>
      </c>
      <c r="E49" s="135">
        <v>38545.832822604127</v>
      </c>
      <c r="F49" s="18">
        <v>75022.091367411835</v>
      </c>
      <c r="G49" s="18">
        <v>34018.481560244596</v>
      </c>
      <c r="H49" s="18">
        <v>39685.142411040877</v>
      </c>
      <c r="I49" s="18">
        <v>32974.475126440433</v>
      </c>
      <c r="J49" s="137">
        <v>37599.075650392246</v>
      </c>
    </row>
    <row r="50" spans="2:10" x14ac:dyDescent="0.25">
      <c r="B50" s="397"/>
      <c r="C50" s="34" t="s">
        <v>179</v>
      </c>
      <c r="D50" s="99" t="s">
        <v>7</v>
      </c>
      <c r="E50" s="135">
        <v>2852493.5568974377</v>
      </c>
      <c r="F50" s="24">
        <v>2315529.0018343208</v>
      </c>
      <c r="G50" s="24">
        <v>2688810.7085462539</v>
      </c>
      <c r="H50" s="24">
        <v>3129596.1621392933</v>
      </c>
      <c r="I50" s="18">
        <v>2883084.6294387728</v>
      </c>
      <c r="J50" s="137">
        <v>4136007.7468111068</v>
      </c>
    </row>
    <row r="51" spans="2:10" x14ac:dyDescent="0.25">
      <c r="B51" s="397"/>
      <c r="C51" s="34"/>
      <c r="D51" s="99" t="s">
        <v>32</v>
      </c>
      <c r="E51" s="135">
        <v>203495.05858899525</v>
      </c>
      <c r="F51" s="24">
        <v>141509.01064815334</v>
      </c>
      <c r="G51" s="24">
        <v>160403.32035472014</v>
      </c>
      <c r="H51" s="24">
        <v>214853.50802120377</v>
      </c>
      <c r="I51" s="18">
        <v>150250.42161131822</v>
      </c>
      <c r="J51" s="137">
        <v>713801.7579631859</v>
      </c>
    </row>
    <row r="52" spans="2:10" x14ac:dyDescent="0.25">
      <c r="B52" s="397"/>
      <c r="C52" s="121" t="s">
        <v>10</v>
      </c>
      <c r="D52" s="99" t="s">
        <v>7</v>
      </c>
      <c r="E52" s="135">
        <v>417587.29542209773</v>
      </c>
      <c r="F52" s="24">
        <v>405237.36583479121</v>
      </c>
      <c r="G52" s="24">
        <v>452204.74481175753</v>
      </c>
      <c r="H52" s="24">
        <v>505553.12306586758</v>
      </c>
      <c r="I52" s="18">
        <v>535699.98959863663</v>
      </c>
      <c r="J52" s="137">
        <v>609516.46655226417</v>
      </c>
    </row>
    <row r="53" spans="2:10" x14ac:dyDescent="0.25">
      <c r="B53" s="397"/>
      <c r="C53" s="1"/>
      <c r="D53" s="99" t="s">
        <v>32</v>
      </c>
      <c r="E53" s="135">
        <v>15516.031173341062</v>
      </c>
      <c r="F53" s="24">
        <v>18492.342332702239</v>
      </c>
      <c r="G53" s="24">
        <v>11247.259774971653</v>
      </c>
      <c r="H53" s="24">
        <v>11474.623709498281</v>
      </c>
      <c r="I53" s="18">
        <v>10846.462570723264</v>
      </c>
      <c r="J53" s="137">
        <v>43556.463828899112</v>
      </c>
    </row>
    <row r="54" spans="2:10" x14ac:dyDescent="0.25">
      <c r="B54" s="397" t="s">
        <v>10</v>
      </c>
      <c r="C54" s="121" t="s">
        <v>45</v>
      </c>
      <c r="D54" s="99" t="s">
        <v>7</v>
      </c>
      <c r="E54" s="135">
        <v>93310.123341741113</v>
      </c>
      <c r="F54" s="24">
        <v>68340.424551791759</v>
      </c>
      <c r="G54" s="24">
        <v>88367.188824162818</v>
      </c>
      <c r="H54" s="24">
        <v>105637.85702650509</v>
      </c>
      <c r="I54" s="18">
        <v>110328.65062363024</v>
      </c>
      <c r="J54" s="137">
        <v>104839.18755857099</v>
      </c>
    </row>
    <row r="55" spans="2:10" x14ac:dyDescent="0.25">
      <c r="B55" s="397"/>
      <c r="C55" s="1"/>
      <c r="D55" s="99" t="s">
        <v>32</v>
      </c>
      <c r="E55" s="135">
        <v>1445.3035495000356</v>
      </c>
      <c r="F55" s="24">
        <v>1448.3066742486703</v>
      </c>
      <c r="G55" s="24">
        <v>2506.6473193492716</v>
      </c>
      <c r="H55" s="24">
        <v>1702.9074834862186</v>
      </c>
      <c r="I55" s="18">
        <v>1705.0920621421337</v>
      </c>
      <c r="J55" s="137">
        <v>1730.1069609035508</v>
      </c>
    </row>
    <row r="56" spans="2:10" x14ac:dyDescent="0.25">
      <c r="B56" s="397"/>
      <c r="C56" s="121" t="s">
        <v>46</v>
      </c>
      <c r="D56" s="99" t="s">
        <v>7</v>
      </c>
      <c r="E56" s="135">
        <v>227281.62638252706</v>
      </c>
      <c r="F56" s="24">
        <v>222111.25299045822</v>
      </c>
      <c r="G56" s="24">
        <v>240986.60656659745</v>
      </c>
      <c r="H56" s="24">
        <v>273909.18518494314</v>
      </c>
      <c r="I56" s="18">
        <v>294819.25925527042</v>
      </c>
      <c r="J56" s="137">
        <v>302797.23416057864</v>
      </c>
    </row>
    <row r="57" spans="2:10" x14ac:dyDescent="0.25">
      <c r="B57" s="397"/>
      <c r="C57" s="1"/>
      <c r="D57" s="99" t="s">
        <v>32</v>
      </c>
      <c r="E57" s="135">
        <v>1884.3544062900651</v>
      </c>
      <c r="F57" s="24">
        <v>1667.7398593132928</v>
      </c>
      <c r="G57" s="24">
        <v>2798.5163803220007</v>
      </c>
      <c r="H57" s="24">
        <v>2236.2180932664278</v>
      </c>
      <c r="I57" s="18">
        <v>1957.1252422435559</v>
      </c>
      <c r="J57" s="137">
        <v>2173.9706263070739</v>
      </c>
    </row>
    <row r="58" spans="2:10" x14ac:dyDescent="0.25">
      <c r="B58" s="397"/>
      <c r="C58" s="121" t="s">
        <v>47</v>
      </c>
      <c r="D58" s="99" t="s">
        <v>7</v>
      </c>
      <c r="E58" s="135">
        <v>307615.14761527139</v>
      </c>
      <c r="F58" s="24">
        <v>297487.30151564616</v>
      </c>
      <c r="G58" s="24">
        <v>318978.90084574145</v>
      </c>
      <c r="H58" s="24">
        <v>370424.54399371945</v>
      </c>
      <c r="I58" s="18">
        <v>394338.88984420866</v>
      </c>
      <c r="J58" s="137">
        <v>403554.55250009382</v>
      </c>
    </row>
    <row r="59" spans="2:10" x14ac:dyDescent="0.25">
      <c r="B59" s="397"/>
      <c r="C59" s="34"/>
      <c r="D59" s="99" t="s">
        <v>32</v>
      </c>
      <c r="E59" s="135">
        <v>2388.714435729114</v>
      </c>
      <c r="F59" s="24">
        <v>2392.7889087344674</v>
      </c>
      <c r="G59" s="24">
        <v>3240.6178941156604</v>
      </c>
      <c r="H59" s="24">
        <v>3932.190112722812</v>
      </c>
      <c r="I59" s="18">
        <v>3167.6579125957633</v>
      </c>
      <c r="J59" s="137">
        <v>2963.4217877615374</v>
      </c>
    </row>
    <row r="60" spans="2:10" x14ac:dyDescent="0.25">
      <c r="B60" s="397"/>
      <c r="C60" s="121" t="s">
        <v>48</v>
      </c>
      <c r="D60" s="99" t="s">
        <v>7</v>
      </c>
      <c r="E60" s="135">
        <v>382255.13101048447</v>
      </c>
      <c r="F60" s="18">
        <v>388822.55902680429</v>
      </c>
      <c r="G60" s="18">
        <v>404647.16478724859</v>
      </c>
      <c r="H60" s="18">
        <v>449812.18278012099</v>
      </c>
      <c r="I60" s="138">
        <v>478403.23726885056</v>
      </c>
      <c r="J60" s="19">
        <v>491648.619928114</v>
      </c>
    </row>
    <row r="61" spans="2:10" x14ac:dyDescent="0.25">
      <c r="B61" s="397"/>
      <c r="C61" s="121"/>
      <c r="D61" s="99" t="s">
        <v>32</v>
      </c>
      <c r="E61" s="135">
        <v>3026.7832278877299</v>
      </c>
      <c r="F61" s="18">
        <v>3638.9811629040846</v>
      </c>
      <c r="G61" s="18">
        <v>5050.2391919114798</v>
      </c>
      <c r="H61" s="18">
        <v>6082.8019611271502</v>
      </c>
      <c r="I61" s="138">
        <v>3265.054033915977</v>
      </c>
      <c r="J61" s="19">
        <v>3479.8668717004998</v>
      </c>
    </row>
    <row r="62" spans="2:10" x14ac:dyDescent="0.25">
      <c r="B62" s="397"/>
      <c r="C62" s="121" t="s">
        <v>49</v>
      </c>
      <c r="D62" s="99" t="s">
        <v>7</v>
      </c>
      <c r="E62" s="135">
        <v>449076.68488540564</v>
      </c>
      <c r="F62" s="18">
        <v>438325.64731824491</v>
      </c>
      <c r="G62" s="18">
        <v>470711.41723292525</v>
      </c>
      <c r="H62" s="18">
        <v>535294.86178888218</v>
      </c>
      <c r="I62" s="18">
        <v>580944.6230461892</v>
      </c>
      <c r="J62" s="19">
        <v>588583.27237616898</v>
      </c>
    </row>
    <row r="63" spans="2:10" x14ac:dyDescent="0.25">
      <c r="B63" s="397"/>
      <c r="C63" s="121"/>
      <c r="D63" s="99" t="s">
        <v>32</v>
      </c>
      <c r="E63" s="135">
        <v>4376.0109043856746</v>
      </c>
      <c r="F63" s="18">
        <v>4540.7436347691664</v>
      </c>
      <c r="G63" s="18">
        <v>12716.409000987323</v>
      </c>
      <c r="H63" s="18">
        <v>5474.6999045847597</v>
      </c>
      <c r="I63" s="18">
        <v>4259.0155381686773</v>
      </c>
      <c r="J63" s="19">
        <v>5068.4584663586884</v>
      </c>
    </row>
    <row r="64" spans="2:10" x14ac:dyDescent="0.25">
      <c r="B64" s="397"/>
      <c r="C64" s="34" t="s">
        <v>175</v>
      </c>
      <c r="D64" s="99" t="s">
        <v>7</v>
      </c>
      <c r="E64" s="135">
        <v>538345.35381621798</v>
      </c>
      <c r="F64" s="18">
        <v>535827.03246238676</v>
      </c>
      <c r="G64" s="18">
        <v>545728.2649950448</v>
      </c>
      <c r="H64" s="18">
        <v>661517.80633471429</v>
      </c>
      <c r="I64" s="18">
        <v>684937.47868044104</v>
      </c>
      <c r="J64" s="19">
        <v>736387.17928094883</v>
      </c>
    </row>
    <row r="65" spans="2:10" x14ac:dyDescent="0.25">
      <c r="B65" s="397"/>
      <c r="C65" s="34"/>
      <c r="D65" s="99" t="s">
        <v>32</v>
      </c>
      <c r="E65" s="135">
        <v>4530.561358859185</v>
      </c>
      <c r="F65" s="18">
        <v>4992.4754907522174</v>
      </c>
      <c r="G65" s="18">
        <v>5846.0058208106475</v>
      </c>
      <c r="H65" s="18">
        <v>9743.9663739333755</v>
      </c>
      <c r="I65" s="18">
        <v>5990.9939189333527</v>
      </c>
      <c r="J65" s="19">
        <v>5890.9410050732495</v>
      </c>
    </row>
    <row r="66" spans="2:10" x14ac:dyDescent="0.25">
      <c r="B66" s="397"/>
      <c r="C66" s="34" t="s">
        <v>176</v>
      </c>
      <c r="D66" s="99" t="s">
        <v>7</v>
      </c>
      <c r="E66" s="135">
        <v>674005.2000813419</v>
      </c>
      <c r="F66" s="18">
        <v>663629.96810440219</v>
      </c>
      <c r="G66" s="18">
        <v>668075.63502919697</v>
      </c>
      <c r="H66" s="18">
        <v>766661.12421149563</v>
      </c>
      <c r="I66" s="18">
        <v>814197.70259483077</v>
      </c>
      <c r="J66" s="19">
        <v>839391.86572073109</v>
      </c>
    </row>
    <row r="67" spans="2:10" x14ac:dyDescent="0.25">
      <c r="B67" s="397"/>
      <c r="C67" s="34"/>
      <c r="D67" s="99" t="s">
        <v>32</v>
      </c>
      <c r="E67" s="135">
        <v>6471.7896580551742</v>
      </c>
      <c r="F67" s="18">
        <v>6503.6713409456388</v>
      </c>
      <c r="G67" s="18">
        <v>8377.0180382671188</v>
      </c>
      <c r="H67" s="18">
        <v>7519.5288622729731</v>
      </c>
      <c r="I67" s="18">
        <v>6143.1055667406854</v>
      </c>
      <c r="J67" s="19">
        <v>7629.0284705082395</v>
      </c>
    </row>
    <row r="68" spans="2:10" x14ac:dyDescent="0.25">
      <c r="B68" s="397"/>
      <c r="C68" s="34" t="s">
        <v>177</v>
      </c>
      <c r="D68" s="99" t="s">
        <v>7</v>
      </c>
      <c r="E68" s="135">
        <v>829707.63293724821</v>
      </c>
      <c r="F68" s="18">
        <v>814019.19618432212</v>
      </c>
      <c r="G68" s="18">
        <v>832339.90119449317</v>
      </c>
      <c r="H68" s="18">
        <v>945768.99773478869</v>
      </c>
      <c r="I68" s="18">
        <v>1017507.2090236074</v>
      </c>
      <c r="J68" s="19">
        <v>1031654.6565538627</v>
      </c>
    </row>
    <row r="69" spans="2:10" x14ac:dyDescent="0.25">
      <c r="B69" s="397"/>
      <c r="C69" s="34"/>
      <c r="D69" s="99" t="s">
        <v>32</v>
      </c>
      <c r="E69" s="135">
        <v>8182.8992914466135</v>
      </c>
      <c r="F69" s="18">
        <v>9767.5194261152519</v>
      </c>
      <c r="G69" s="18">
        <v>11527.075765255035</v>
      </c>
      <c r="H69" s="18">
        <v>11111.136385649306</v>
      </c>
      <c r="I69" s="18">
        <v>8955.3916570343627</v>
      </c>
      <c r="J69" s="19">
        <v>9005.3605588382543</v>
      </c>
    </row>
    <row r="70" spans="2:10" x14ac:dyDescent="0.25">
      <c r="B70" s="397"/>
      <c r="C70" s="34" t="s">
        <v>178</v>
      </c>
      <c r="D70" s="99" t="s">
        <v>7</v>
      </c>
      <c r="E70" s="135">
        <v>1150807.2325016626</v>
      </c>
      <c r="F70" s="24">
        <v>1147552.3096093375</v>
      </c>
      <c r="G70" s="24">
        <v>1153483.575340216</v>
      </c>
      <c r="H70" s="24">
        <v>1354909.3337790428</v>
      </c>
      <c r="I70" s="18">
        <v>1344156.2275031677</v>
      </c>
      <c r="J70" s="19">
        <v>1423987.0824028135</v>
      </c>
    </row>
    <row r="71" spans="2:10" x14ac:dyDescent="0.25">
      <c r="B71" s="397"/>
      <c r="C71" s="34"/>
      <c r="D71" s="99" t="s">
        <v>32</v>
      </c>
      <c r="E71" s="135">
        <v>13577.897569522691</v>
      </c>
      <c r="F71" s="24">
        <v>15557.557347646869</v>
      </c>
      <c r="G71" s="24">
        <v>14628.858348159358</v>
      </c>
      <c r="H71" s="24">
        <v>16733.090721232362</v>
      </c>
      <c r="I71" s="18">
        <v>12796.026357594057</v>
      </c>
      <c r="J71" s="19">
        <v>17200.753276834599</v>
      </c>
    </row>
    <row r="72" spans="2:10" x14ac:dyDescent="0.25">
      <c r="B72" s="397"/>
      <c r="C72" s="34" t="s">
        <v>179</v>
      </c>
      <c r="D72" s="99" t="s">
        <v>7</v>
      </c>
      <c r="E72" s="36">
        <v>2584694.9562247968</v>
      </c>
      <c r="F72" s="36">
        <v>2667892.8786027832</v>
      </c>
      <c r="G72" s="36">
        <v>2628330.5818413072</v>
      </c>
      <c r="H72" s="36">
        <v>2997639.8178970353</v>
      </c>
      <c r="I72" s="36">
        <v>3006067.2972348579</v>
      </c>
      <c r="J72" s="37">
        <v>3225004.5008197515</v>
      </c>
    </row>
    <row r="73" spans="2:10" x14ac:dyDescent="0.25">
      <c r="B73" s="397"/>
      <c r="C73" s="34"/>
      <c r="D73" s="99" t="s">
        <v>32</v>
      </c>
      <c r="E73" s="36">
        <v>62845.420798341816</v>
      </c>
      <c r="F73" s="36">
        <v>106232.70171013688</v>
      </c>
      <c r="G73" s="36">
        <v>75024.353135701633</v>
      </c>
      <c r="H73" s="36">
        <v>72031.73504979274</v>
      </c>
      <c r="I73" s="36">
        <v>75898.762782124672</v>
      </c>
      <c r="J73" s="37">
        <v>82105.811118519792</v>
      </c>
    </row>
    <row r="74" spans="2:10" x14ac:dyDescent="0.25">
      <c r="B74" s="397"/>
      <c r="C74" s="121" t="s">
        <v>10</v>
      </c>
      <c r="D74" s="99" t="s">
        <v>7</v>
      </c>
      <c r="E74" s="36">
        <v>723672.79908775433</v>
      </c>
      <c r="F74" s="36">
        <v>723920.05629901891</v>
      </c>
      <c r="G74" s="36">
        <v>735253.81497065513</v>
      </c>
      <c r="H74" s="36">
        <v>847045.64704025676</v>
      </c>
      <c r="I74" s="36">
        <v>872810.22027357668</v>
      </c>
      <c r="J74" s="37">
        <v>915484.09525385837</v>
      </c>
    </row>
    <row r="75" spans="2:10" x14ac:dyDescent="0.25">
      <c r="B75" s="398"/>
      <c r="C75" s="35"/>
      <c r="D75" s="98" t="s">
        <v>32</v>
      </c>
      <c r="E75" s="59">
        <v>13118.547702386131</v>
      </c>
      <c r="F75" s="59">
        <v>15249.329023031358</v>
      </c>
      <c r="G75" s="59">
        <v>14304.319203878404</v>
      </c>
      <c r="H75" s="59">
        <v>13543.065702195579</v>
      </c>
      <c r="I75" s="59">
        <v>11423.869284375</v>
      </c>
      <c r="J75" s="60">
        <v>14646.399810142957</v>
      </c>
    </row>
    <row r="76" spans="2:10" x14ac:dyDescent="0.25">
      <c r="B76" s="44" t="s">
        <v>168</v>
      </c>
      <c r="C76" s="44"/>
      <c r="D76" s="44"/>
      <c r="E76" s="44"/>
      <c r="F76" s="44"/>
      <c r="G76" s="44"/>
      <c r="H76" s="44"/>
      <c r="I76" s="44"/>
      <c r="J76" s="44"/>
    </row>
    <row r="77" spans="2:10" x14ac:dyDescent="0.25">
      <c r="B77" s="44" t="s">
        <v>169</v>
      </c>
      <c r="C77" s="44"/>
      <c r="D77" s="44"/>
      <c r="E77" s="44"/>
      <c r="F77" s="44"/>
      <c r="G77" s="44"/>
      <c r="H77" s="44"/>
      <c r="I77" s="44"/>
      <c r="J77" s="44"/>
    </row>
    <row r="78" spans="2:10" x14ac:dyDescent="0.25">
      <c r="B78" s="394" t="s">
        <v>30</v>
      </c>
      <c r="C78" s="394"/>
      <c r="D78" s="394"/>
      <c r="E78" s="394"/>
      <c r="F78" s="394"/>
      <c r="G78" s="394"/>
      <c r="H78" s="394"/>
      <c r="I78" s="394"/>
      <c r="J78" s="394"/>
    </row>
  </sheetData>
  <mergeCells count="6">
    <mergeCell ref="B78:J78"/>
    <mergeCell ref="B10:B30"/>
    <mergeCell ref="B54:B75"/>
    <mergeCell ref="B31:B53"/>
    <mergeCell ref="B7:J7"/>
    <mergeCell ref="B8:J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J18"/>
  <sheetViews>
    <sheetView topLeftCell="A6" workbookViewId="0">
      <selection activeCell="B20" sqref="B20:J33"/>
    </sheetView>
  </sheetViews>
  <sheetFormatPr baseColWidth="10" defaultRowHeight="15" x14ac:dyDescent="0.25"/>
  <cols>
    <col min="3" max="3" width="16.7109375" customWidth="1"/>
  </cols>
  <sheetData>
    <row r="1" spans="1:10" x14ac:dyDescent="0.25">
      <c r="A1" s="306" t="s">
        <v>516</v>
      </c>
    </row>
    <row r="7" spans="1:10" x14ac:dyDescent="0.25">
      <c r="B7" s="369" t="s">
        <v>180</v>
      </c>
      <c r="C7" s="369"/>
      <c r="D7" s="369"/>
      <c r="E7" s="369"/>
      <c r="F7" s="369"/>
      <c r="G7" s="369"/>
      <c r="H7" s="369"/>
      <c r="I7" s="369"/>
      <c r="J7" s="36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6">
        <v>8840.2623221399717</v>
      </c>
      <c r="E10" s="36">
        <v>21355.751043128446</v>
      </c>
      <c r="F10" s="36">
        <v>18422.660676076106</v>
      </c>
      <c r="G10" s="36">
        <v>23076.750017898383</v>
      </c>
      <c r="H10" s="36">
        <v>25769.982772706517</v>
      </c>
      <c r="I10" s="37">
        <v>28259.672054917079</v>
      </c>
    </row>
    <row r="11" spans="1:10" x14ac:dyDescent="0.25">
      <c r="B11" s="53"/>
      <c r="C11" s="44" t="s">
        <v>34</v>
      </c>
      <c r="D11" s="36">
        <v>172.79623376380121</v>
      </c>
      <c r="E11" s="36">
        <v>356.08175050266135</v>
      </c>
      <c r="F11" s="36">
        <v>496.70740906930922</v>
      </c>
      <c r="G11" s="36">
        <v>437.09136993753299</v>
      </c>
      <c r="H11" s="36">
        <v>344.82750770818922</v>
      </c>
      <c r="I11" s="37">
        <v>407.58267514622042</v>
      </c>
    </row>
    <row r="12" spans="1:10" x14ac:dyDescent="0.25">
      <c r="B12" s="53" t="s">
        <v>9</v>
      </c>
      <c r="C12" s="44" t="s">
        <v>7</v>
      </c>
      <c r="D12" s="36">
        <v>22803.566817853673</v>
      </c>
      <c r="E12" s="36">
        <v>42598.298772978909</v>
      </c>
      <c r="F12" s="36">
        <v>37342.202755318416</v>
      </c>
      <c r="G12" s="36">
        <v>44028.502697294716</v>
      </c>
      <c r="H12" s="36">
        <v>44671.251615865469</v>
      </c>
      <c r="I12" s="37">
        <v>50814.082672654156</v>
      </c>
    </row>
    <row r="13" spans="1:10" x14ac:dyDescent="0.25">
      <c r="B13" s="53"/>
      <c r="C13" s="44" t="s">
        <v>34</v>
      </c>
      <c r="D13" s="36">
        <v>355.85599141524472</v>
      </c>
      <c r="E13" s="36">
        <v>895.00265875767718</v>
      </c>
      <c r="F13" s="36">
        <v>846.80254609800488</v>
      </c>
      <c r="G13" s="36">
        <v>843.58388934769482</v>
      </c>
      <c r="H13" s="36">
        <v>800.36186280142886</v>
      </c>
      <c r="I13" s="37">
        <v>917.35350884886361</v>
      </c>
    </row>
    <row r="14" spans="1:10" x14ac:dyDescent="0.25">
      <c r="B14" s="53" t="s">
        <v>10</v>
      </c>
      <c r="C14" s="44" t="s">
        <v>7</v>
      </c>
      <c r="D14" s="36">
        <v>10673.155588217149</v>
      </c>
      <c r="E14" s="36">
        <v>24131.034282487653</v>
      </c>
      <c r="F14" s="36">
        <v>20871.997623173425</v>
      </c>
      <c r="G14" s="36">
        <v>25777.901993846775</v>
      </c>
      <c r="H14" s="36">
        <v>28232.910638527097</v>
      </c>
      <c r="I14" s="37">
        <v>31113.314375184669</v>
      </c>
    </row>
    <row r="15" spans="1:10" x14ac:dyDescent="0.25">
      <c r="B15" s="89"/>
      <c r="C15" s="56" t="s">
        <v>34</v>
      </c>
      <c r="D15" s="59">
        <v>160.17204842907529</v>
      </c>
      <c r="E15" s="59">
        <v>324.12750714502027</v>
      </c>
      <c r="F15" s="59">
        <v>471.49886733360324</v>
      </c>
      <c r="G15" s="59">
        <v>401.28746139480012</v>
      </c>
      <c r="H15" s="59">
        <v>323.80414916071362</v>
      </c>
      <c r="I15" s="60">
        <v>384.73391341130946</v>
      </c>
    </row>
    <row r="16" spans="1:10" x14ac:dyDescent="0.25">
      <c r="B16" s="392" t="s">
        <v>168</v>
      </c>
      <c r="C16" s="392"/>
      <c r="D16" s="392"/>
      <c r="E16" s="392"/>
      <c r="F16" s="392"/>
      <c r="G16" s="392"/>
      <c r="H16" s="392"/>
      <c r="I16" s="392"/>
      <c r="J16" s="392"/>
    </row>
    <row r="17" spans="2:10" x14ac:dyDescent="0.25">
      <c r="B17" s="392" t="s">
        <v>169</v>
      </c>
      <c r="C17" s="392"/>
      <c r="D17" s="392"/>
      <c r="E17" s="392"/>
      <c r="F17" s="392"/>
      <c r="G17" s="392"/>
      <c r="H17" s="392"/>
      <c r="I17" s="392"/>
      <c r="J17" s="392"/>
    </row>
    <row r="18" spans="2:10" x14ac:dyDescent="0.25">
      <c r="B18" s="375" t="s">
        <v>30</v>
      </c>
      <c r="C18" s="375"/>
      <c r="D18" s="375"/>
      <c r="E18" s="375"/>
      <c r="F18" s="375"/>
      <c r="G18" s="375"/>
      <c r="H18" s="375"/>
      <c r="I18" s="375"/>
    </row>
  </sheetData>
  <mergeCells count="4">
    <mergeCell ref="B8:J8"/>
    <mergeCell ref="B16:J16"/>
    <mergeCell ref="B17:J17"/>
    <mergeCell ref="B18:I18"/>
  </mergeCells>
  <hyperlinks>
    <hyperlink ref="A1" location="Indice!A1" display="Indice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K78"/>
  <sheetViews>
    <sheetView topLeftCell="A75" workbookViewId="0">
      <selection activeCell="A80" sqref="A80:I158"/>
    </sheetView>
  </sheetViews>
  <sheetFormatPr baseColWidth="10" defaultRowHeight="15" x14ac:dyDescent="0.25"/>
  <cols>
    <col min="4" max="4" width="18.5703125" customWidth="1"/>
  </cols>
  <sheetData>
    <row r="1" spans="1:11" x14ac:dyDescent="0.25">
      <c r="A1" s="306" t="s">
        <v>516</v>
      </c>
    </row>
    <row r="7" spans="1:11" ht="15" customHeight="1" x14ac:dyDescent="0.25">
      <c r="B7" s="395" t="s">
        <v>181</v>
      </c>
      <c r="C7" s="395"/>
      <c r="D7" s="395"/>
      <c r="E7" s="395"/>
      <c r="F7" s="395"/>
      <c r="G7" s="395"/>
      <c r="H7" s="395"/>
      <c r="I7" s="395"/>
      <c r="J7" s="395"/>
      <c r="K7" s="395"/>
    </row>
    <row r="8" spans="1:11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39"/>
      <c r="C9" s="40"/>
      <c r="D9" s="40"/>
      <c r="E9" s="119">
        <v>2006</v>
      </c>
      <c r="F9" s="119">
        <v>2009</v>
      </c>
      <c r="G9" s="119">
        <v>2011</v>
      </c>
      <c r="H9" s="119">
        <v>2013</v>
      </c>
      <c r="I9" s="119">
        <v>2015</v>
      </c>
      <c r="J9" s="120">
        <v>2017</v>
      </c>
    </row>
    <row r="10" spans="1:11" x14ac:dyDescent="0.25">
      <c r="B10" s="397" t="s">
        <v>6</v>
      </c>
      <c r="C10" s="121" t="s">
        <v>45</v>
      </c>
      <c r="D10" s="99" t="s">
        <v>7</v>
      </c>
      <c r="E10" s="135">
        <v>29593.513461526949</v>
      </c>
      <c r="F10" s="24">
        <v>60307.426665106686</v>
      </c>
      <c r="G10" s="24">
        <v>54090.310788471157</v>
      </c>
      <c r="H10" s="24">
        <v>69740.039620937707</v>
      </c>
      <c r="I10" s="136">
        <v>72799.36214680149</v>
      </c>
      <c r="J10" s="137">
        <v>80003.319631818376</v>
      </c>
    </row>
    <row r="11" spans="1:11" x14ac:dyDescent="0.25">
      <c r="B11" s="397"/>
      <c r="C11" s="121"/>
      <c r="D11" s="99" t="s">
        <v>32</v>
      </c>
      <c r="E11" s="135">
        <v>892.03341471882527</v>
      </c>
      <c r="F11" s="24">
        <v>1512.6954776883013</v>
      </c>
      <c r="G11" s="24">
        <v>1929.774809466212</v>
      </c>
      <c r="H11" s="24">
        <v>2401.0875901125351</v>
      </c>
      <c r="I11" s="136">
        <v>1238.0640045312214</v>
      </c>
      <c r="J11" s="137">
        <v>1433.2137187912008</v>
      </c>
    </row>
    <row r="12" spans="1:11" x14ac:dyDescent="0.25">
      <c r="B12" s="397"/>
      <c r="C12" s="121" t="s">
        <v>46</v>
      </c>
      <c r="D12" s="99" t="s">
        <v>7</v>
      </c>
      <c r="E12" s="135">
        <v>16326.848033714539</v>
      </c>
      <c r="F12" s="24">
        <v>38634.746405018341</v>
      </c>
      <c r="G12" s="24">
        <v>33784.990385030542</v>
      </c>
      <c r="H12" s="24">
        <v>43717.794608758057</v>
      </c>
      <c r="I12" s="136">
        <v>46416.163936143312</v>
      </c>
      <c r="J12" s="137">
        <v>51574.195945697618</v>
      </c>
    </row>
    <row r="13" spans="1:11" x14ac:dyDescent="0.25">
      <c r="B13" s="397"/>
      <c r="C13" s="121"/>
      <c r="D13" s="99" t="s">
        <v>32</v>
      </c>
      <c r="E13" s="135">
        <v>555.36306475991205</v>
      </c>
      <c r="F13" s="24">
        <v>910.83086409879206</v>
      </c>
      <c r="G13" s="24">
        <v>1633.6668382750008</v>
      </c>
      <c r="H13" s="24">
        <v>1292.1939214161189</v>
      </c>
      <c r="I13" s="136">
        <v>982.02009391285287</v>
      </c>
      <c r="J13" s="137">
        <v>1075.9763120943576</v>
      </c>
    </row>
    <row r="14" spans="1:11" x14ac:dyDescent="0.25">
      <c r="B14" s="397"/>
      <c r="C14" s="121" t="s">
        <v>47</v>
      </c>
      <c r="D14" s="99" t="s">
        <v>7</v>
      </c>
      <c r="E14" s="135">
        <v>14202.276172116895</v>
      </c>
      <c r="F14" s="18">
        <v>32627.743183649764</v>
      </c>
      <c r="G14" s="18">
        <v>28190.945002424211</v>
      </c>
      <c r="H14" s="18">
        <v>33617.662257505515</v>
      </c>
      <c r="I14" s="18">
        <v>38124.859096305758</v>
      </c>
      <c r="J14" s="137">
        <v>41048.840285879</v>
      </c>
    </row>
    <row r="15" spans="1:11" x14ac:dyDescent="0.25">
      <c r="B15" s="397"/>
      <c r="C15" s="121"/>
      <c r="D15" s="99" t="s">
        <v>32</v>
      </c>
      <c r="E15" s="135">
        <v>526.38887964695471</v>
      </c>
      <c r="F15" s="18">
        <v>890.15256963396212</v>
      </c>
      <c r="G15" s="18">
        <v>1410.6967751496989</v>
      </c>
      <c r="H15" s="18">
        <v>1116.3018520053956</v>
      </c>
      <c r="I15" s="18">
        <v>1051.7375095266887</v>
      </c>
      <c r="J15" s="137">
        <v>1016.5601503975239</v>
      </c>
    </row>
    <row r="16" spans="1:11" x14ac:dyDescent="0.25">
      <c r="B16" s="397"/>
      <c r="C16" s="121" t="s">
        <v>48</v>
      </c>
      <c r="D16" s="99" t="s">
        <v>7</v>
      </c>
      <c r="E16" s="135">
        <v>10420.841703334616</v>
      </c>
      <c r="F16" s="24">
        <v>26346.07285132481</v>
      </c>
      <c r="G16" s="24">
        <v>21393.668309372431</v>
      </c>
      <c r="H16" s="24">
        <v>26645.89507710539</v>
      </c>
      <c r="I16" s="18">
        <v>29454.362714022755</v>
      </c>
      <c r="J16" s="137">
        <v>33626.115734623199</v>
      </c>
    </row>
    <row r="17" spans="2:10" x14ac:dyDescent="0.25">
      <c r="B17" s="397"/>
      <c r="C17" s="121"/>
      <c r="D17" s="99" t="s">
        <v>32</v>
      </c>
      <c r="E17" s="135">
        <v>435.97354247126378</v>
      </c>
      <c r="F17" s="24">
        <v>855.44031615880715</v>
      </c>
      <c r="G17" s="24">
        <v>1311.9882352916043</v>
      </c>
      <c r="H17" s="24">
        <v>1159.896568158116</v>
      </c>
      <c r="I17" s="18">
        <v>751.75384965417732</v>
      </c>
      <c r="J17" s="137">
        <v>955.47478021687493</v>
      </c>
    </row>
    <row r="18" spans="2:10" x14ac:dyDescent="0.25">
      <c r="B18" s="397"/>
      <c r="C18" s="121" t="s">
        <v>49</v>
      </c>
      <c r="D18" s="99" t="s">
        <v>7</v>
      </c>
      <c r="E18" s="135">
        <v>8116.5637259436262</v>
      </c>
      <c r="F18" s="24">
        <v>20314.290527423454</v>
      </c>
      <c r="G18" s="24">
        <v>16415.3516216227</v>
      </c>
      <c r="H18" s="24">
        <v>21419.043186347553</v>
      </c>
      <c r="I18" s="18">
        <v>26303.593536682391</v>
      </c>
      <c r="J18" s="137">
        <v>25710.264524908176</v>
      </c>
    </row>
    <row r="19" spans="2:10" x14ac:dyDescent="0.25">
      <c r="B19" s="397"/>
      <c r="C19" s="121"/>
      <c r="D19" s="99" t="s">
        <v>32</v>
      </c>
      <c r="E19" s="135">
        <v>436.91128008674326</v>
      </c>
      <c r="F19" s="24">
        <v>717.24727631052519</v>
      </c>
      <c r="G19" s="24">
        <v>934.95372387293003</v>
      </c>
      <c r="H19" s="24">
        <v>917.6009825778408</v>
      </c>
      <c r="I19" s="18">
        <v>837.86099393603172</v>
      </c>
      <c r="J19" s="137">
        <v>753.4135399838342</v>
      </c>
    </row>
    <row r="20" spans="2:10" x14ac:dyDescent="0.25">
      <c r="B20" s="397"/>
      <c r="C20" s="34" t="s">
        <v>175</v>
      </c>
      <c r="D20" s="99" t="s">
        <v>7</v>
      </c>
      <c r="E20" s="36">
        <v>6123.2790550640329</v>
      </c>
      <c r="F20" s="36">
        <v>16579.903640320474</v>
      </c>
      <c r="G20" s="36">
        <v>13455.479848170467</v>
      </c>
      <c r="H20" s="36">
        <v>18176.98122316943</v>
      </c>
      <c r="I20" s="36">
        <v>18934.372233976512</v>
      </c>
      <c r="J20" s="37">
        <v>22270.497365122108</v>
      </c>
    </row>
    <row r="21" spans="2:10" x14ac:dyDescent="0.25">
      <c r="B21" s="397"/>
      <c r="C21" s="34"/>
      <c r="D21" s="99" t="s">
        <v>32</v>
      </c>
      <c r="E21" s="36">
        <v>327.17784080649659</v>
      </c>
      <c r="F21" s="36">
        <v>733.97858637995466</v>
      </c>
      <c r="G21" s="36">
        <v>1279.2693106964809</v>
      </c>
      <c r="H21" s="36">
        <v>914.90908671150805</v>
      </c>
      <c r="I21" s="36">
        <v>731.38517833771948</v>
      </c>
      <c r="J21" s="37">
        <v>876.4635416135751</v>
      </c>
    </row>
    <row r="22" spans="2:10" x14ac:dyDescent="0.25">
      <c r="B22" s="397"/>
      <c r="C22" s="34" t="s">
        <v>176</v>
      </c>
      <c r="D22" s="99" t="s">
        <v>7</v>
      </c>
      <c r="E22" s="36">
        <v>4859.2161995697434</v>
      </c>
      <c r="F22" s="36">
        <v>12907.708857679409</v>
      </c>
      <c r="G22" s="36">
        <v>10978.849191106825</v>
      </c>
      <c r="H22" s="36">
        <v>13267.673121734346</v>
      </c>
      <c r="I22" s="36">
        <v>16221.759658327474</v>
      </c>
      <c r="J22" s="37">
        <v>16746.249701537512</v>
      </c>
    </row>
    <row r="23" spans="2:10" x14ac:dyDescent="0.25">
      <c r="B23" s="397"/>
      <c r="C23" s="34"/>
      <c r="D23" s="99" t="s">
        <v>32</v>
      </c>
      <c r="E23" s="36">
        <v>276.31023071504859</v>
      </c>
      <c r="F23" s="36">
        <v>567.45106229759767</v>
      </c>
      <c r="G23" s="36">
        <v>1203.3051190128454</v>
      </c>
      <c r="H23" s="36">
        <v>948.17752325806373</v>
      </c>
      <c r="I23" s="36">
        <v>613.11539179186855</v>
      </c>
      <c r="J23" s="37">
        <v>666.88180122766062</v>
      </c>
    </row>
    <row r="24" spans="2:10" x14ac:dyDescent="0.25">
      <c r="B24" s="397"/>
      <c r="C24" s="34" t="s">
        <v>177</v>
      </c>
      <c r="D24" s="99" t="s">
        <v>7</v>
      </c>
      <c r="E24" s="36">
        <v>2926.7541063579574</v>
      </c>
      <c r="F24" s="36">
        <v>9968.0004737534364</v>
      </c>
      <c r="G24" s="36">
        <v>8383.1679662200386</v>
      </c>
      <c r="H24" s="36">
        <v>9353.8620897385499</v>
      </c>
      <c r="I24" s="36">
        <v>11294.34626078174</v>
      </c>
      <c r="J24" s="37">
        <v>13720.663079853492</v>
      </c>
    </row>
    <row r="25" spans="2:10" x14ac:dyDescent="0.25">
      <c r="B25" s="397"/>
      <c r="C25" s="34"/>
      <c r="D25" s="99" t="s">
        <v>32</v>
      </c>
      <c r="E25" s="36">
        <v>177.15935444169421</v>
      </c>
      <c r="F25" s="36">
        <v>713.48757854611085</v>
      </c>
      <c r="G25" s="36">
        <v>797.61054044741684</v>
      </c>
      <c r="H25" s="36">
        <v>579.8950871427968</v>
      </c>
      <c r="I25" s="36">
        <v>659.16397718656526</v>
      </c>
      <c r="J25" s="37">
        <v>726.61788185863838</v>
      </c>
    </row>
    <row r="26" spans="2:10" x14ac:dyDescent="0.25">
      <c r="B26" s="397"/>
      <c r="C26" s="34" t="s">
        <v>178</v>
      </c>
      <c r="D26" s="99" t="s">
        <v>7</v>
      </c>
      <c r="E26" s="36">
        <v>2026.6281370311688</v>
      </c>
      <c r="F26" s="36">
        <v>6291.8528196200386</v>
      </c>
      <c r="G26" s="36">
        <v>4810.5452423741444</v>
      </c>
      <c r="H26" s="36">
        <v>5720.7545742072462</v>
      </c>
      <c r="I26" s="36">
        <v>7605.3521260402422</v>
      </c>
      <c r="J26" s="37">
        <v>8697.7714629837228</v>
      </c>
    </row>
    <row r="27" spans="2:10" x14ac:dyDescent="0.25">
      <c r="B27" s="397"/>
      <c r="C27" s="1"/>
      <c r="D27" s="99" t="s">
        <v>32</v>
      </c>
      <c r="E27" s="36">
        <v>176.07898591624348</v>
      </c>
      <c r="F27" s="36">
        <v>869.06051201429079</v>
      </c>
      <c r="G27" s="36">
        <v>708.25487876490502</v>
      </c>
      <c r="H27" s="36">
        <v>588.15565475284893</v>
      </c>
      <c r="I27" s="36">
        <v>515.2105522265864</v>
      </c>
      <c r="J27" s="37">
        <v>498.59026954297389</v>
      </c>
    </row>
    <row r="28" spans="2:10" x14ac:dyDescent="0.25">
      <c r="B28" s="397"/>
      <c r="C28" s="34" t="s">
        <v>179</v>
      </c>
      <c r="D28" s="99" t="s">
        <v>7</v>
      </c>
      <c r="E28" s="36">
        <v>606.349125757862</v>
      </c>
      <c r="F28" s="36">
        <v>1822.2884860314703</v>
      </c>
      <c r="G28" s="36">
        <v>3195.1324579788452</v>
      </c>
      <c r="H28" s="36">
        <v>4253.4506025395995</v>
      </c>
      <c r="I28" s="36">
        <v>4140.8571348981513</v>
      </c>
      <c r="J28" s="37">
        <v>4898.2683178945581</v>
      </c>
    </row>
    <row r="29" spans="2:10" x14ac:dyDescent="0.25">
      <c r="B29" s="397"/>
      <c r="C29" s="34"/>
      <c r="D29" s="99" t="s">
        <v>32</v>
      </c>
      <c r="E29" s="36">
        <v>84.746649123995255</v>
      </c>
      <c r="F29" s="36">
        <v>292.72808176831205</v>
      </c>
      <c r="G29" s="36">
        <v>819.08779718491382</v>
      </c>
      <c r="H29" s="36">
        <v>960.6528211099909</v>
      </c>
      <c r="I29" s="36">
        <v>457.35305483250062</v>
      </c>
      <c r="J29" s="37">
        <v>343.41751814308861</v>
      </c>
    </row>
    <row r="30" spans="2:10" x14ac:dyDescent="0.25">
      <c r="B30" s="397"/>
      <c r="C30" s="121" t="s">
        <v>10</v>
      </c>
      <c r="D30" s="99" t="s">
        <v>7</v>
      </c>
      <c r="E30" s="36">
        <v>8840.2623221399717</v>
      </c>
      <c r="F30" s="36">
        <v>21355.751043128446</v>
      </c>
      <c r="G30" s="36">
        <v>18422.660676076106</v>
      </c>
      <c r="H30" s="36">
        <v>23076.750017898383</v>
      </c>
      <c r="I30" s="36">
        <v>25769.982772706517</v>
      </c>
      <c r="J30" s="37">
        <v>28259.672054917079</v>
      </c>
    </row>
    <row r="31" spans="2:10" x14ac:dyDescent="0.25">
      <c r="B31" s="397" t="s">
        <v>9</v>
      </c>
      <c r="C31" s="121"/>
      <c r="D31" s="99" t="s">
        <v>32</v>
      </c>
      <c r="E31" s="36">
        <v>172.79623376380121</v>
      </c>
      <c r="F31" s="36">
        <v>356.08175050266135</v>
      </c>
      <c r="G31" s="36">
        <v>496.70740906930922</v>
      </c>
      <c r="H31" s="36">
        <v>437.09136993753299</v>
      </c>
      <c r="I31" s="36">
        <v>344.82750770818922</v>
      </c>
      <c r="J31" s="37">
        <v>407.58267514622042</v>
      </c>
    </row>
    <row r="32" spans="2:10" x14ac:dyDescent="0.25">
      <c r="B32" s="397"/>
      <c r="C32" s="121" t="s">
        <v>45</v>
      </c>
      <c r="D32" s="99" t="s">
        <v>7</v>
      </c>
      <c r="E32" s="36">
        <v>47949.56659272356</v>
      </c>
      <c r="F32" s="36">
        <v>81476.765145449463</v>
      </c>
      <c r="G32" s="36">
        <v>78453.404520613229</v>
      </c>
      <c r="H32" s="36">
        <v>87047.103050384569</v>
      </c>
      <c r="I32" s="36">
        <v>91530.603407042887</v>
      </c>
      <c r="J32" s="37">
        <v>103461.1424660754</v>
      </c>
    </row>
    <row r="33" spans="2:10" x14ac:dyDescent="0.25">
      <c r="B33" s="397"/>
      <c r="C33" s="121"/>
      <c r="D33" s="99" t="s">
        <v>32</v>
      </c>
      <c r="E33" s="36">
        <v>892.60583286419251</v>
      </c>
      <c r="F33" s="36">
        <v>1572.7020523963142</v>
      </c>
      <c r="G33" s="36">
        <v>1925.0827131081805</v>
      </c>
      <c r="H33" s="36">
        <v>2019.2013696889837</v>
      </c>
      <c r="I33" s="36">
        <v>1900.0150672341369</v>
      </c>
      <c r="J33" s="37">
        <v>2150.6831849483206</v>
      </c>
    </row>
    <row r="34" spans="2:10" x14ac:dyDescent="0.25">
      <c r="B34" s="397"/>
      <c r="C34" s="121" t="s">
        <v>46</v>
      </c>
      <c r="D34" s="99" t="s">
        <v>7</v>
      </c>
      <c r="E34" s="36">
        <v>25206.859863126578</v>
      </c>
      <c r="F34" s="36">
        <v>49470.078740134981</v>
      </c>
      <c r="G34" s="36">
        <v>45153.107860845827</v>
      </c>
      <c r="H34" s="36">
        <v>52682.139936759013</v>
      </c>
      <c r="I34" s="36">
        <v>54836.697808413526</v>
      </c>
      <c r="J34" s="37">
        <v>60053.474753023525</v>
      </c>
    </row>
    <row r="35" spans="2:10" x14ac:dyDescent="0.25">
      <c r="B35" s="397"/>
      <c r="C35" s="121"/>
      <c r="D35" s="99" t="s">
        <v>32</v>
      </c>
      <c r="E35" s="36">
        <v>660.71835219313903</v>
      </c>
      <c r="F35" s="36">
        <v>1261.2083410965611</v>
      </c>
      <c r="G35" s="36">
        <v>1710.1121512008992</v>
      </c>
      <c r="H35" s="36">
        <v>1632.0650776939835</v>
      </c>
      <c r="I35" s="36">
        <v>1469.6950199825817</v>
      </c>
      <c r="J35" s="37">
        <v>1771.4518282978788</v>
      </c>
    </row>
    <row r="36" spans="2:10" x14ac:dyDescent="0.25">
      <c r="B36" s="397"/>
      <c r="C36" s="121" t="s">
        <v>47</v>
      </c>
      <c r="D36" s="99" t="s">
        <v>7</v>
      </c>
      <c r="E36" s="36">
        <v>21405.778571484694</v>
      </c>
      <c r="F36" s="36">
        <v>43440.150795081368</v>
      </c>
      <c r="G36" s="36">
        <v>35446.971984389464</v>
      </c>
      <c r="H36" s="36">
        <v>44406.482421200075</v>
      </c>
      <c r="I36" s="36">
        <v>45676.049518640379</v>
      </c>
      <c r="J36" s="37">
        <v>49249.072158521878</v>
      </c>
    </row>
    <row r="37" spans="2:10" x14ac:dyDescent="0.25">
      <c r="B37" s="397"/>
      <c r="C37" s="121"/>
      <c r="D37" s="99" t="s">
        <v>32</v>
      </c>
      <c r="E37" s="36">
        <v>711.31339494794383</v>
      </c>
      <c r="F37" s="36">
        <v>1193.3929402954557</v>
      </c>
      <c r="G37" s="36">
        <v>1383.390159035119</v>
      </c>
      <c r="H37" s="36">
        <v>1621.1749388336189</v>
      </c>
      <c r="I37" s="36">
        <v>1459.7810897261488</v>
      </c>
      <c r="J37" s="37">
        <v>1814.5318172747873</v>
      </c>
    </row>
    <row r="38" spans="2:10" x14ac:dyDescent="0.25">
      <c r="B38" s="397"/>
      <c r="C38" s="121" t="s">
        <v>48</v>
      </c>
      <c r="D38" s="99" t="s">
        <v>7</v>
      </c>
      <c r="E38" s="36">
        <v>17401.994977309954</v>
      </c>
      <c r="F38" s="36">
        <v>38117.710894726384</v>
      </c>
      <c r="G38" s="36">
        <v>30738.634665993253</v>
      </c>
      <c r="H38" s="36">
        <v>36233.583956600545</v>
      </c>
      <c r="I38" s="36">
        <v>36344.609442112072</v>
      </c>
      <c r="J38" s="37">
        <v>43684.182851640027</v>
      </c>
    </row>
    <row r="39" spans="2:10" x14ac:dyDescent="0.25">
      <c r="B39" s="397"/>
      <c r="C39" s="121"/>
      <c r="D39" s="99" t="s">
        <v>32</v>
      </c>
      <c r="E39" s="36">
        <v>679.03340736746998</v>
      </c>
      <c r="F39" s="36">
        <v>1405.9435245995189</v>
      </c>
      <c r="G39" s="36">
        <v>1504.6380216234131</v>
      </c>
      <c r="H39" s="36">
        <v>1952.5581113246244</v>
      </c>
      <c r="I39" s="36">
        <v>1621.509321334534</v>
      </c>
      <c r="J39" s="37">
        <v>2033.2133167023308</v>
      </c>
    </row>
    <row r="40" spans="2:10" x14ac:dyDescent="0.25">
      <c r="B40" s="397"/>
      <c r="C40" s="121" t="s">
        <v>49</v>
      </c>
      <c r="D40" s="99" t="s">
        <v>7</v>
      </c>
      <c r="E40" s="36">
        <v>14327.197242928363</v>
      </c>
      <c r="F40" s="36">
        <v>31261.93954864029</v>
      </c>
      <c r="G40" s="36">
        <v>24948.096873528593</v>
      </c>
      <c r="H40" s="36">
        <v>32667.581051272657</v>
      </c>
      <c r="I40" s="36">
        <v>29492.184648818682</v>
      </c>
      <c r="J40" s="37">
        <v>35302.589696809322</v>
      </c>
    </row>
    <row r="41" spans="2:10" x14ac:dyDescent="0.25">
      <c r="B41" s="397"/>
      <c r="C41" s="121"/>
      <c r="D41" s="99" t="s">
        <v>32</v>
      </c>
      <c r="E41" s="36">
        <v>625.71282056409893</v>
      </c>
      <c r="F41" s="36">
        <v>1459.1249518544419</v>
      </c>
      <c r="G41" s="36">
        <v>1520.9496834131962</v>
      </c>
      <c r="H41" s="36">
        <v>1635.2105321513468</v>
      </c>
      <c r="I41" s="36">
        <v>1373.4084912454207</v>
      </c>
      <c r="J41" s="37">
        <v>1700.7968244712852</v>
      </c>
    </row>
    <row r="42" spans="2:10" x14ac:dyDescent="0.25">
      <c r="B42" s="397"/>
      <c r="C42" s="34" t="s">
        <v>175</v>
      </c>
      <c r="D42" s="99" t="s">
        <v>7</v>
      </c>
      <c r="E42" s="135">
        <v>10335.698861315184</v>
      </c>
      <c r="F42" s="24">
        <v>22588.640064514097</v>
      </c>
      <c r="G42" s="24">
        <v>19181.053294336121</v>
      </c>
      <c r="H42" s="24">
        <v>25119.447488431935</v>
      </c>
      <c r="I42" s="18">
        <v>26813.512353406528</v>
      </c>
      <c r="J42" s="137">
        <v>31541.009001465354</v>
      </c>
    </row>
    <row r="43" spans="2:10" x14ac:dyDescent="0.25">
      <c r="B43" s="397"/>
      <c r="C43" s="34"/>
      <c r="D43" s="99" t="s">
        <v>32</v>
      </c>
      <c r="E43" s="135">
        <v>536.39493169615253</v>
      </c>
      <c r="F43" s="24">
        <v>1160.4093846252595</v>
      </c>
      <c r="G43" s="24">
        <v>1532.6561600918344</v>
      </c>
      <c r="H43" s="24">
        <v>1650.2112971610297</v>
      </c>
      <c r="I43" s="18">
        <v>1399.3486089398127</v>
      </c>
      <c r="J43" s="137">
        <v>2031.3054034868537</v>
      </c>
    </row>
    <row r="44" spans="2:10" x14ac:dyDescent="0.25">
      <c r="B44" s="397"/>
      <c r="C44" s="34" t="s">
        <v>176</v>
      </c>
      <c r="D44" s="99" t="s">
        <v>7</v>
      </c>
      <c r="E44" s="135">
        <v>8585.0528784611688</v>
      </c>
      <c r="F44" s="18">
        <v>17314.280015803961</v>
      </c>
      <c r="G44" s="18">
        <v>15046.49638824131</v>
      </c>
      <c r="H44" s="18">
        <v>16442.374273229845</v>
      </c>
      <c r="I44" s="138">
        <v>19629.992702524698</v>
      </c>
      <c r="J44" s="137">
        <v>19503.573169852145</v>
      </c>
    </row>
    <row r="45" spans="2:10" x14ac:dyDescent="0.25">
      <c r="B45" s="397"/>
      <c r="C45" s="34"/>
      <c r="D45" s="99" t="s">
        <v>32</v>
      </c>
      <c r="E45" s="135">
        <v>615.94836661113322</v>
      </c>
      <c r="F45" s="18">
        <v>1153.1043184845234</v>
      </c>
      <c r="G45" s="18">
        <v>1298.9499658378134</v>
      </c>
      <c r="H45" s="18">
        <v>1484.5942594480105</v>
      </c>
      <c r="I45" s="138">
        <v>1588.4458401368272</v>
      </c>
      <c r="J45" s="137">
        <v>1636.82110066206</v>
      </c>
    </row>
    <row r="46" spans="2:10" x14ac:dyDescent="0.25">
      <c r="B46" s="397"/>
      <c r="C46" s="34" t="s">
        <v>177</v>
      </c>
      <c r="D46" s="99" t="s">
        <v>7</v>
      </c>
      <c r="E46" s="135">
        <v>6491.6563344248425</v>
      </c>
      <c r="F46" s="18">
        <v>16365.404868585003</v>
      </c>
      <c r="G46" s="18">
        <v>15489.276137311559</v>
      </c>
      <c r="H46" s="18">
        <v>14498.508381009437</v>
      </c>
      <c r="I46" s="18">
        <v>15579.145910774867</v>
      </c>
      <c r="J46" s="137">
        <v>17032.254455251648</v>
      </c>
    </row>
    <row r="47" spans="2:10" x14ac:dyDescent="0.25">
      <c r="B47" s="397"/>
      <c r="C47" s="34"/>
      <c r="D47" s="99" t="s">
        <v>32</v>
      </c>
      <c r="E47" s="135">
        <v>736.19731310261852</v>
      </c>
      <c r="F47" s="18">
        <v>2200.2725021163824</v>
      </c>
      <c r="G47" s="18">
        <v>2112.836329476705</v>
      </c>
      <c r="H47" s="18">
        <v>1894.8637786244083</v>
      </c>
      <c r="I47" s="18">
        <v>1366.6994830048602</v>
      </c>
      <c r="J47" s="137">
        <v>1538.2203604273211</v>
      </c>
    </row>
    <row r="48" spans="2:10" x14ac:dyDescent="0.25">
      <c r="B48" s="397"/>
      <c r="C48" s="34" t="s">
        <v>178</v>
      </c>
      <c r="D48" s="99" t="s">
        <v>7</v>
      </c>
      <c r="E48" s="135">
        <v>4768.6519927485588</v>
      </c>
      <c r="F48" s="18">
        <v>12885.853550196423</v>
      </c>
      <c r="G48" s="18">
        <v>9298.6323869904572</v>
      </c>
      <c r="H48" s="18">
        <v>11149.793232500017</v>
      </c>
      <c r="I48" s="18">
        <v>11105.054147360319</v>
      </c>
      <c r="J48" s="137">
        <v>13637.984529764468</v>
      </c>
    </row>
    <row r="49" spans="2:10" x14ac:dyDescent="0.25">
      <c r="B49" s="397"/>
      <c r="C49" s="1"/>
      <c r="D49" s="99" t="s">
        <v>32</v>
      </c>
      <c r="E49" s="135">
        <v>611.83293384493584</v>
      </c>
      <c r="F49" s="18">
        <v>1748.7347531499047</v>
      </c>
      <c r="G49" s="18">
        <v>1350.7514773984699</v>
      </c>
      <c r="H49" s="18">
        <v>1645.7845284094929</v>
      </c>
      <c r="I49" s="18">
        <v>1214.4601685755365</v>
      </c>
      <c r="J49" s="137">
        <v>1684.698996548784</v>
      </c>
    </row>
    <row r="50" spans="2:10" x14ac:dyDescent="0.25">
      <c r="B50" s="397"/>
      <c r="C50" s="34" t="s">
        <v>179</v>
      </c>
      <c r="D50" s="99" t="s">
        <v>7</v>
      </c>
      <c r="E50" s="135">
        <v>3124.5903341350886</v>
      </c>
      <c r="F50" s="24">
        <v>5389.1224338440552</v>
      </c>
      <c r="G50" s="24">
        <v>8930.8041982740724</v>
      </c>
      <c r="H50" s="24">
        <v>11841.445415490432</v>
      </c>
      <c r="I50" s="18">
        <v>11255.717343877155</v>
      </c>
      <c r="J50" s="137">
        <v>7314.3125670129775</v>
      </c>
    </row>
    <row r="51" spans="2:10" x14ac:dyDescent="0.25">
      <c r="B51" s="397"/>
      <c r="C51" s="34"/>
      <c r="D51" s="99" t="s">
        <v>32</v>
      </c>
      <c r="E51" s="135">
        <v>931.57115370025588</v>
      </c>
      <c r="F51" s="24">
        <v>1238.5972454612377</v>
      </c>
      <c r="G51" s="24">
        <v>1893.9297967722134</v>
      </c>
      <c r="H51" s="24">
        <v>2667.8786512891843</v>
      </c>
      <c r="I51" s="18">
        <v>4205.779282020947</v>
      </c>
      <c r="J51" s="137">
        <v>1203.2322448563079</v>
      </c>
    </row>
    <row r="52" spans="2:10" x14ac:dyDescent="0.25">
      <c r="B52" s="397"/>
      <c r="C52" s="121" t="s">
        <v>10</v>
      </c>
      <c r="D52" s="99" t="s">
        <v>7</v>
      </c>
      <c r="E52" s="135">
        <v>22803.566817853673</v>
      </c>
      <c r="F52" s="24">
        <v>42598.298772978909</v>
      </c>
      <c r="G52" s="24">
        <v>37342.202755318416</v>
      </c>
      <c r="H52" s="24">
        <v>44028.502697294716</v>
      </c>
      <c r="I52" s="18">
        <v>44671.251615865469</v>
      </c>
      <c r="J52" s="137">
        <v>50814.082672654156</v>
      </c>
    </row>
    <row r="53" spans="2:10" x14ac:dyDescent="0.25">
      <c r="B53" s="397"/>
      <c r="C53" s="1"/>
      <c r="D53" s="99" t="s">
        <v>32</v>
      </c>
      <c r="E53" s="135">
        <v>355.85599141524472</v>
      </c>
      <c r="F53" s="24">
        <v>895.00265875767718</v>
      </c>
      <c r="G53" s="24">
        <v>846.80254609800488</v>
      </c>
      <c r="H53" s="24">
        <v>843.58388934769482</v>
      </c>
      <c r="I53" s="18">
        <v>800.36186280142886</v>
      </c>
      <c r="J53" s="137">
        <v>917.35350884886361</v>
      </c>
    </row>
    <row r="54" spans="2:10" x14ac:dyDescent="0.25">
      <c r="B54" s="397" t="s">
        <v>10</v>
      </c>
      <c r="C54" s="121" t="s">
        <v>45</v>
      </c>
      <c r="D54" s="99" t="s">
        <v>7</v>
      </c>
      <c r="E54" s="135">
        <v>34715.836782904626</v>
      </c>
      <c r="F54" s="24">
        <v>65847.887161128165</v>
      </c>
      <c r="G54" s="24">
        <v>60223.044904807328</v>
      </c>
      <c r="H54" s="24">
        <v>74226.432002645364</v>
      </c>
      <c r="I54" s="18">
        <v>77435.90658779323</v>
      </c>
      <c r="J54" s="137">
        <v>85870.59421500178</v>
      </c>
    </row>
    <row r="55" spans="2:10" x14ac:dyDescent="0.25">
      <c r="B55" s="397"/>
      <c r="C55" s="1"/>
      <c r="D55" s="99" t="s">
        <v>32</v>
      </c>
      <c r="E55" s="135">
        <v>715.47686198318149</v>
      </c>
      <c r="F55" s="24">
        <v>1194.9990141150718</v>
      </c>
      <c r="G55" s="24">
        <v>1581.4196732539053</v>
      </c>
      <c r="H55" s="24">
        <v>1841.25211287057</v>
      </c>
      <c r="I55" s="18">
        <v>1057.1162631998147</v>
      </c>
      <c r="J55" s="137">
        <v>1224.4438351219389</v>
      </c>
    </row>
    <row r="56" spans="2:10" x14ac:dyDescent="0.25">
      <c r="B56" s="397"/>
      <c r="C56" s="121" t="s">
        <v>46</v>
      </c>
      <c r="D56" s="99" t="s">
        <v>7</v>
      </c>
      <c r="E56" s="135">
        <v>18242.701071105086</v>
      </c>
      <c r="F56" s="24">
        <v>40886.519658056597</v>
      </c>
      <c r="G56" s="24">
        <v>36042.826973316041</v>
      </c>
      <c r="H56" s="24">
        <v>45619.627826413816</v>
      </c>
      <c r="I56" s="18">
        <v>48126.582707768452</v>
      </c>
      <c r="J56" s="137">
        <v>53319.918444742383</v>
      </c>
    </row>
    <row r="57" spans="2:10" x14ac:dyDescent="0.25">
      <c r="B57" s="397"/>
      <c r="C57" s="1"/>
      <c r="D57" s="99" t="s">
        <v>32</v>
      </c>
      <c r="E57" s="135">
        <v>465.40146504384478</v>
      </c>
      <c r="F57" s="24">
        <v>770.6205163060406</v>
      </c>
      <c r="G57" s="24">
        <v>1372.9048868002733</v>
      </c>
      <c r="H57" s="24">
        <v>1076.6450343521169</v>
      </c>
      <c r="I57" s="18">
        <v>841.43507967880407</v>
      </c>
      <c r="J57" s="137">
        <v>929.42510991282631</v>
      </c>
    </row>
    <row r="58" spans="2:10" x14ac:dyDescent="0.25">
      <c r="B58" s="397"/>
      <c r="C58" s="121" t="s">
        <v>47</v>
      </c>
      <c r="D58" s="99" t="s">
        <v>7</v>
      </c>
      <c r="E58" s="135">
        <v>15500.770132575661</v>
      </c>
      <c r="F58" s="24">
        <v>34535.772838056677</v>
      </c>
      <c r="G58" s="24">
        <v>29413.413280555185</v>
      </c>
      <c r="H58" s="24">
        <v>35367.789384000287</v>
      </c>
      <c r="I58" s="18">
        <v>39365.901550642033</v>
      </c>
      <c r="J58" s="137">
        <v>42357.775129396759</v>
      </c>
    </row>
    <row r="59" spans="2:10" x14ac:dyDescent="0.25">
      <c r="B59" s="397"/>
      <c r="C59" s="34"/>
      <c r="D59" s="99" t="s">
        <v>32</v>
      </c>
      <c r="E59" s="135">
        <v>455.48227606503639</v>
      </c>
      <c r="F59" s="24">
        <v>763.59615359158033</v>
      </c>
      <c r="G59" s="24">
        <v>1208.7568462780137</v>
      </c>
      <c r="H59" s="24">
        <v>981.2607395826783</v>
      </c>
      <c r="I59" s="18">
        <v>913.14297994305468</v>
      </c>
      <c r="J59" s="137">
        <v>904.63994234877362</v>
      </c>
    </row>
    <row r="60" spans="2:10" x14ac:dyDescent="0.25">
      <c r="B60" s="397"/>
      <c r="C60" s="121" t="s">
        <v>48</v>
      </c>
      <c r="D60" s="99" t="s">
        <v>7</v>
      </c>
      <c r="E60" s="135">
        <v>11489.487184761096</v>
      </c>
      <c r="F60" s="18">
        <v>28113.828780755186</v>
      </c>
      <c r="G60" s="18">
        <v>22809.933564085812</v>
      </c>
      <c r="H60" s="18">
        <v>28093.14466001825</v>
      </c>
      <c r="I60" s="138">
        <v>30485.699343062737</v>
      </c>
      <c r="J60" s="19">
        <v>35102.545004611391</v>
      </c>
    </row>
    <row r="61" spans="2:10" x14ac:dyDescent="0.25">
      <c r="B61" s="397"/>
      <c r="C61" s="121"/>
      <c r="D61" s="99" t="s">
        <v>32</v>
      </c>
      <c r="E61" s="135">
        <v>385.0983206584537</v>
      </c>
      <c r="F61" s="18">
        <v>761.97073279126209</v>
      </c>
      <c r="G61" s="18">
        <v>1143.3365565578795</v>
      </c>
      <c r="H61" s="18">
        <v>1041.2592080017243</v>
      </c>
      <c r="I61" s="138">
        <v>687.77295967636633</v>
      </c>
      <c r="J61" s="19">
        <v>870.75262395346317</v>
      </c>
    </row>
    <row r="62" spans="2:10" x14ac:dyDescent="0.25">
      <c r="B62" s="397"/>
      <c r="C62" s="121" t="s">
        <v>49</v>
      </c>
      <c r="D62" s="99" t="s">
        <v>7</v>
      </c>
      <c r="E62" s="135">
        <v>8956.5417055418111</v>
      </c>
      <c r="F62" s="18">
        <v>21721.906034400334</v>
      </c>
      <c r="G62" s="18">
        <v>17520.747645894851</v>
      </c>
      <c r="H62" s="18">
        <v>22892.550271011703</v>
      </c>
      <c r="I62" s="18">
        <v>26724.793265845536</v>
      </c>
      <c r="J62" s="19">
        <v>26903.125148943542</v>
      </c>
    </row>
    <row r="63" spans="2:10" x14ac:dyDescent="0.25">
      <c r="B63" s="397"/>
      <c r="C63" s="121"/>
      <c r="D63" s="99" t="s">
        <v>32</v>
      </c>
      <c r="E63" s="135">
        <v>387.04834322455952</v>
      </c>
      <c r="F63" s="18">
        <v>657.04283317235081</v>
      </c>
      <c r="G63" s="18">
        <v>837.26795250521502</v>
      </c>
      <c r="H63" s="18">
        <v>832.38025299604828</v>
      </c>
      <c r="I63" s="18">
        <v>749.36418590552898</v>
      </c>
      <c r="J63" s="19">
        <v>696.78606959089882</v>
      </c>
    </row>
    <row r="64" spans="2:10" x14ac:dyDescent="0.25">
      <c r="B64" s="397"/>
      <c r="C64" s="34" t="s">
        <v>175</v>
      </c>
      <c r="D64" s="99" t="s">
        <v>7</v>
      </c>
      <c r="E64" s="135">
        <v>6565.0270286154537</v>
      </c>
      <c r="F64" s="18">
        <v>17278.287082735373</v>
      </c>
      <c r="G64" s="18">
        <v>14076.909139535224</v>
      </c>
      <c r="H64" s="18">
        <v>18939.982299794359</v>
      </c>
      <c r="I64" s="18">
        <v>19837.015216045907</v>
      </c>
      <c r="J64" s="19">
        <v>23264.789450323224</v>
      </c>
    </row>
    <row r="65" spans="2:10" x14ac:dyDescent="0.25">
      <c r="B65" s="397"/>
      <c r="C65" s="34"/>
      <c r="D65" s="99" t="s">
        <v>32</v>
      </c>
      <c r="E65" s="135">
        <v>298.75164015441447</v>
      </c>
      <c r="F65" s="18">
        <v>661.82879187310027</v>
      </c>
      <c r="G65" s="18">
        <v>1154.3372239818921</v>
      </c>
      <c r="H65" s="18">
        <v>838.6628715278149</v>
      </c>
      <c r="I65" s="18">
        <v>673.74597849351994</v>
      </c>
      <c r="J65" s="19">
        <v>821.43258241001422</v>
      </c>
    </row>
    <row r="66" spans="2:10" x14ac:dyDescent="0.25">
      <c r="B66" s="397"/>
      <c r="C66" s="34" t="s">
        <v>176</v>
      </c>
      <c r="D66" s="99" t="s">
        <v>7</v>
      </c>
      <c r="E66" s="135">
        <v>5190.9748889534603</v>
      </c>
      <c r="F66" s="18">
        <v>13320.032475470833</v>
      </c>
      <c r="G66" s="18">
        <v>11398.939379603407</v>
      </c>
      <c r="H66" s="18">
        <v>13565.787159958742</v>
      </c>
      <c r="I66" s="18">
        <v>16581.095310621818</v>
      </c>
      <c r="J66" s="19">
        <v>17009.991452431295</v>
      </c>
    </row>
    <row r="67" spans="2:10" x14ac:dyDescent="0.25">
      <c r="B67" s="397"/>
      <c r="C67" s="34"/>
      <c r="D67" s="99" t="s">
        <v>32</v>
      </c>
      <c r="E67" s="135">
        <v>259.34078366998006</v>
      </c>
      <c r="F67" s="18">
        <v>526.20861854135001</v>
      </c>
      <c r="G67" s="18">
        <v>1088.8005225187255</v>
      </c>
      <c r="H67" s="18">
        <v>870.57579746755573</v>
      </c>
      <c r="I67" s="18">
        <v>573.06022295890966</v>
      </c>
      <c r="J67" s="19">
        <v>623.5210688039009</v>
      </c>
    </row>
    <row r="68" spans="2:10" x14ac:dyDescent="0.25">
      <c r="B68" s="397"/>
      <c r="C68" s="34" t="s">
        <v>177</v>
      </c>
      <c r="D68" s="99" t="s">
        <v>7</v>
      </c>
      <c r="E68" s="135">
        <v>3160.3118467692675</v>
      </c>
      <c r="F68" s="18">
        <v>10460.328060437783</v>
      </c>
      <c r="G68" s="18">
        <v>8997.0575820973681</v>
      </c>
      <c r="H68" s="18">
        <v>9750.5227250037897</v>
      </c>
      <c r="I68" s="18">
        <v>11645.166935742829</v>
      </c>
      <c r="J68" s="19">
        <v>13984.308790742392</v>
      </c>
    </row>
    <row r="69" spans="2:10" x14ac:dyDescent="0.25">
      <c r="B69" s="397"/>
      <c r="C69" s="34"/>
      <c r="D69" s="99" t="s">
        <v>32</v>
      </c>
      <c r="E69" s="135">
        <v>172.92172923598906</v>
      </c>
      <c r="F69" s="18">
        <v>690.21961264978199</v>
      </c>
      <c r="G69" s="18">
        <v>754.9242411543438</v>
      </c>
      <c r="H69" s="18">
        <v>559.68436012199186</v>
      </c>
      <c r="I69" s="18">
        <v>614.6168353760919</v>
      </c>
      <c r="J69" s="19">
        <v>680.28781766898715</v>
      </c>
    </row>
    <row r="70" spans="2:10" x14ac:dyDescent="0.25">
      <c r="B70" s="397"/>
      <c r="C70" s="34" t="s">
        <v>178</v>
      </c>
      <c r="D70" s="99" t="s">
        <v>7</v>
      </c>
      <c r="E70" s="135">
        <v>2159.0942197767877</v>
      </c>
      <c r="F70" s="24">
        <v>6649.3044553377495</v>
      </c>
      <c r="G70" s="24">
        <v>5054.5749304678211</v>
      </c>
      <c r="H70" s="24">
        <v>6030.7169711538472</v>
      </c>
      <c r="I70" s="18">
        <v>7824.9324657207108</v>
      </c>
      <c r="J70" s="19">
        <v>8954.2358805472195</v>
      </c>
    </row>
    <row r="71" spans="2:10" x14ac:dyDescent="0.25">
      <c r="B71" s="397"/>
      <c r="C71" s="34"/>
      <c r="D71" s="99" t="s">
        <v>32</v>
      </c>
      <c r="E71" s="135">
        <v>170.32377462760516</v>
      </c>
      <c r="F71" s="24">
        <v>824.66467409778272</v>
      </c>
      <c r="G71" s="24">
        <v>675.18525780574635</v>
      </c>
      <c r="H71" s="24">
        <v>563.50041107120637</v>
      </c>
      <c r="I71" s="18">
        <v>488.53740469815489</v>
      </c>
      <c r="J71" s="19">
        <v>482.13906413848696</v>
      </c>
    </row>
    <row r="72" spans="2:10" x14ac:dyDescent="0.25">
      <c r="B72" s="397"/>
      <c r="C72" s="34" t="s">
        <v>179</v>
      </c>
      <c r="D72" s="99" t="s">
        <v>7</v>
      </c>
      <c r="E72" s="36">
        <v>711.09098484187416</v>
      </c>
      <c r="F72" s="36">
        <v>1960.0174840483269</v>
      </c>
      <c r="G72" s="36">
        <v>3444.4472589525535</v>
      </c>
      <c r="H72" s="36">
        <v>4545.4914493653732</v>
      </c>
      <c r="I72" s="36">
        <v>4439.8195814081191</v>
      </c>
      <c r="J72" s="37">
        <v>5011.0432345489817</v>
      </c>
    </row>
    <row r="73" spans="2:10" x14ac:dyDescent="0.25">
      <c r="B73" s="397"/>
      <c r="C73" s="34"/>
      <c r="D73" s="99" t="s">
        <v>32</v>
      </c>
      <c r="E73" s="36">
        <v>90.214915886421693</v>
      </c>
      <c r="F73" s="36">
        <v>285.16570847184511</v>
      </c>
      <c r="G73" s="36">
        <v>788.42971986748751</v>
      </c>
      <c r="H73" s="36">
        <v>924.47906042206034</v>
      </c>
      <c r="I73" s="36">
        <v>472.45193648722835</v>
      </c>
      <c r="J73" s="37">
        <v>332.07314205432101</v>
      </c>
    </row>
    <row r="74" spans="2:10" x14ac:dyDescent="0.25">
      <c r="B74" s="397"/>
      <c r="C74" s="121" t="s">
        <v>10</v>
      </c>
      <c r="D74" s="99" t="s">
        <v>7</v>
      </c>
      <c r="E74" s="36">
        <v>10673.155588217149</v>
      </c>
      <c r="F74" s="36">
        <v>24131.034282487653</v>
      </c>
      <c r="G74" s="36">
        <v>20871.997623173425</v>
      </c>
      <c r="H74" s="36">
        <v>25777.901993846775</v>
      </c>
      <c r="I74" s="36">
        <v>28232.910638527097</v>
      </c>
      <c r="J74" s="37">
        <v>31113.314375184669</v>
      </c>
    </row>
    <row r="75" spans="2:10" x14ac:dyDescent="0.25">
      <c r="B75" s="398"/>
      <c r="C75" s="35"/>
      <c r="D75" s="98" t="s">
        <v>32</v>
      </c>
      <c r="E75" s="59">
        <v>160.17204842907529</v>
      </c>
      <c r="F75" s="59">
        <v>324.12750714502027</v>
      </c>
      <c r="G75" s="59">
        <v>471.49886733360324</v>
      </c>
      <c r="H75" s="59">
        <v>401.28746139480012</v>
      </c>
      <c r="I75" s="59">
        <v>323.80414916071362</v>
      </c>
      <c r="J75" s="60">
        <v>384.73391341130946</v>
      </c>
    </row>
    <row r="76" spans="2:10" x14ac:dyDescent="0.25">
      <c r="B76" s="44" t="s">
        <v>168</v>
      </c>
      <c r="C76" s="44"/>
      <c r="D76" s="44"/>
      <c r="E76" s="44"/>
      <c r="F76" s="44"/>
      <c r="G76" s="44"/>
      <c r="H76" s="44"/>
      <c r="I76" s="44"/>
      <c r="J76" s="44"/>
    </row>
    <row r="77" spans="2:10" x14ac:dyDescent="0.25">
      <c r="B77" s="44" t="s">
        <v>169</v>
      </c>
      <c r="C77" s="44"/>
      <c r="D77" s="44"/>
      <c r="E77" s="44"/>
      <c r="F77" s="44"/>
      <c r="G77" s="44"/>
      <c r="H77" s="44"/>
      <c r="I77" s="44"/>
      <c r="J77" s="44"/>
    </row>
    <row r="78" spans="2:10" x14ac:dyDescent="0.25">
      <c r="B78" s="394" t="s">
        <v>30</v>
      </c>
      <c r="C78" s="394"/>
      <c r="D78" s="394"/>
      <c r="E78" s="394"/>
      <c r="F78" s="394"/>
      <c r="G78" s="394"/>
      <c r="H78" s="394"/>
      <c r="I78" s="394"/>
      <c r="J78" s="394"/>
    </row>
  </sheetData>
  <mergeCells count="6">
    <mergeCell ref="B78:J78"/>
    <mergeCell ref="B7:K7"/>
    <mergeCell ref="B8:J8"/>
    <mergeCell ref="B10:B30"/>
    <mergeCell ref="B31:B53"/>
    <mergeCell ref="B54:B75"/>
  </mergeCells>
  <hyperlinks>
    <hyperlink ref="A1" location="Indice!A1" display="Indice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J18"/>
  <sheetViews>
    <sheetView topLeftCell="A22" workbookViewId="0">
      <selection activeCell="B19" sqref="B19:K34"/>
    </sheetView>
  </sheetViews>
  <sheetFormatPr baseColWidth="10" defaultRowHeight="15" x14ac:dyDescent="0.25"/>
  <sheetData>
    <row r="1" spans="1:10" x14ac:dyDescent="0.25">
      <c r="A1" s="306" t="s">
        <v>516</v>
      </c>
    </row>
    <row r="7" spans="1:10" x14ac:dyDescent="0.25">
      <c r="B7" s="389" t="s">
        <v>183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44" t="s">
        <v>7</v>
      </c>
      <c r="D10" s="36">
        <v>778762.28148101398</v>
      </c>
      <c r="E10" s="36">
        <v>793167.83433804871</v>
      </c>
      <c r="F10" s="36">
        <v>795769.60926707392</v>
      </c>
      <c r="G10" s="36">
        <v>920664.47076264711</v>
      </c>
      <c r="H10" s="36">
        <v>949088.83905324375</v>
      </c>
      <c r="I10" s="37">
        <v>988062.96139862936</v>
      </c>
    </row>
    <row r="11" spans="1:10" x14ac:dyDescent="0.25">
      <c r="B11" s="53"/>
      <c r="C11" s="44" t="s">
        <v>34</v>
      </c>
      <c r="D11" s="36">
        <v>14735.454445322963</v>
      </c>
      <c r="E11" s="36">
        <v>17266.551106192012</v>
      </c>
      <c r="F11" s="36">
        <v>16347.874054936967</v>
      </c>
      <c r="G11" s="36">
        <v>15361.779147941623</v>
      </c>
      <c r="H11" s="36">
        <v>12769.695104019564</v>
      </c>
      <c r="I11" s="37">
        <v>15357.914660713392</v>
      </c>
    </row>
    <row r="12" spans="1:10" x14ac:dyDescent="0.25">
      <c r="B12" s="53" t="s">
        <v>9</v>
      </c>
      <c r="C12" s="44" t="s">
        <v>7</v>
      </c>
      <c r="D12" s="36">
        <v>440390.86223994871</v>
      </c>
      <c r="E12" s="36">
        <v>447835.66460776952</v>
      </c>
      <c r="F12" s="36">
        <v>489546.94756707904</v>
      </c>
      <c r="G12" s="36">
        <v>549581.62576316355</v>
      </c>
      <c r="H12" s="36">
        <v>580371.24121450156</v>
      </c>
      <c r="I12" s="37">
        <v>660330.54922491824</v>
      </c>
    </row>
    <row r="13" spans="1:10" x14ac:dyDescent="0.25">
      <c r="B13" s="53"/>
      <c r="C13" s="44" t="s">
        <v>34</v>
      </c>
      <c r="D13" s="36">
        <v>15436.468587976446</v>
      </c>
      <c r="E13" s="36">
        <v>17821.228505291845</v>
      </c>
      <c r="F13" s="36">
        <v>11030.089626293602</v>
      </c>
      <c r="G13" s="36">
        <v>11256.584872882086</v>
      </c>
      <c r="H13" s="36">
        <v>10669.552516140648</v>
      </c>
      <c r="I13" s="37">
        <v>43319.838048563994</v>
      </c>
    </row>
    <row r="14" spans="1:10" x14ac:dyDescent="0.25">
      <c r="B14" s="53" t="s">
        <v>10</v>
      </c>
      <c r="C14" s="44" t="s">
        <v>7</v>
      </c>
      <c r="D14" s="36">
        <v>734345.95467597502</v>
      </c>
      <c r="E14" s="36">
        <v>748051.09058150044</v>
      </c>
      <c r="F14" s="36">
        <v>756125.81259383401</v>
      </c>
      <c r="G14" s="36">
        <v>872823.54903409758</v>
      </c>
      <c r="H14" s="36">
        <v>901043.13091211056</v>
      </c>
      <c r="I14" s="37">
        <v>946597.40962904308</v>
      </c>
    </row>
    <row r="15" spans="1:10" x14ac:dyDescent="0.25">
      <c r="B15" s="89"/>
      <c r="C15" s="56" t="s">
        <v>34</v>
      </c>
      <c r="D15" s="59">
        <v>13053.522918021097</v>
      </c>
      <c r="E15" s="59">
        <v>15147.12859224398</v>
      </c>
      <c r="F15" s="59">
        <v>14263.016689283828</v>
      </c>
      <c r="G15" s="59">
        <v>13491.537347112313</v>
      </c>
      <c r="H15" s="59">
        <v>11292.57146088889</v>
      </c>
      <c r="I15" s="60">
        <v>14498.550085736362</v>
      </c>
    </row>
    <row r="16" spans="1:10" x14ac:dyDescent="0.25">
      <c r="B16" s="392" t="s">
        <v>168</v>
      </c>
      <c r="C16" s="392"/>
      <c r="D16" s="392"/>
      <c r="E16" s="392"/>
      <c r="F16" s="392"/>
      <c r="G16" s="392"/>
      <c r="H16" s="392"/>
      <c r="I16" s="392"/>
      <c r="J16" s="392"/>
    </row>
    <row r="17" spans="2:10" x14ac:dyDescent="0.25">
      <c r="B17" s="392" t="s">
        <v>169</v>
      </c>
      <c r="C17" s="392"/>
      <c r="D17" s="392"/>
      <c r="E17" s="392"/>
      <c r="F17" s="392"/>
      <c r="G17" s="392"/>
      <c r="H17" s="392"/>
      <c r="I17" s="392"/>
      <c r="J17" s="392"/>
    </row>
    <row r="18" spans="2:10" x14ac:dyDescent="0.25">
      <c r="B18" s="375" t="s">
        <v>30</v>
      </c>
      <c r="C18" s="375"/>
      <c r="D18" s="375"/>
      <c r="E18" s="375"/>
      <c r="F18" s="375"/>
      <c r="G18" s="375"/>
      <c r="H18" s="375"/>
      <c r="I18" s="375"/>
    </row>
  </sheetData>
  <mergeCells count="5">
    <mergeCell ref="B7:J7"/>
    <mergeCell ref="B8:J8"/>
    <mergeCell ref="B16:J16"/>
    <mergeCell ref="B17:J17"/>
    <mergeCell ref="B18:I18"/>
  </mergeCells>
  <hyperlinks>
    <hyperlink ref="A1" location="Indice!A1" display="Indice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K78"/>
  <sheetViews>
    <sheetView topLeftCell="A65" workbookViewId="0">
      <selection activeCell="A79" sqref="A79:I211"/>
    </sheetView>
  </sheetViews>
  <sheetFormatPr baseColWidth="10" defaultRowHeight="15" x14ac:dyDescent="0.25"/>
  <cols>
    <col min="4" max="4" width="15" customWidth="1"/>
  </cols>
  <sheetData>
    <row r="1" spans="1:11" x14ac:dyDescent="0.25">
      <c r="A1" s="306" t="s">
        <v>516</v>
      </c>
    </row>
    <row r="7" spans="1:11" x14ac:dyDescent="0.25">
      <c r="B7" s="395" t="s">
        <v>184</v>
      </c>
      <c r="C7" s="395"/>
      <c r="D7" s="395"/>
      <c r="E7" s="395"/>
      <c r="F7" s="395"/>
      <c r="G7" s="395"/>
      <c r="H7" s="395"/>
      <c r="I7" s="395"/>
      <c r="J7" s="395"/>
      <c r="K7" s="395"/>
    </row>
    <row r="8" spans="1:11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39"/>
      <c r="C9" s="40"/>
      <c r="D9" s="40"/>
      <c r="E9" s="119">
        <v>2006</v>
      </c>
      <c r="F9" s="119">
        <v>2009</v>
      </c>
      <c r="G9" s="119">
        <v>2011</v>
      </c>
      <c r="H9" s="119">
        <v>2013</v>
      </c>
      <c r="I9" s="119">
        <v>2015</v>
      </c>
      <c r="J9" s="120">
        <v>2017</v>
      </c>
    </row>
    <row r="10" spans="1:11" x14ac:dyDescent="0.25">
      <c r="B10" s="397" t="s">
        <v>6</v>
      </c>
      <c r="C10" s="121" t="s">
        <v>45</v>
      </c>
      <c r="D10" s="99" t="s">
        <v>7</v>
      </c>
      <c r="E10" s="135">
        <v>125710.07725123865</v>
      </c>
      <c r="F10" s="24">
        <v>131053.30741717828</v>
      </c>
      <c r="G10" s="24">
        <v>145974.12545263674</v>
      </c>
      <c r="H10" s="24">
        <v>177700.20378498113</v>
      </c>
      <c r="I10" s="136">
        <v>186963.38522429808</v>
      </c>
      <c r="J10" s="137">
        <v>187753.85422608769</v>
      </c>
    </row>
    <row r="11" spans="1:11" x14ac:dyDescent="0.25">
      <c r="B11" s="397"/>
      <c r="C11" s="121"/>
      <c r="D11" s="99" t="s">
        <v>32</v>
      </c>
      <c r="E11" s="135">
        <v>2087.9168885933814</v>
      </c>
      <c r="F11" s="24">
        <v>2265.9287633249996</v>
      </c>
      <c r="G11" s="24">
        <v>3541.5348632081168</v>
      </c>
      <c r="H11" s="24">
        <v>3235.6736001273443</v>
      </c>
      <c r="I11" s="136">
        <v>2285.9277138804191</v>
      </c>
      <c r="J11" s="137">
        <v>2314.3332024732586</v>
      </c>
    </row>
    <row r="12" spans="1:11" x14ac:dyDescent="0.25">
      <c r="B12" s="397"/>
      <c r="C12" s="121" t="s">
        <v>46</v>
      </c>
      <c r="D12" s="99" t="s">
        <v>7</v>
      </c>
      <c r="E12" s="135">
        <v>247380.93702521821</v>
      </c>
      <c r="F12" s="24">
        <v>263970.44913435332</v>
      </c>
      <c r="G12" s="24">
        <v>276689.79444369761</v>
      </c>
      <c r="H12" s="24">
        <v>320882.49682352028</v>
      </c>
      <c r="I12" s="136">
        <v>346345.78693723364</v>
      </c>
      <c r="J12" s="137">
        <v>358421.35705425643</v>
      </c>
    </row>
    <row r="13" spans="1:11" x14ac:dyDescent="0.25">
      <c r="B13" s="397"/>
      <c r="C13" s="121"/>
      <c r="D13" s="99" t="s">
        <v>32</v>
      </c>
      <c r="E13" s="135">
        <v>2463.7535458887528</v>
      </c>
      <c r="F13" s="24">
        <v>2264.3705798295296</v>
      </c>
      <c r="G13" s="24">
        <v>4100.865449750695</v>
      </c>
      <c r="H13" s="24">
        <v>2912.4239314566353</v>
      </c>
      <c r="I13" s="136">
        <v>2555.4222525004197</v>
      </c>
      <c r="J13" s="137">
        <v>2795.3691513266544</v>
      </c>
    </row>
    <row r="14" spans="1:11" x14ac:dyDescent="0.25">
      <c r="B14" s="397"/>
      <c r="C14" s="121" t="s">
        <v>47</v>
      </c>
      <c r="D14" s="99" t="s">
        <v>7</v>
      </c>
      <c r="E14" s="135">
        <v>327013.54807165626</v>
      </c>
      <c r="F14" s="18">
        <v>334753.29619242146</v>
      </c>
      <c r="G14" s="18">
        <v>350867.01512033521</v>
      </c>
      <c r="H14" s="18">
        <v>407281.70432913065</v>
      </c>
      <c r="I14" s="18">
        <v>435653.02288907242</v>
      </c>
      <c r="J14" s="137">
        <v>446369.2316768993</v>
      </c>
    </row>
    <row r="15" spans="1:11" x14ac:dyDescent="0.25">
      <c r="B15" s="397"/>
      <c r="C15" s="121"/>
      <c r="D15" s="99" t="s">
        <v>32</v>
      </c>
      <c r="E15" s="135">
        <v>2945.919015115413</v>
      </c>
      <c r="F15" s="18">
        <v>3030.4823831723106</v>
      </c>
      <c r="G15" s="18">
        <v>4170.0382428543653</v>
      </c>
      <c r="H15" s="18">
        <v>5110.3606572410181</v>
      </c>
      <c r="I15" s="18">
        <v>4013.3504504155912</v>
      </c>
      <c r="J15" s="137">
        <v>3625.4762427810938</v>
      </c>
    </row>
    <row r="16" spans="1:11" x14ac:dyDescent="0.25">
      <c r="B16" s="397"/>
      <c r="C16" s="121" t="s">
        <v>48</v>
      </c>
      <c r="D16" s="99" t="s">
        <v>7</v>
      </c>
      <c r="E16" s="135">
        <v>396999.49201931403</v>
      </c>
      <c r="F16" s="24">
        <v>420579.84575718397</v>
      </c>
      <c r="G16" s="24">
        <v>429086.1166425324</v>
      </c>
      <c r="H16" s="24">
        <v>480792.5225048635</v>
      </c>
      <c r="I16" s="18">
        <v>512923.1962200735</v>
      </c>
      <c r="J16" s="137">
        <v>529491.30048450909</v>
      </c>
    </row>
    <row r="17" spans="2:10" x14ac:dyDescent="0.25">
      <c r="B17" s="397"/>
      <c r="C17" s="121"/>
      <c r="D17" s="99" t="s">
        <v>32</v>
      </c>
      <c r="E17" s="135">
        <v>3599.8503478858997</v>
      </c>
      <c r="F17" s="24">
        <v>4366.1038829730905</v>
      </c>
      <c r="G17" s="24">
        <v>5880.2855312803713</v>
      </c>
      <c r="H17" s="24">
        <v>6812.9724346927196</v>
      </c>
      <c r="I17" s="18">
        <v>3867.9427404646995</v>
      </c>
      <c r="J17" s="137">
        <v>4170.318156162929</v>
      </c>
    </row>
    <row r="18" spans="2:10" x14ac:dyDescent="0.25">
      <c r="B18" s="397"/>
      <c r="C18" s="121" t="s">
        <v>49</v>
      </c>
      <c r="D18" s="99" t="s">
        <v>7</v>
      </c>
      <c r="E18" s="135">
        <v>462967.50547084061</v>
      </c>
      <c r="F18" s="24">
        <v>463253.51663365099</v>
      </c>
      <c r="G18" s="24">
        <v>493496.5668037298</v>
      </c>
      <c r="H18" s="24">
        <v>561253.68790885922</v>
      </c>
      <c r="I18" s="18">
        <v>613354.82886684407</v>
      </c>
      <c r="J18" s="137">
        <v>618274.18093659577</v>
      </c>
    </row>
    <row r="19" spans="2:10" x14ac:dyDescent="0.25">
      <c r="B19" s="397"/>
      <c r="C19" s="121"/>
      <c r="D19" s="99" t="s">
        <v>32</v>
      </c>
      <c r="E19" s="135">
        <v>5040.7357597146074</v>
      </c>
      <c r="F19" s="24">
        <v>5387.799862028789</v>
      </c>
      <c r="G19" s="24">
        <v>14533.762283754642</v>
      </c>
      <c r="H19" s="24">
        <v>6432.125527475835</v>
      </c>
      <c r="I19" s="18">
        <v>4704.0717611742612</v>
      </c>
      <c r="J19" s="137">
        <v>5727.670126093848</v>
      </c>
    </row>
    <row r="20" spans="2:10" x14ac:dyDescent="0.25">
      <c r="B20" s="397"/>
      <c r="C20" s="34" t="s">
        <v>175</v>
      </c>
      <c r="D20" s="99" t="s">
        <v>7</v>
      </c>
      <c r="E20" s="36">
        <v>550824.22747650219</v>
      </c>
      <c r="F20" s="36">
        <v>559358.40906145063</v>
      </c>
      <c r="G20" s="36">
        <v>563592.84043217578</v>
      </c>
      <c r="H20" s="36">
        <v>689074.58335712051</v>
      </c>
      <c r="I20" s="36">
        <v>711966.50384669902</v>
      </c>
      <c r="J20" s="37">
        <v>767047.83611717273</v>
      </c>
    </row>
    <row r="21" spans="2:10" x14ac:dyDescent="0.25">
      <c r="B21" s="397"/>
      <c r="C21" s="34"/>
      <c r="D21" s="99" t="s">
        <v>32</v>
      </c>
      <c r="E21" s="36">
        <v>5002.4497087065311</v>
      </c>
      <c r="F21" s="36">
        <v>5741.1737155023784</v>
      </c>
      <c r="G21" s="36">
        <v>6115.3324075021437</v>
      </c>
      <c r="H21" s="36">
        <v>10862.032182006469</v>
      </c>
      <c r="I21" s="36">
        <v>6779.315466505017</v>
      </c>
      <c r="J21" s="37">
        <v>6714.8105993179552</v>
      </c>
    </row>
    <row r="22" spans="2:10" x14ac:dyDescent="0.25">
      <c r="B22" s="397"/>
      <c r="C22" s="34" t="s">
        <v>176</v>
      </c>
      <c r="D22" s="99" t="s">
        <v>7</v>
      </c>
      <c r="E22" s="36">
        <v>688507.48113018565</v>
      </c>
      <c r="F22" s="36">
        <v>685049.20167505601</v>
      </c>
      <c r="G22" s="36">
        <v>687145.42148906027</v>
      </c>
      <c r="H22" s="36">
        <v>788772.46755237982</v>
      </c>
      <c r="I22" s="36">
        <v>841629.42749638332</v>
      </c>
      <c r="J22" s="37">
        <v>864214.51242862642</v>
      </c>
    </row>
    <row r="23" spans="2:10" x14ac:dyDescent="0.25">
      <c r="B23" s="397"/>
      <c r="C23" s="34"/>
      <c r="D23" s="99" t="s">
        <v>32</v>
      </c>
      <c r="E23" s="36">
        <v>7077.1607323019252</v>
      </c>
      <c r="F23" s="36">
        <v>7077.9982988139855</v>
      </c>
      <c r="G23" s="36">
        <v>8912.0197806351571</v>
      </c>
      <c r="H23" s="36">
        <v>8159.199254328887</v>
      </c>
      <c r="I23" s="36">
        <v>6756.8862997284523</v>
      </c>
      <c r="J23" s="37">
        <v>8348.7610279737219</v>
      </c>
    </row>
    <row r="24" spans="2:10" x14ac:dyDescent="0.25">
      <c r="B24" s="397"/>
      <c r="C24" s="34" t="s">
        <v>177</v>
      </c>
      <c r="D24" s="99" t="s">
        <v>7</v>
      </c>
      <c r="E24" s="36">
        <v>841745.05679923948</v>
      </c>
      <c r="F24" s="36">
        <v>832868.77817608614</v>
      </c>
      <c r="G24" s="36">
        <v>847804.46473863034</v>
      </c>
      <c r="H24" s="36">
        <v>963321.76024420455</v>
      </c>
      <c r="I24" s="36">
        <v>1042296.8334155469</v>
      </c>
      <c r="J24" s="37">
        <v>1048895.4517013051</v>
      </c>
    </row>
    <row r="25" spans="2:10" x14ac:dyDescent="0.25">
      <c r="B25" s="397"/>
      <c r="C25" s="34"/>
      <c r="D25" s="99" t="s">
        <v>32</v>
      </c>
      <c r="E25" s="36">
        <v>8687.5957856920832</v>
      </c>
      <c r="F25" s="36">
        <v>10587.725478271688</v>
      </c>
      <c r="G25" s="36">
        <v>12673.689657928897</v>
      </c>
      <c r="H25" s="36">
        <v>11938.944985504404</v>
      </c>
      <c r="I25" s="36">
        <v>9614.470101779154</v>
      </c>
      <c r="J25" s="37">
        <v>9640.235490050165</v>
      </c>
    </row>
    <row r="26" spans="2:10" x14ac:dyDescent="0.25">
      <c r="B26" s="397"/>
      <c r="C26" s="34" t="s">
        <v>178</v>
      </c>
      <c r="D26" s="99" t="s">
        <v>7</v>
      </c>
      <c r="E26" s="36">
        <v>1158787.3523226832</v>
      </c>
      <c r="F26" s="36">
        <v>1155041.1213309097</v>
      </c>
      <c r="G26" s="36">
        <v>1165910.4106989524</v>
      </c>
      <c r="H26" s="36">
        <v>1370961.7859958864</v>
      </c>
      <c r="I26" s="36">
        <v>1358792.8531441099</v>
      </c>
      <c r="J26" s="37">
        <v>1436676.1993586046</v>
      </c>
    </row>
    <row r="27" spans="2:10" x14ac:dyDescent="0.25">
      <c r="B27" s="397"/>
      <c r="C27" s="1"/>
      <c r="D27" s="99" t="s">
        <v>32</v>
      </c>
      <c r="E27" s="36">
        <v>14097.005392557467</v>
      </c>
      <c r="F27" s="36">
        <v>16092.550430517646</v>
      </c>
      <c r="G27" s="36">
        <v>15265.327480422127</v>
      </c>
      <c r="H27" s="36">
        <v>17564.873881328866</v>
      </c>
      <c r="I27" s="36">
        <v>13405.783052874447</v>
      </c>
      <c r="J27" s="37">
        <v>18024.835969707859</v>
      </c>
    </row>
    <row r="28" spans="2:10" x14ac:dyDescent="0.25">
      <c r="B28" s="397"/>
      <c r="C28" s="34" t="s">
        <v>179</v>
      </c>
      <c r="D28" s="99" t="s">
        <v>7</v>
      </c>
      <c r="E28" s="36">
        <v>2573679.291322344</v>
      </c>
      <c r="F28" s="36">
        <v>2683867.7592069288</v>
      </c>
      <c r="G28" s="36">
        <v>2628777.334833812</v>
      </c>
      <c r="H28" s="36">
        <v>2996611.3488636403</v>
      </c>
      <c r="I28" s="36">
        <v>3015602.4839979196</v>
      </c>
      <c r="J28" s="37">
        <v>3185297.3408056162</v>
      </c>
    </row>
    <row r="29" spans="2:10" x14ac:dyDescent="0.25">
      <c r="B29" s="397"/>
      <c r="C29" s="34"/>
      <c r="D29" s="99" t="s">
        <v>32</v>
      </c>
      <c r="E29" s="36">
        <v>64937.757594424511</v>
      </c>
      <c r="F29" s="36">
        <v>110316.61736923254</v>
      </c>
      <c r="G29" s="36">
        <v>78108.960716920177</v>
      </c>
      <c r="H29" s="36">
        <v>74604.638345545929</v>
      </c>
      <c r="I29" s="36">
        <v>79037.461237848838</v>
      </c>
      <c r="J29" s="37">
        <v>76702.915131041183</v>
      </c>
    </row>
    <row r="30" spans="2:10" x14ac:dyDescent="0.25">
      <c r="B30" s="397"/>
      <c r="C30" s="121" t="s">
        <v>10</v>
      </c>
      <c r="D30" s="99" t="s">
        <v>7</v>
      </c>
      <c r="E30" s="36">
        <v>778762.28148101398</v>
      </c>
      <c r="F30" s="36">
        <v>793167.83433804871</v>
      </c>
      <c r="G30" s="36">
        <v>795769.60926707392</v>
      </c>
      <c r="H30" s="36">
        <v>920664.47076264711</v>
      </c>
      <c r="I30" s="36">
        <v>949088.83905324375</v>
      </c>
      <c r="J30" s="37">
        <v>988062.96139862936</v>
      </c>
    </row>
    <row r="31" spans="2:10" x14ac:dyDescent="0.25">
      <c r="B31" s="397" t="s">
        <v>9</v>
      </c>
      <c r="C31" s="121"/>
      <c r="D31" s="99" t="s">
        <v>32</v>
      </c>
      <c r="E31" s="36">
        <v>14735.454445322963</v>
      </c>
      <c r="F31" s="36">
        <v>17266.551106192012</v>
      </c>
      <c r="G31" s="36">
        <v>16347.874054936967</v>
      </c>
      <c r="H31" s="36">
        <v>15361.779147941623</v>
      </c>
      <c r="I31" s="36">
        <v>12769.695104019564</v>
      </c>
      <c r="J31" s="37">
        <v>15357.914660713392</v>
      </c>
    </row>
    <row r="32" spans="2:10" x14ac:dyDescent="0.25">
      <c r="B32" s="397"/>
      <c r="C32" s="121" t="s">
        <v>45</v>
      </c>
      <c r="D32" s="99" t="s">
        <v>7</v>
      </c>
      <c r="E32" s="36">
        <v>134009.13734619034</v>
      </c>
      <c r="F32" s="36">
        <v>143031.72818591111</v>
      </c>
      <c r="G32" s="36">
        <v>156366.96002538645</v>
      </c>
      <c r="H32" s="36">
        <v>186048.55083110416</v>
      </c>
      <c r="I32" s="36">
        <v>190200.05123123218</v>
      </c>
      <c r="J32" s="37">
        <v>199571.88383024908</v>
      </c>
    </row>
    <row r="33" spans="2:10" x14ac:dyDescent="0.25">
      <c r="B33" s="397"/>
      <c r="C33" s="121"/>
      <c r="D33" s="99" t="s">
        <v>32</v>
      </c>
      <c r="E33" s="36">
        <v>1442.1688257853716</v>
      </c>
      <c r="F33" s="36">
        <v>2000.3125347556659</v>
      </c>
      <c r="G33" s="36">
        <v>2609.7565505629182</v>
      </c>
      <c r="H33" s="36">
        <v>2749.4983487556501</v>
      </c>
      <c r="I33" s="36">
        <v>2419.583182683642</v>
      </c>
      <c r="J33" s="37">
        <v>2695.5732071480202</v>
      </c>
    </row>
    <row r="34" spans="2:10" x14ac:dyDescent="0.25">
      <c r="B34" s="397"/>
      <c r="C34" s="121" t="s">
        <v>46</v>
      </c>
      <c r="D34" s="99" t="s">
        <v>7</v>
      </c>
      <c r="E34" s="36">
        <v>238775.51968029546</v>
      </c>
      <c r="F34" s="36">
        <v>259290.01651779385</v>
      </c>
      <c r="G34" s="36">
        <v>278399.86379291373</v>
      </c>
      <c r="H34" s="36">
        <v>314501.86941386649</v>
      </c>
      <c r="I34" s="36">
        <v>329607.57504784374</v>
      </c>
      <c r="J34" s="37">
        <v>347229.43396092678</v>
      </c>
    </row>
    <row r="35" spans="2:10" x14ac:dyDescent="0.25">
      <c r="B35" s="397"/>
      <c r="C35" s="121"/>
      <c r="D35" s="99" t="s">
        <v>32</v>
      </c>
      <c r="E35" s="36">
        <v>1933.4676549735789</v>
      </c>
      <c r="F35" s="36">
        <v>2611.1912802639908</v>
      </c>
      <c r="G35" s="36">
        <v>4046.0960431252061</v>
      </c>
      <c r="H35" s="36">
        <v>4032.9918903073476</v>
      </c>
      <c r="I35" s="36">
        <v>3270.2983125283035</v>
      </c>
      <c r="J35" s="37">
        <v>3650.0775067963282</v>
      </c>
    </row>
    <row r="36" spans="2:10" x14ac:dyDescent="0.25">
      <c r="B36" s="397"/>
      <c r="C36" s="121" t="s">
        <v>47</v>
      </c>
      <c r="D36" s="99" t="s">
        <v>7</v>
      </c>
      <c r="E36" s="36">
        <v>305391.12221186381</v>
      </c>
      <c r="F36" s="36">
        <v>319281.69630314584</v>
      </c>
      <c r="G36" s="36">
        <v>336178.29271643789</v>
      </c>
      <c r="H36" s="36">
        <v>398100.33966794424</v>
      </c>
      <c r="I36" s="36">
        <v>423798.90222764871</v>
      </c>
      <c r="J36" s="37">
        <v>443506.81331371225</v>
      </c>
    </row>
    <row r="37" spans="2:10" x14ac:dyDescent="0.25">
      <c r="B37" s="397"/>
      <c r="C37" s="121"/>
      <c r="D37" s="99" t="s">
        <v>32</v>
      </c>
      <c r="E37" s="36">
        <v>2998.9806755214663</v>
      </c>
      <c r="F37" s="36">
        <v>3144.5330874059578</v>
      </c>
      <c r="G37" s="36">
        <v>4497.7315061711788</v>
      </c>
      <c r="H37" s="36">
        <v>4807.0050916025411</v>
      </c>
      <c r="I37" s="36">
        <v>5467.8685734640394</v>
      </c>
      <c r="J37" s="37">
        <v>6326.5112978509906</v>
      </c>
    </row>
    <row r="38" spans="2:10" x14ac:dyDescent="0.25">
      <c r="B38" s="397"/>
      <c r="C38" s="121" t="s">
        <v>48</v>
      </c>
      <c r="D38" s="99" t="s">
        <v>7</v>
      </c>
      <c r="E38" s="36">
        <v>375736.33838399005</v>
      </c>
      <c r="F38" s="36">
        <v>396317.7474124463</v>
      </c>
      <c r="G38" s="36">
        <v>418337.33842114219</v>
      </c>
      <c r="H38" s="36">
        <v>461665.53270171239</v>
      </c>
      <c r="I38" s="36">
        <v>485970.75093432365</v>
      </c>
      <c r="J38" s="37">
        <v>510824.32615001587</v>
      </c>
    </row>
    <row r="39" spans="2:10" x14ac:dyDescent="0.25">
      <c r="B39" s="397"/>
      <c r="C39" s="121"/>
      <c r="D39" s="99" t="s">
        <v>32</v>
      </c>
      <c r="E39" s="36">
        <v>4043.8482176290354</v>
      </c>
      <c r="F39" s="36">
        <v>6966.0691281972004</v>
      </c>
      <c r="G39" s="36">
        <v>7313.6940188343096</v>
      </c>
      <c r="H39" s="36">
        <v>8346.5926490862239</v>
      </c>
      <c r="I39" s="36">
        <v>6557.6560903565714</v>
      </c>
      <c r="J39" s="37">
        <v>6904.2267488601137</v>
      </c>
    </row>
    <row r="40" spans="2:10" x14ac:dyDescent="0.25">
      <c r="B40" s="397"/>
      <c r="C40" s="121" t="s">
        <v>49</v>
      </c>
      <c r="D40" s="99" t="s">
        <v>7</v>
      </c>
      <c r="E40" s="36">
        <v>426484.40884457738</v>
      </c>
      <c r="F40" s="36">
        <v>438319.32075316604</v>
      </c>
      <c r="G40" s="36">
        <v>452859.72756915656</v>
      </c>
      <c r="H40" s="36">
        <v>537846.18593595061</v>
      </c>
      <c r="I40" s="36">
        <v>570314.78233805706</v>
      </c>
      <c r="J40" s="37">
        <v>595856.36912106734</v>
      </c>
    </row>
    <row r="41" spans="2:10" x14ac:dyDescent="0.25">
      <c r="B41" s="397"/>
      <c r="C41" s="121"/>
      <c r="D41" s="99" t="s">
        <v>32</v>
      </c>
      <c r="E41" s="36">
        <v>6218.027156269276</v>
      </c>
      <c r="F41" s="36">
        <v>6435.101700475785</v>
      </c>
      <c r="G41" s="36">
        <v>7115.0035417173485</v>
      </c>
      <c r="H41" s="36">
        <v>10151.059324185064</v>
      </c>
      <c r="I41" s="36">
        <v>11352.312471787616</v>
      </c>
      <c r="J41" s="37">
        <v>9972.6451048063082</v>
      </c>
    </row>
    <row r="42" spans="2:10" x14ac:dyDescent="0.25">
      <c r="B42" s="397"/>
      <c r="C42" s="34" t="s">
        <v>175</v>
      </c>
      <c r="D42" s="99" t="s">
        <v>7</v>
      </c>
      <c r="E42" s="135">
        <v>494430.97572688042</v>
      </c>
      <c r="F42" s="24">
        <v>505558.21212296776</v>
      </c>
      <c r="G42" s="24">
        <v>528694.96568149631</v>
      </c>
      <c r="H42" s="24">
        <v>610671.27763564966</v>
      </c>
      <c r="I42" s="18">
        <v>649187.69177622325</v>
      </c>
      <c r="J42" s="137">
        <v>698090.76034202345</v>
      </c>
    </row>
    <row r="43" spans="2:10" x14ac:dyDescent="0.25">
      <c r="B43" s="397"/>
      <c r="C43" s="34"/>
      <c r="D43" s="99" t="s">
        <v>32</v>
      </c>
      <c r="E43" s="135">
        <v>8348.8231444061203</v>
      </c>
      <c r="F43" s="24">
        <v>7130.7186620292632</v>
      </c>
      <c r="G43" s="24">
        <v>10128.693234992901</v>
      </c>
      <c r="H43" s="24">
        <v>10355.982107894677</v>
      </c>
      <c r="I43" s="18">
        <v>12153.863242274101</v>
      </c>
      <c r="J43" s="137">
        <v>11332.606974014483</v>
      </c>
    </row>
    <row r="44" spans="2:10" x14ac:dyDescent="0.25">
      <c r="B44" s="397"/>
      <c r="C44" s="34" t="s">
        <v>176</v>
      </c>
      <c r="D44" s="99" t="s">
        <v>7</v>
      </c>
      <c r="E44" s="135">
        <v>583936.27582623472</v>
      </c>
      <c r="F44" s="18">
        <v>598491.69099677971</v>
      </c>
      <c r="G44" s="18">
        <v>612870.18136185629</v>
      </c>
      <c r="H44" s="18">
        <v>697768.41014761268</v>
      </c>
      <c r="I44" s="138">
        <v>738713.18724572868</v>
      </c>
      <c r="J44" s="137">
        <v>782536.06139560044</v>
      </c>
    </row>
    <row r="45" spans="2:10" x14ac:dyDescent="0.25">
      <c r="B45" s="397"/>
      <c r="C45" s="34"/>
      <c r="D45" s="99" t="s">
        <v>32</v>
      </c>
      <c r="E45" s="135">
        <v>10519.853790559617</v>
      </c>
      <c r="F45" s="18">
        <v>16241.933939046176</v>
      </c>
      <c r="G45" s="18">
        <v>13223.844170942388</v>
      </c>
      <c r="H45" s="18">
        <v>15635.470133609335</v>
      </c>
      <c r="I45" s="138">
        <v>11729.927078410816</v>
      </c>
      <c r="J45" s="137">
        <v>16422.364915690418</v>
      </c>
    </row>
    <row r="46" spans="2:10" x14ac:dyDescent="0.25">
      <c r="B46" s="397"/>
      <c r="C46" s="34" t="s">
        <v>177</v>
      </c>
      <c r="D46" s="99" t="s">
        <v>7</v>
      </c>
      <c r="E46" s="135">
        <v>706249.49862964253</v>
      </c>
      <c r="F46" s="18">
        <v>723857.11313597695</v>
      </c>
      <c r="G46" s="18">
        <v>772939.54476803704</v>
      </c>
      <c r="H46" s="18">
        <v>862127.53928595479</v>
      </c>
      <c r="I46" s="18">
        <v>881755.07881705742</v>
      </c>
      <c r="J46" s="137">
        <v>1007991.4973127054</v>
      </c>
    </row>
    <row r="47" spans="2:10" x14ac:dyDescent="0.25">
      <c r="B47" s="397"/>
      <c r="C47" s="34"/>
      <c r="D47" s="99" t="s">
        <v>32</v>
      </c>
      <c r="E47" s="135">
        <v>14554.416089618146</v>
      </c>
      <c r="F47" s="18">
        <v>30030.097161832618</v>
      </c>
      <c r="G47" s="18">
        <v>13850.571890238194</v>
      </c>
      <c r="H47" s="18">
        <v>19420.453339371357</v>
      </c>
      <c r="I47" s="18">
        <v>17576.584653050584</v>
      </c>
      <c r="J47" s="137">
        <v>24003.339139908712</v>
      </c>
    </row>
    <row r="48" spans="2:10" x14ac:dyDescent="0.25">
      <c r="B48" s="397"/>
      <c r="C48" s="34" t="s">
        <v>178</v>
      </c>
      <c r="D48" s="99" t="s">
        <v>7</v>
      </c>
      <c r="E48" s="135">
        <v>1038293.1795312746</v>
      </c>
      <c r="F48" s="18">
        <v>1139554.5184629105</v>
      </c>
      <c r="G48" s="18">
        <v>1030323.0257650858</v>
      </c>
      <c r="H48" s="18">
        <v>1195429.5646426145</v>
      </c>
      <c r="I48" s="18">
        <v>1250227.1390705286</v>
      </c>
      <c r="J48" s="137">
        <v>1364732.0736740981</v>
      </c>
    </row>
    <row r="49" spans="2:10" x14ac:dyDescent="0.25">
      <c r="B49" s="397"/>
      <c r="C49" s="1"/>
      <c r="D49" s="99" t="s">
        <v>32</v>
      </c>
      <c r="E49" s="135">
        <v>38481.382228989314</v>
      </c>
      <c r="F49" s="18">
        <v>74261.212318872334</v>
      </c>
      <c r="G49" s="18">
        <v>33965.5419731293</v>
      </c>
      <c r="H49" s="18">
        <v>39919.889868073602</v>
      </c>
      <c r="I49" s="18">
        <v>32906.272387374731</v>
      </c>
      <c r="J49" s="137">
        <v>37704.282240646775</v>
      </c>
    </row>
    <row r="50" spans="2:10" x14ac:dyDescent="0.25">
      <c r="B50" s="397"/>
      <c r="C50" s="34" t="s">
        <v>179</v>
      </c>
      <c r="D50" s="99" t="s">
        <v>7</v>
      </c>
      <c r="E50" s="135">
        <v>2855618.1472315742</v>
      </c>
      <c r="F50" s="24">
        <v>2320918.1242681653</v>
      </c>
      <c r="G50" s="24">
        <v>2697741.5127445278</v>
      </c>
      <c r="H50" s="24">
        <v>3141437.6075547836</v>
      </c>
      <c r="I50" s="18">
        <v>2894340.3467826499</v>
      </c>
      <c r="J50" s="137">
        <v>4143322.0593781197</v>
      </c>
    </row>
    <row r="51" spans="2:10" x14ac:dyDescent="0.25">
      <c r="B51" s="397"/>
      <c r="C51" s="34"/>
      <c r="D51" s="99" t="s">
        <v>32</v>
      </c>
      <c r="E51" s="135">
        <v>203270.60392486217</v>
      </c>
      <c r="F51" s="24">
        <v>141427.08674263509</v>
      </c>
      <c r="G51" s="24">
        <v>160569.73536801065</v>
      </c>
      <c r="H51" s="24">
        <v>214699.60243049802</v>
      </c>
      <c r="I51" s="18">
        <v>149827.52266017703</v>
      </c>
      <c r="J51" s="137">
        <v>713381.9718156656</v>
      </c>
    </row>
    <row r="52" spans="2:10" x14ac:dyDescent="0.25">
      <c r="B52" s="397"/>
      <c r="C52" s="121" t="s">
        <v>10</v>
      </c>
      <c r="D52" s="99" t="s">
        <v>7</v>
      </c>
      <c r="E52" s="135">
        <v>440390.86223994871</v>
      </c>
      <c r="F52" s="24">
        <v>447835.66460776952</v>
      </c>
      <c r="G52" s="24">
        <v>489546.94756707904</v>
      </c>
      <c r="H52" s="24">
        <v>549581.62576316355</v>
      </c>
      <c r="I52" s="18">
        <v>580371.24121450156</v>
      </c>
      <c r="J52" s="137">
        <v>660330.54922491824</v>
      </c>
    </row>
    <row r="53" spans="2:10" x14ac:dyDescent="0.25">
      <c r="B53" s="397"/>
      <c r="C53" s="1"/>
      <c r="D53" s="99" t="s">
        <v>32</v>
      </c>
      <c r="E53" s="135">
        <v>15436.468587976446</v>
      </c>
      <c r="F53" s="24">
        <v>17821.228505291845</v>
      </c>
      <c r="G53" s="24">
        <v>11030.089626293602</v>
      </c>
      <c r="H53" s="24">
        <v>11256.584872882086</v>
      </c>
      <c r="I53" s="18">
        <v>10669.552516140648</v>
      </c>
      <c r="J53" s="137">
        <v>43319.838048563994</v>
      </c>
    </row>
    <row r="54" spans="2:10" x14ac:dyDescent="0.25">
      <c r="B54" s="397" t="s">
        <v>10</v>
      </c>
      <c r="C54" s="121" t="s">
        <v>45</v>
      </c>
      <c r="D54" s="99" t="s">
        <v>7</v>
      </c>
      <c r="E54" s="135">
        <v>128025.96012464554</v>
      </c>
      <c r="F54" s="24">
        <v>134188.31171292017</v>
      </c>
      <c r="G54" s="24">
        <v>148590.23372897037</v>
      </c>
      <c r="H54" s="24">
        <v>179864.28902915047</v>
      </c>
      <c r="I54" s="18">
        <v>187764.55721142338</v>
      </c>
      <c r="J54" s="137">
        <v>190709.78177357276</v>
      </c>
    </row>
    <row r="55" spans="2:10" x14ac:dyDescent="0.25">
      <c r="B55" s="397"/>
      <c r="C55" s="1"/>
      <c r="D55" s="99" t="s">
        <v>32</v>
      </c>
      <c r="E55" s="135">
        <v>1563.8526914229456</v>
      </c>
      <c r="F55" s="24">
        <v>1753.2125479595229</v>
      </c>
      <c r="G55" s="24">
        <v>2725.8545683416264</v>
      </c>
      <c r="H55" s="24">
        <v>2493.8706291686617</v>
      </c>
      <c r="I55" s="18">
        <v>1823.1508802951937</v>
      </c>
      <c r="J55" s="137">
        <v>1857.615813380047</v>
      </c>
    </row>
    <row r="56" spans="2:10" x14ac:dyDescent="0.25">
      <c r="B56" s="397"/>
      <c r="C56" s="121" t="s">
        <v>46</v>
      </c>
      <c r="D56" s="99" t="s">
        <v>7</v>
      </c>
      <c r="E56" s="135">
        <v>245524.32745363194</v>
      </c>
      <c r="F56" s="24">
        <v>262997.77264851471</v>
      </c>
      <c r="G56" s="24">
        <v>277029.43353991344</v>
      </c>
      <c r="H56" s="24">
        <v>319528.81301135651</v>
      </c>
      <c r="I56" s="18">
        <v>342945.84196303907</v>
      </c>
      <c r="J56" s="137">
        <v>356117.15260532103</v>
      </c>
    </row>
    <row r="57" spans="2:10" x14ac:dyDescent="0.25">
      <c r="B57" s="397"/>
      <c r="C57" s="1"/>
      <c r="D57" s="99" t="s">
        <v>32</v>
      </c>
      <c r="E57" s="135">
        <v>1977.3301416527854</v>
      </c>
      <c r="F57" s="24">
        <v>1876.2929047502121</v>
      </c>
      <c r="G57" s="24">
        <v>3382.3020230919728</v>
      </c>
      <c r="H57" s="24">
        <v>2449.3886912979547</v>
      </c>
      <c r="I57" s="18">
        <v>2145.6893556463574</v>
      </c>
      <c r="J57" s="137">
        <v>2346.2664209735663</v>
      </c>
    </row>
    <row r="58" spans="2:10" x14ac:dyDescent="0.25">
      <c r="B58" s="397"/>
      <c r="C58" s="121" t="s">
        <v>47</v>
      </c>
      <c r="D58" s="99" t="s">
        <v>7</v>
      </c>
      <c r="E58" s="135">
        <v>323115.91774784651</v>
      </c>
      <c r="F58" s="24">
        <v>332023.07435370173</v>
      </c>
      <c r="G58" s="24">
        <v>348392.31412629702</v>
      </c>
      <c r="H58" s="24">
        <v>405792.33337772044</v>
      </c>
      <c r="I58" s="18">
        <v>433704.79139484977</v>
      </c>
      <c r="J58" s="137">
        <v>445912.32762949058</v>
      </c>
    </row>
    <row r="59" spans="2:10" x14ac:dyDescent="0.25">
      <c r="B59" s="397"/>
      <c r="C59" s="34"/>
      <c r="D59" s="99" t="s">
        <v>32</v>
      </c>
      <c r="E59" s="135">
        <v>2477.3517453421046</v>
      </c>
      <c r="F59" s="24">
        <v>2557.7154196326578</v>
      </c>
      <c r="G59" s="24">
        <v>3544.3446804613613</v>
      </c>
      <c r="H59" s="24">
        <v>4338.7310621367697</v>
      </c>
      <c r="I59" s="18">
        <v>3462.0294776850733</v>
      </c>
      <c r="J59" s="137">
        <v>3208.8568658194931</v>
      </c>
    </row>
    <row r="60" spans="2:10" x14ac:dyDescent="0.25">
      <c r="B60" s="397"/>
      <c r="C60" s="121" t="s">
        <v>48</v>
      </c>
      <c r="D60" s="99" t="s">
        <v>7</v>
      </c>
      <c r="E60" s="135">
        <v>393744.61819524574</v>
      </c>
      <c r="F60" s="18">
        <v>416936.3878075605</v>
      </c>
      <c r="G60" s="18">
        <v>427457.09835133387</v>
      </c>
      <c r="H60" s="18">
        <v>477905.32744013995</v>
      </c>
      <c r="I60" s="138">
        <v>508888.93661191332</v>
      </c>
      <c r="J60" s="19">
        <v>526751.16493272537</v>
      </c>
    </row>
    <row r="61" spans="2:10" x14ac:dyDescent="0.25">
      <c r="B61" s="397"/>
      <c r="C61" s="121"/>
      <c r="D61" s="99" t="s">
        <v>32</v>
      </c>
      <c r="E61" s="135">
        <v>3110.1466526007216</v>
      </c>
      <c r="F61" s="18">
        <v>3851.2966438296194</v>
      </c>
      <c r="G61" s="18">
        <v>5109.3638939202074</v>
      </c>
      <c r="H61" s="18">
        <v>5953.7522985114456</v>
      </c>
      <c r="I61" s="138">
        <v>3429.0987742340335</v>
      </c>
      <c r="J61" s="19">
        <v>3703.6259096448816</v>
      </c>
    </row>
    <row r="62" spans="2:10" x14ac:dyDescent="0.25">
      <c r="B62" s="397"/>
      <c r="C62" s="121" t="s">
        <v>49</v>
      </c>
      <c r="D62" s="99" t="s">
        <v>7</v>
      </c>
      <c r="E62" s="135">
        <v>458033.22659094748</v>
      </c>
      <c r="F62" s="18">
        <v>460047.55335264379</v>
      </c>
      <c r="G62" s="18">
        <v>488232.16487882071</v>
      </c>
      <c r="H62" s="18">
        <v>558187.41205989418</v>
      </c>
      <c r="I62" s="18">
        <v>607669.41631203564</v>
      </c>
      <c r="J62" s="19">
        <v>615486.39752511261</v>
      </c>
    </row>
    <row r="63" spans="2:10" x14ac:dyDescent="0.25">
      <c r="B63" s="397"/>
      <c r="C63" s="121"/>
      <c r="D63" s="99" t="s">
        <v>32</v>
      </c>
      <c r="E63" s="135">
        <v>4446.2126608579783</v>
      </c>
      <c r="F63" s="18">
        <v>4764.054734564812</v>
      </c>
      <c r="G63" s="18">
        <v>12762.029114996627</v>
      </c>
      <c r="H63" s="18">
        <v>5737.6280675665057</v>
      </c>
      <c r="I63" s="18">
        <v>4375.0658263902042</v>
      </c>
      <c r="J63" s="19">
        <v>5162.419554451114</v>
      </c>
    </row>
    <row r="64" spans="2:10" x14ac:dyDescent="0.25">
      <c r="B64" s="397"/>
      <c r="C64" s="34" t="s">
        <v>175</v>
      </c>
      <c r="D64" s="99" t="s">
        <v>7</v>
      </c>
      <c r="E64" s="135">
        <v>544910.38084483414</v>
      </c>
      <c r="F64" s="18">
        <v>553105.31954512245</v>
      </c>
      <c r="G64" s="18">
        <v>559805.17413457984</v>
      </c>
      <c r="H64" s="18">
        <v>680457.78863450768</v>
      </c>
      <c r="I64" s="18">
        <v>704774.49389648566</v>
      </c>
      <c r="J64" s="19">
        <v>759651.96873127203</v>
      </c>
    </row>
    <row r="65" spans="2:10" x14ac:dyDescent="0.25">
      <c r="B65" s="397"/>
      <c r="C65" s="34"/>
      <c r="D65" s="99" t="s">
        <v>32</v>
      </c>
      <c r="E65" s="135">
        <v>4568.7001649575895</v>
      </c>
      <c r="F65" s="18">
        <v>5160.9063992539168</v>
      </c>
      <c r="G65" s="18">
        <v>5560.1250567371762</v>
      </c>
      <c r="H65" s="18">
        <v>9820.1274035565148</v>
      </c>
      <c r="I65" s="18">
        <v>6147.6567172899968</v>
      </c>
      <c r="J65" s="19">
        <v>6090.6140486421282</v>
      </c>
    </row>
    <row r="66" spans="2:10" x14ac:dyDescent="0.25">
      <c r="B66" s="397"/>
      <c r="C66" s="34" t="s">
        <v>176</v>
      </c>
      <c r="D66" s="99" t="s">
        <v>7</v>
      </c>
      <c r="E66" s="135">
        <v>679196.174970294</v>
      </c>
      <c r="F66" s="18">
        <v>676950.0005798731</v>
      </c>
      <c r="G66" s="18">
        <v>679474.57440880127</v>
      </c>
      <c r="H66" s="18">
        <v>780226.91137145495</v>
      </c>
      <c r="I66" s="18">
        <v>830778.79790545232</v>
      </c>
      <c r="J66" s="19">
        <v>856401.8571731624</v>
      </c>
    </row>
    <row r="67" spans="2:10" x14ac:dyDescent="0.25">
      <c r="B67" s="397"/>
      <c r="C67" s="34"/>
      <c r="D67" s="99" t="s">
        <v>32</v>
      </c>
      <c r="E67" s="135">
        <v>6512.9385413723667</v>
      </c>
      <c r="F67" s="18">
        <v>6602.3369113879398</v>
      </c>
      <c r="G67" s="18">
        <v>8079.6363109401627</v>
      </c>
      <c r="H67" s="18">
        <v>7580.7408818022368</v>
      </c>
      <c r="I67" s="18">
        <v>6184.4902286719434</v>
      </c>
      <c r="J67" s="19">
        <v>7712.3460973744632</v>
      </c>
    </row>
    <row r="68" spans="2:10" x14ac:dyDescent="0.25">
      <c r="B68" s="397"/>
      <c r="C68" s="34" t="s">
        <v>177</v>
      </c>
      <c r="D68" s="99" t="s">
        <v>7</v>
      </c>
      <c r="E68" s="135">
        <v>832867.94478401879</v>
      </c>
      <c r="F68" s="18">
        <v>824479.52424475807</v>
      </c>
      <c r="G68" s="18">
        <v>841336.95877659065</v>
      </c>
      <c r="H68" s="18">
        <v>955519.52045979514</v>
      </c>
      <c r="I68" s="18">
        <v>1029152.3759593458</v>
      </c>
      <c r="J68" s="19">
        <v>1045638.965344605</v>
      </c>
    </row>
    <row r="69" spans="2:10" x14ac:dyDescent="0.25">
      <c r="B69" s="397"/>
      <c r="C69" s="34"/>
      <c r="D69" s="99" t="s">
        <v>32</v>
      </c>
      <c r="E69" s="135">
        <v>8205.2485520052051</v>
      </c>
      <c r="F69" s="18">
        <v>9902.5541484188652</v>
      </c>
      <c r="G69" s="18">
        <v>11648.773610875793</v>
      </c>
      <c r="H69" s="18">
        <v>11144.674092670652</v>
      </c>
      <c r="I69" s="18">
        <v>9013.1253597774794</v>
      </c>
      <c r="J69" s="19">
        <v>9058.5525864093561</v>
      </c>
    </row>
    <row r="70" spans="2:10" x14ac:dyDescent="0.25">
      <c r="B70" s="397"/>
      <c r="C70" s="34" t="s">
        <v>178</v>
      </c>
      <c r="D70" s="99" t="s">
        <v>7</v>
      </c>
      <c r="E70" s="135">
        <v>1152966.3267214387</v>
      </c>
      <c r="F70" s="24">
        <v>1154201.6140646751</v>
      </c>
      <c r="G70" s="24">
        <v>1158538.1502706842</v>
      </c>
      <c r="H70" s="24">
        <v>1360940.0507501967</v>
      </c>
      <c r="I70" s="18">
        <v>1351981.1599688914</v>
      </c>
      <c r="J70" s="19">
        <v>1432941.3182833607</v>
      </c>
    </row>
    <row r="71" spans="2:10" x14ac:dyDescent="0.25">
      <c r="B71" s="397"/>
      <c r="C71" s="34"/>
      <c r="D71" s="99" t="s">
        <v>32</v>
      </c>
      <c r="E71" s="135">
        <v>13580.686432206661</v>
      </c>
      <c r="F71" s="24">
        <v>15733.821084566825</v>
      </c>
      <c r="G71" s="24">
        <v>14561.719723955168</v>
      </c>
      <c r="H71" s="24">
        <v>16750.187048950946</v>
      </c>
      <c r="I71" s="18">
        <v>12696.462904811804</v>
      </c>
      <c r="J71" s="19">
        <v>17234.110502733769</v>
      </c>
    </row>
    <row r="72" spans="2:10" x14ac:dyDescent="0.25">
      <c r="B72" s="397"/>
      <c r="C72" s="34" t="s">
        <v>179</v>
      </c>
      <c r="D72" s="99" t="s">
        <v>7</v>
      </c>
      <c r="E72" s="36">
        <v>2585406.0472096335</v>
      </c>
      <c r="F72" s="36">
        <v>2669852.8960868316</v>
      </c>
      <c r="G72" s="36">
        <v>2631775.0291002602</v>
      </c>
      <c r="H72" s="36">
        <v>3002185.3093464007</v>
      </c>
      <c r="I72" s="36">
        <v>3010507.1168162688</v>
      </c>
      <c r="J72" s="37">
        <v>3230015.5440543005</v>
      </c>
    </row>
    <row r="73" spans="2:10" x14ac:dyDescent="0.25">
      <c r="B73" s="397"/>
      <c r="C73" s="34"/>
      <c r="D73" s="99" t="s">
        <v>32</v>
      </c>
      <c r="E73" s="36">
        <v>62841.646389341709</v>
      </c>
      <c r="F73" s="36">
        <v>106225.72188275629</v>
      </c>
      <c r="G73" s="36">
        <v>75045.373160735224</v>
      </c>
      <c r="H73" s="36">
        <v>72215.263316240074</v>
      </c>
      <c r="I73" s="36">
        <v>75910.175138924431</v>
      </c>
      <c r="J73" s="37">
        <v>82127.916988874334</v>
      </c>
    </row>
    <row r="74" spans="2:10" x14ac:dyDescent="0.25">
      <c r="B74" s="397"/>
      <c r="C74" s="121" t="s">
        <v>10</v>
      </c>
      <c r="D74" s="99" t="s">
        <v>7</v>
      </c>
      <c r="E74" s="36">
        <v>734345.95467597502</v>
      </c>
      <c r="F74" s="36">
        <v>748051.09058150044</v>
      </c>
      <c r="G74" s="36">
        <v>756125.81259383401</v>
      </c>
      <c r="H74" s="36">
        <v>872823.54903409758</v>
      </c>
      <c r="I74" s="36">
        <v>901043.13091211056</v>
      </c>
      <c r="J74" s="37">
        <v>946597.40962904308</v>
      </c>
    </row>
    <row r="75" spans="2:10" x14ac:dyDescent="0.25">
      <c r="B75" s="398"/>
      <c r="C75" s="35"/>
      <c r="D75" s="98" t="s">
        <v>32</v>
      </c>
      <c r="E75" s="59">
        <v>13053.522918021097</v>
      </c>
      <c r="F75" s="59">
        <v>15147.12859224398</v>
      </c>
      <c r="G75" s="59">
        <v>14263.016689283828</v>
      </c>
      <c r="H75" s="59">
        <v>13491.537347112313</v>
      </c>
      <c r="I75" s="59">
        <v>11292.57146088889</v>
      </c>
      <c r="J75" s="60">
        <v>14498.550085736362</v>
      </c>
    </row>
    <row r="76" spans="2:10" x14ac:dyDescent="0.25">
      <c r="B76" s="44" t="s">
        <v>168</v>
      </c>
      <c r="C76" s="44"/>
      <c r="D76" s="44"/>
      <c r="E76" s="44"/>
      <c r="F76" s="44"/>
      <c r="G76" s="44"/>
      <c r="H76" s="44"/>
      <c r="I76" s="44"/>
      <c r="J76" s="44"/>
    </row>
    <row r="77" spans="2:10" x14ac:dyDescent="0.25">
      <c r="B77" s="44" t="s">
        <v>169</v>
      </c>
      <c r="C77" s="44"/>
      <c r="D77" s="44"/>
      <c r="E77" s="44"/>
      <c r="F77" s="44"/>
      <c r="G77" s="44"/>
      <c r="H77" s="44"/>
      <c r="I77" s="44"/>
      <c r="J77" s="44"/>
    </row>
    <row r="78" spans="2:10" x14ac:dyDescent="0.25">
      <c r="B78" s="394" t="s">
        <v>30</v>
      </c>
      <c r="C78" s="394"/>
      <c r="D78" s="394"/>
      <c r="E78" s="394"/>
      <c r="F78" s="394"/>
      <c r="G78" s="394"/>
      <c r="H78" s="394"/>
      <c r="I78" s="394"/>
      <c r="J78" s="394"/>
    </row>
  </sheetData>
  <mergeCells count="6">
    <mergeCell ref="B78:J78"/>
    <mergeCell ref="B7:K7"/>
    <mergeCell ref="B8:J8"/>
    <mergeCell ref="B10:B30"/>
    <mergeCell ref="B31:B53"/>
    <mergeCell ref="B54:B75"/>
  </mergeCells>
  <hyperlinks>
    <hyperlink ref="A1" location="Indice!A1" display="Indice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K65"/>
  <sheetViews>
    <sheetView topLeftCell="A19" workbookViewId="0">
      <selection activeCell="E9" sqref="E9"/>
    </sheetView>
  </sheetViews>
  <sheetFormatPr baseColWidth="10" defaultRowHeight="15" x14ac:dyDescent="0.25"/>
  <cols>
    <col min="2" max="2" width="15.28515625" customWidth="1"/>
    <col min="3" max="3" width="24" customWidth="1"/>
    <col min="4" max="4" width="15.140625" customWidth="1"/>
  </cols>
  <sheetData>
    <row r="1" spans="1:11" x14ac:dyDescent="0.25">
      <c r="A1" s="306" t="s">
        <v>516</v>
      </c>
    </row>
    <row r="6" spans="1:11" x14ac:dyDescent="0.25">
      <c r="B6" s="395" t="s">
        <v>189</v>
      </c>
      <c r="C6" s="395"/>
      <c r="D6" s="395"/>
      <c r="E6" s="395"/>
      <c r="F6" s="395"/>
      <c r="G6" s="395"/>
      <c r="H6" s="395"/>
      <c r="I6" s="395"/>
      <c r="J6" s="395"/>
      <c r="K6" s="395"/>
    </row>
    <row r="7" spans="1:11" x14ac:dyDescent="0.25">
      <c r="B7" s="393" t="s">
        <v>188</v>
      </c>
      <c r="C7" s="393"/>
      <c r="D7" s="393"/>
      <c r="E7" s="393"/>
      <c r="F7" s="393"/>
      <c r="G7" s="393"/>
      <c r="H7" s="393"/>
      <c r="I7" s="393"/>
      <c r="J7" s="393"/>
    </row>
    <row r="8" spans="1:11" x14ac:dyDescent="0.25">
      <c r="B8" s="39"/>
      <c r="C8" s="40"/>
      <c r="D8" s="40"/>
      <c r="E8" s="119">
        <v>2006</v>
      </c>
      <c r="F8" s="119">
        <v>2009</v>
      </c>
      <c r="G8" s="119">
        <v>2011</v>
      </c>
      <c r="H8" s="119">
        <v>2013</v>
      </c>
      <c r="I8" s="119">
        <v>2015</v>
      </c>
      <c r="J8" s="120">
        <v>2017</v>
      </c>
    </row>
    <row r="9" spans="1:11" x14ac:dyDescent="0.25">
      <c r="B9" s="139" t="s">
        <v>6</v>
      </c>
      <c r="C9" s="142" t="s">
        <v>185</v>
      </c>
      <c r="D9" s="99" t="s">
        <v>7</v>
      </c>
      <c r="E9" s="143">
        <f>+(C28/C$32)*100</f>
        <v>85.164875902814359</v>
      </c>
      <c r="F9" s="143">
        <f t="shared" ref="F9:J12" si="0">+(D28/D$32)*100</f>
        <v>83.538947778443983</v>
      </c>
      <c r="G9" s="143">
        <f t="shared" si="0"/>
        <v>83.562935824525695</v>
      </c>
      <c r="H9" s="143">
        <f t="shared" si="0"/>
        <v>82.764148469137155</v>
      </c>
      <c r="I9" s="143">
        <f t="shared" si="0"/>
        <v>82.371922648159824</v>
      </c>
      <c r="J9" s="144">
        <f t="shared" si="0"/>
        <v>81.64614215501318</v>
      </c>
    </row>
    <row r="10" spans="1:11" x14ac:dyDescent="0.25">
      <c r="B10" s="139"/>
      <c r="C10" s="142" t="s">
        <v>190</v>
      </c>
      <c r="D10" s="99" t="s">
        <v>7</v>
      </c>
      <c r="E10" s="143">
        <f t="shared" ref="E10:E12" si="1">+(C29/C$32)*100</f>
        <v>73.604969750411854</v>
      </c>
      <c r="F10" s="143">
        <f t="shared" si="0"/>
        <v>70.969677842248458</v>
      </c>
      <c r="G10" s="143">
        <f t="shared" si="0"/>
        <v>71.014118549303248</v>
      </c>
      <c r="H10" s="143">
        <f t="shared" si="0"/>
        <v>70.885740026150472</v>
      </c>
      <c r="I10" s="143">
        <f t="shared" si="0"/>
        <v>69.680675549536062</v>
      </c>
      <c r="J10" s="144">
        <f t="shared" si="0"/>
        <v>69.150617781259299</v>
      </c>
    </row>
    <row r="11" spans="1:11" x14ac:dyDescent="0.25">
      <c r="B11" s="139"/>
      <c r="C11" s="142" t="s">
        <v>186</v>
      </c>
      <c r="D11" s="99" t="s">
        <v>7</v>
      </c>
      <c r="E11" s="143">
        <f t="shared" si="1"/>
        <v>0.97786506279672858</v>
      </c>
      <c r="F11" s="143">
        <f t="shared" si="0"/>
        <v>2.3114913717665169</v>
      </c>
      <c r="G11" s="143">
        <f t="shared" si="0"/>
        <v>1.9803919145528874</v>
      </c>
      <c r="H11" s="143">
        <f t="shared" si="0"/>
        <v>2.1278450234165298</v>
      </c>
      <c r="I11" s="143">
        <f t="shared" si="0"/>
        <v>2.2990140547425981</v>
      </c>
      <c r="J11" s="144">
        <f t="shared" si="0"/>
        <v>2.4039229990839877</v>
      </c>
    </row>
    <row r="12" spans="1:11" x14ac:dyDescent="0.25">
      <c r="B12" s="139"/>
      <c r="C12" s="142" t="s">
        <v>187</v>
      </c>
      <c r="D12" s="99" t="s">
        <v>7</v>
      </c>
      <c r="E12" s="143">
        <f t="shared" si="1"/>
        <v>13.857259034388319</v>
      </c>
      <c r="F12" s="143">
        <f t="shared" si="0"/>
        <v>14.149560849789127</v>
      </c>
      <c r="G12" s="143">
        <f t="shared" si="0"/>
        <v>14.456672260921923</v>
      </c>
      <c r="H12" s="143">
        <f t="shared" si="0"/>
        <v>15.108006507446051</v>
      </c>
      <c r="I12" s="143">
        <f t="shared" si="0"/>
        <v>15.329063294024447</v>
      </c>
      <c r="J12" s="144">
        <f t="shared" si="0"/>
        <v>15.949934845902828</v>
      </c>
    </row>
    <row r="13" spans="1:11" x14ac:dyDescent="0.25">
      <c r="B13" s="139"/>
      <c r="C13" s="353" t="s">
        <v>10</v>
      </c>
      <c r="D13" s="99" t="s">
        <v>7</v>
      </c>
      <c r="E13" s="143">
        <v>100</v>
      </c>
      <c r="F13" s="143">
        <v>100</v>
      </c>
      <c r="G13" s="143">
        <v>100</v>
      </c>
      <c r="H13" s="143">
        <v>100</v>
      </c>
      <c r="I13" s="143">
        <v>100</v>
      </c>
      <c r="J13" s="144">
        <v>100</v>
      </c>
    </row>
    <row r="14" spans="1:11" x14ac:dyDescent="0.25">
      <c r="B14" s="139" t="s">
        <v>9</v>
      </c>
      <c r="C14" s="142" t="s">
        <v>185</v>
      </c>
      <c r="D14" s="99" t="s">
        <v>7</v>
      </c>
      <c r="E14" s="143">
        <f>+(C34/C$38)*100</f>
        <v>80.36157666215189</v>
      </c>
      <c r="F14" s="143">
        <f t="shared" ref="F14:J17" si="2">+(D34/D$38)*100</f>
        <v>76.639885672592285</v>
      </c>
      <c r="G14" s="143">
        <f t="shared" si="2"/>
        <v>79.541127881054052</v>
      </c>
      <c r="H14" s="143">
        <f t="shared" si="2"/>
        <v>77.900836543392927</v>
      </c>
      <c r="I14" s="143">
        <f t="shared" si="2"/>
        <v>78.05345878922185</v>
      </c>
      <c r="J14" s="144">
        <f t="shared" si="2"/>
        <v>76.236243419102891</v>
      </c>
    </row>
    <row r="15" spans="1:11" x14ac:dyDescent="0.25">
      <c r="B15" s="139"/>
      <c r="C15" s="142" t="s">
        <v>190</v>
      </c>
      <c r="D15" s="99" t="s">
        <v>7</v>
      </c>
      <c r="E15" s="143">
        <f t="shared" ref="E15:E17" si="3">+(C35/C$38)*100</f>
        <v>69.752649199643173</v>
      </c>
      <c r="F15" s="143">
        <f t="shared" si="2"/>
        <v>66.218879318193245</v>
      </c>
      <c r="G15" s="143">
        <f t="shared" si="2"/>
        <v>68.861070891203184</v>
      </c>
      <c r="H15" s="143">
        <f t="shared" si="2"/>
        <v>66.520083813145831</v>
      </c>
      <c r="I15" s="143">
        <f t="shared" si="2"/>
        <v>66.866969528030424</v>
      </c>
      <c r="J15" s="144">
        <f t="shared" si="2"/>
        <v>66.174801086258753</v>
      </c>
    </row>
    <row r="16" spans="1:11" x14ac:dyDescent="0.25">
      <c r="B16" s="139"/>
      <c r="C16" s="142" t="s">
        <v>186</v>
      </c>
      <c r="D16" s="99" t="s">
        <v>7</v>
      </c>
      <c r="E16" s="143">
        <f t="shared" si="3"/>
        <v>4.3883772401435897</v>
      </c>
      <c r="F16" s="143">
        <f t="shared" si="2"/>
        <v>8.056336910301134</v>
      </c>
      <c r="G16" s="143">
        <f t="shared" si="2"/>
        <v>6.5683541776136698</v>
      </c>
      <c r="H16" s="143">
        <f t="shared" si="2"/>
        <v>6.7843655500975331</v>
      </c>
      <c r="I16" s="143">
        <f t="shared" si="2"/>
        <v>6.5087656613066116</v>
      </c>
      <c r="J16" s="144">
        <f t="shared" si="2"/>
        <v>6.3556523709088468</v>
      </c>
    </row>
    <row r="17" spans="2:10" x14ac:dyDescent="0.25">
      <c r="B17" s="139"/>
      <c r="C17" s="142" t="s">
        <v>187</v>
      </c>
      <c r="D17" s="99" t="s">
        <v>7</v>
      </c>
      <c r="E17" s="143">
        <f t="shared" si="3"/>
        <v>15.250046097704594</v>
      </c>
      <c r="F17" s="143">
        <f t="shared" si="2"/>
        <v>15.303777417105968</v>
      </c>
      <c r="G17" s="143">
        <f t="shared" si="2"/>
        <v>13.890517941332266</v>
      </c>
      <c r="H17" s="143">
        <f t="shared" si="2"/>
        <v>15.314797906508637</v>
      </c>
      <c r="I17" s="143">
        <f t="shared" si="2"/>
        <v>15.437775549651167</v>
      </c>
      <c r="J17" s="144">
        <f t="shared" si="2"/>
        <v>17.40810420998827</v>
      </c>
    </row>
    <row r="18" spans="2:10" x14ac:dyDescent="0.25">
      <c r="B18" s="139"/>
      <c r="C18" s="353" t="s">
        <v>10</v>
      </c>
      <c r="D18" s="99" t="s">
        <v>7</v>
      </c>
      <c r="E18" s="145">
        <v>100</v>
      </c>
      <c r="F18" s="145">
        <v>100</v>
      </c>
      <c r="G18" s="145">
        <v>100</v>
      </c>
      <c r="H18" s="145">
        <v>100</v>
      </c>
      <c r="I18" s="145">
        <v>100</v>
      </c>
      <c r="J18" s="146">
        <v>100</v>
      </c>
    </row>
    <row r="19" spans="2:10" x14ac:dyDescent="0.25">
      <c r="B19" s="139" t="s">
        <v>10</v>
      </c>
      <c r="C19" s="142" t="s">
        <v>185</v>
      </c>
      <c r="D19" s="99" t="s">
        <v>7</v>
      </c>
      <c r="E19" s="145">
        <f>+(C40/C$44)*100</f>
        <v>84.781041465019342</v>
      </c>
      <c r="F19" s="145">
        <f t="shared" ref="F19:J22" si="4">+(D40/D$44)*100</f>
        <v>82.99256877946118</v>
      </c>
      <c r="G19" s="145">
        <f t="shared" si="4"/>
        <v>83.227866949028723</v>
      </c>
      <c r="H19" s="145">
        <f t="shared" si="4"/>
        <v>82.368472513612446</v>
      </c>
      <c r="I19" s="145">
        <f t="shared" si="4"/>
        <v>82.009043984343435</v>
      </c>
      <c r="J19" s="146">
        <f t="shared" si="4"/>
        <v>81.160990319301973</v>
      </c>
    </row>
    <row r="20" spans="2:10" x14ac:dyDescent="0.25">
      <c r="B20" s="139"/>
      <c r="C20" s="142" t="s">
        <v>190</v>
      </c>
      <c r="D20" s="99" t="s">
        <v>7</v>
      </c>
      <c r="E20" s="145">
        <f t="shared" ref="E20:E22" si="5">+(C41/C$44)*100</f>
        <v>73.297128573186569</v>
      </c>
      <c r="F20" s="145">
        <f t="shared" si="4"/>
        <v>70.593432998802001</v>
      </c>
      <c r="G20" s="145">
        <f t="shared" si="4"/>
        <v>70.834741694955426</v>
      </c>
      <c r="H20" s="145">
        <f t="shared" si="4"/>
        <v>70.53055302191386</v>
      </c>
      <c r="I20" s="145">
        <f t="shared" si="4"/>
        <v>69.444241040689775</v>
      </c>
      <c r="J20" s="146">
        <f t="shared" si="4"/>
        <v>68.883750876203152</v>
      </c>
    </row>
    <row r="21" spans="2:10" x14ac:dyDescent="0.25">
      <c r="B21" s="139"/>
      <c r="C21" s="142" t="s">
        <v>186</v>
      </c>
      <c r="D21" s="99" t="s">
        <v>7</v>
      </c>
      <c r="E21" s="145">
        <f t="shared" si="5"/>
        <v>1.2504010757733521</v>
      </c>
      <c r="F21" s="145">
        <f t="shared" si="4"/>
        <v>2.766460888854926</v>
      </c>
      <c r="G21" s="145">
        <f t="shared" si="4"/>
        <v>2.36262880351223</v>
      </c>
      <c r="H21" s="145">
        <f t="shared" si="4"/>
        <v>2.5066965626444593</v>
      </c>
      <c r="I21" s="145">
        <f t="shared" si="4"/>
        <v>2.6527576746698425</v>
      </c>
      <c r="J21" s="146">
        <f t="shared" si="4"/>
        <v>2.7583083309661895</v>
      </c>
    </row>
    <row r="22" spans="2:10" x14ac:dyDescent="0.25">
      <c r="B22" s="139"/>
      <c r="C22" s="142" t="s">
        <v>187</v>
      </c>
      <c r="D22" s="99" t="s">
        <v>7</v>
      </c>
      <c r="E22" s="145">
        <f t="shared" si="5"/>
        <v>13.968557459206293</v>
      </c>
      <c r="F22" s="145">
        <f t="shared" si="4"/>
        <v>14.240970331684727</v>
      </c>
      <c r="G22" s="145">
        <f t="shared" si="4"/>
        <v>14.40950424745912</v>
      </c>
      <c r="H22" s="145">
        <f t="shared" si="4"/>
        <v>15.124830923742556</v>
      </c>
      <c r="I22" s="145">
        <f t="shared" si="4"/>
        <v>15.338198338186034</v>
      </c>
      <c r="J22" s="146">
        <f t="shared" si="4"/>
        <v>16.080701349731818</v>
      </c>
    </row>
    <row r="23" spans="2:10" x14ac:dyDescent="0.25">
      <c r="B23" s="141"/>
      <c r="C23" s="130" t="s">
        <v>10</v>
      </c>
      <c r="D23" s="98" t="s">
        <v>7</v>
      </c>
      <c r="E23" s="147">
        <v>100</v>
      </c>
      <c r="F23" s="147">
        <v>100</v>
      </c>
      <c r="G23" s="147">
        <v>100</v>
      </c>
      <c r="H23" s="147">
        <v>100</v>
      </c>
      <c r="I23" s="147">
        <v>100</v>
      </c>
      <c r="J23" s="148">
        <v>100</v>
      </c>
    </row>
    <row r="24" spans="2:10" x14ac:dyDescent="0.25">
      <c r="B24" s="44" t="s">
        <v>168</v>
      </c>
      <c r="C24" s="44"/>
      <c r="D24" s="44"/>
      <c r="E24" s="44"/>
      <c r="F24" s="44"/>
      <c r="G24" s="44"/>
      <c r="H24" s="44"/>
      <c r="I24" s="44"/>
      <c r="J24" s="44"/>
    </row>
    <row r="25" spans="2:10" x14ac:dyDescent="0.25">
      <c r="B25" s="44" t="s">
        <v>169</v>
      </c>
      <c r="C25" s="44"/>
      <c r="D25" s="44"/>
      <c r="E25" s="44"/>
      <c r="F25" s="44"/>
      <c r="G25" s="44"/>
      <c r="H25" s="44"/>
      <c r="I25" s="44"/>
      <c r="J25" s="44"/>
    </row>
    <row r="26" spans="2:10" x14ac:dyDescent="0.25">
      <c r="B26" s="394" t="s">
        <v>30</v>
      </c>
      <c r="C26" s="394"/>
      <c r="D26" s="394"/>
      <c r="E26" s="394"/>
      <c r="F26" s="394"/>
      <c r="G26" s="394"/>
      <c r="H26" s="394"/>
      <c r="I26" s="394"/>
      <c r="J26" s="394"/>
    </row>
    <row r="27" spans="2:10" x14ac:dyDescent="0.25">
      <c r="B27" s="140"/>
      <c r="C27" s="121"/>
      <c r="D27" s="99"/>
      <c r="E27" s="36"/>
      <c r="F27" s="36"/>
      <c r="G27" s="36"/>
      <c r="H27" s="36"/>
      <c r="I27" s="36"/>
      <c r="J27" s="36"/>
    </row>
    <row r="28" spans="2:10" x14ac:dyDescent="0.25">
      <c r="B28" s="354" t="s">
        <v>696</v>
      </c>
      <c r="C28" s="355">
        <v>769922.01915887382</v>
      </c>
      <c r="D28" s="356">
        <v>771812.08329492435</v>
      </c>
      <c r="E28" s="357">
        <v>777346.94859099272</v>
      </c>
      <c r="F28" s="357">
        <v>897587.72074475151</v>
      </c>
      <c r="G28" s="357">
        <v>923318.85628052696</v>
      </c>
      <c r="H28" s="357">
        <v>959803.28934371227</v>
      </c>
      <c r="I28" s="36"/>
      <c r="J28" s="36"/>
    </row>
    <row r="29" spans="2:10" x14ac:dyDescent="0.25">
      <c r="B29" s="354" t="s">
        <v>697</v>
      </c>
      <c r="C29" s="357">
        <v>665416.18630471348</v>
      </c>
      <c r="D29" s="357">
        <v>655685.23859633016</v>
      </c>
      <c r="E29" s="357">
        <v>660611.16470465064</v>
      </c>
      <c r="F29" s="357">
        <v>768764.86981683469</v>
      </c>
      <c r="G29" s="357">
        <v>781060.82248511654</v>
      </c>
      <c r="H29" s="357">
        <v>812910.30604471988</v>
      </c>
      <c r="I29" s="36"/>
      <c r="J29" s="36"/>
    </row>
    <row r="30" spans="2:10" x14ac:dyDescent="0.25">
      <c r="B30" s="354" t="s">
        <v>698</v>
      </c>
      <c r="C30" s="357">
        <v>8840.2623221399717</v>
      </c>
      <c r="D30" s="357">
        <v>21355.751043128446</v>
      </c>
      <c r="E30" s="357">
        <v>18422.660676076106</v>
      </c>
      <c r="F30" s="357">
        <v>23076.750017898383</v>
      </c>
      <c r="G30" s="357">
        <v>25769.982772706517</v>
      </c>
      <c r="H30" s="357">
        <v>28259.672054917079</v>
      </c>
      <c r="I30" s="36"/>
      <c r="J30" s="36"/>
    </row>
    <row r="31" spans="2:10" x14ac:dyDescent="0.25">
      <c r="B31" s="354" t="s">
        <v>700</v>
      </c>
      <c r="C31" s="358">
        <v>125274.7537369597</v>
      </c>
      <c r="D31" s="358">
        <v>130727.07195387971</v>
      </c>
      <c r="E31" s="358">
        <v>134483.66740496209</v>
      </c>
      <c r="F31" s="358">
        <v>163848.25285881117</v>
      </c>
      <c r="G31" s="358">
        <v>171825.69901816719</v>
      </c>
      <c r="H31" s="358">
        <v>187501.81607907667</v>
      </c>
      <c r="I31" s="36"/>
      <c r="J31" s="36"/>
    </row>
    <row r="32" spans="2:10" x14ac:dyDescent="0.25">
      <c r="B32" s="354"/>
      <c r="C32" s="358">
        <v>904037.03521797888</v>
      </c>
      <c r="D32" s="358">
        <v>923894.90629193594</v>
      </c>
      <c r="E32" s="358">
        <v>930253.27667202614</v>
      </c>
      <c r="F32" s="358">
        <v>1084512.7236214639</v>
      </c>
      <c r="G32" s="358">
        <v>1120914.5381058478</v>
      </c>
      <c r="H32" s="358">
        <v>1175564.7774777061</v>
      </c>
      <c r="I32" s="18"/>
      <c r="J32" s="136"/>
    </row>
    <row r="33" spans="2:10" x14ac:dyDescent="0.25">
      <c r="B33" s="354"/>
      <c r="C33" s="359"/>
      <c r="D33" s="356"/>
      <c r="E33" s="360"/>
      <c r="F33" s="361"/>
      <c r="G33" s="361"/>
      <c r="H33" s="361"/>
      <c r="I33" s="18"/>
      <c r="J33" s="136"/>
    </row>
    <row r="34" spans="2:10" x14ac:dyDescent="0.25">
      <c r="B34" s="354" t="s">
        <v>696</v>
      </c>
      <c r="C34" s="355">
        <v>417587.29542209773</v>
      </c>
      <c r="D34" s="356">
        <v>405237.36583479121</v>
      </c>
      <c r="E34" s="357">
        <v>452204.74481175753</v>
      </c>
      <c r="F34" s="357">
        <v>505553.12306586758</v>
      </c>
      <c r="G34" s="357">
        <v>535699.98959863663</v>
      </c>
      <c r="H34" s="357">
        <v>609516.46655226417</v>
      </c>
      <c r="I34" s="138"/>
      <c r="J34" s="136"/>
    </row>
    <row r="35" spans="2:10" x14ac:dyDescent="0.25">
      <c r="B35" s="354" t="s">
        <v>697</v>
      </c>
      <c r="C35" s="357">
        <v>362459.54021362244</v>
      </c>
      <c r="D35" s="357">
        <v>350135.75487408362</v>
      </c>
      <c r="E35" s="357">
        <v>391486.81718955067</v>
      </c>
      <c r="F35" s="357">
        <v>431695.44270049792</v>
      </c>
      <c r="G35" s="357">
        <v>458924.37614314415</v>
      </c>
      <c r="H35" s="357">
        <v>529074.21882212674</v>
      </c>
      <c r="I35" s="138"/>
      <c r="J35" s="136"/>
    </row>
    <row r="36" spans="2:10" x14ac:dyDescent="0.25">
      <c r="B36" s="354" t="s">
        <v>699</v>
      </c>
      <c r="C36" s="357">
        <v>22803.566817853673</v>
      </c>
      <c r="D36" s="357">
        <v>42598.298772978909</v>
      </c>
      <c r="E36" s="357">
        <v>37342.202755318416</v>
      </c>
      <c r="F36" s="357">
        <v>44028.502697294716</v>
      </c>
      <c r="G36" s="357">
        <v>44671.251615865469</v>
      </c>
      <c r="H36" s="357">
        <v>50814.082672654156</v>
      </c>
      <c r="J36" s="136"/>
    </row>
    <row r="37" spans="2:10" x14ac:dyDescent="0.25">
      <c r="B37" s="354" t="s">
        <v>700</v>
      </c>
      <c r="C37" s="358">
        <v>79244.656084529488</v>
      </c>
      <c r="D37" s="358">
        <v>80919.515907469657</v>
      </c>
      <c r="E37" s="358">
        <v>78969.940310080245</v>
      </c>
      <c r="F37" s="358">
        <v>99388.456585383348</v>
      </c>
      <c r="G37" s="358">
        <v>105953.23166532368</v>
      </c>
      <c r="H37" s="358">
        <v>139179.55150432966</v>
      </c>
      <c r="J37" s="136"/>
    </row>
    <row r="38" spans="2:10" x14ac:dyDescent="0.25">
      <c r="B38" s="354"/>
      <c r="C38" s="358">
        <v>519635.51832448051</v>
      </c>
      <c r="D38" s="358">
        <v>528755.18051524297</v>
      </c>
      <c r="E38" s="358">
        <v>568516.88787715626</v>
      </c>
      <c r="F38" s="358">
        <v>648970.08234855148</v>
      </c>
      <c r="G38" s="358">
        <v>686324.4728785929</v>
      </c>
      <c r="H38" s="358">
        <v>799510.1007292479</v>
      </c>
      <c r="I38" s="18"/>
      <c r="J38" s="136"/>
    </row>
    <row r="39" spans="2:10" x14ac:dyDescent="0.25">
      <c r="B39" s="354"/>
      <c r="C39" s="358"/>
      <c r="D39" s="358"/>
      <c r="E39" s="358"/>
      <c r="F39" s="358"/>
      <c r="G39" s="358"/>
      <c r="H39" s="358"/>
      <c r="I39" s="18"/>
      <c r="J39" s="136"/>
    </row>
    <row r="40" spans="2:10" x14ac:dyDescent="0.25">
      <c r="B40" s="354"/>
      <c r="C40" s="357">
        <v>723672.79908775433</v>
      </c>
      <c r="D40" s="357">
        <v>723920.05629901891</v>
      </c>
      <c r="E40" s="357">
        <v>735253.81497065513</v>
      </c>
      <c r="F40" s="357">
        <v>847045.64704025676</v>
      </c>
      <c r="G40" s="357">
        <v>872810.22027357668</v>
      </c>
      <c r="H40" s="357">
        <v>915484.09525385837</v>
      </c>
      <c r="I40" s="18"/>
      <c r="J40" s="136"/>
    </row>
    <row r="41" spans="2:10" x14ac:dyDescent="0.25">
      <c r="B41" s="354"/>
      <c r="C41" s="357">
        <v>625648.57995450019</v>
      </c>
      <c r="D41" s="357">
        <v>615765.99859963462</v>
      </c>
      <c r="E41" s="357">
        <v>625770.14133467118</v>
      </c>
      <c r="F41" s="357">
        <v>725309.04237274674</v>
      </c>
      <c r="G41" s="357">
        <v>739084.86643286957</v>
      </c>
      <c r="H41" s="357">
        <v>776998.63075223472</v>
      </c>
      <c r="I41" s="18"/>
      <c r="J41" s="136"/>
    </row>
    <row r="42" spans="2:10" x14ac:dyDescent="0.25">
      <c r="B42" s="354"/>
      <c r="C42" s="357">
        <v>10673.155588217149</v>
      </c>
      <c r="D42" s="357">
        <v>24131.034282487653</v>
      </c>
      <c r="E42" s="357">
        <v>20871.997623173425</v>
      </c>
      <c r="F42" s="357">
        <v>25777.901993846775</v>
      </c>
      <c r="G42" s="357">
        <v>28232.910638527097</v>
      </c>
      <c r="H42" s="357">
        <v>31113.314375184669</v>
      </c>
      <c r="I42" s="18"/>
      <c r="J42" s="136"/>
    </row>
    <row r="43" spans="2:10" x14ac:dyDescent="0.25">
      <c r="B43" s="354"/>
      <c r="C43" s="358">
        <v>119232.61263419116</v>
      </c>
      <c r="D43" s="358">
        <v>124219.84517265834</v>
      </c>
      <c r="E43" s="358">
        <v>127296.8220640409</v>
      </c>
      <c r="F43" s="358">
        <v>155537.93587781713</v>
      </c>
      <c r="G43" s="358">
        <v>163242.19402810954</v>
      </c>
      <c r="H43" s="358">
        <v>181387.9582825345</v>
      </c>
      <c r="I43" s="18"/>
      <c r="J43" s="136"/>
    </row>
    <row r="44" spans="2:10" x14ac:dyDescent="0.25">
      <c r="B44" s="358"/>
      <c r="C44" s="355">
        <v>853578.56731017132</v>
      </c>
      <c r="D44" s="356">
        <v>872270.93575415772</v>
      </c>
      <c r="E44" s="360">
        <v>883422.63465786888</v>
      </c>
      <c r="F44" s="361">
        <v>1028361.4849119262</v>
      </c>
      <c r="G44" s="361">
        <v>1064285.3249700207</v>
      </c>
      <c r="H44" s="361">
        <v>1127985.3679115777</v>
      </c>
      <c r="I44" s="18"/>
      <c r="J44" s="136"/>
    </row>
    <row r="45" spans="2:10" x14ac:dyDescent="0.25">
      <c r="C45" s="1"/>
      <c r="D45" s="99"/>
      <c r="E45" s="135"/>
      <c r="F45" s="24"/>
      <c r="G45" s="24"/>
      <c r="H45" s="24"/>
      <c r="I45" s="18"/>
      <c r="J45" s="136"/>
    </row>
    <row r="46" spans="2:10" x14ac:dyDescent="0.25">
      <c r="C46" s="121"/>
      <c r="D46" s="99"/>
      <c r="E46" s="135"/>
      <c r="F46" s="24"/>
      <c r="G46" s="24"/>
      <c r="H46" s="24"/>
      <c r="I46" s="18"/>
      <c r="J46" s="136"/>
    </row>
    <row r="47" spans="2:10" x14ac:dyDescent="0.25">
      <c r="C47" s="1"/>
      <c r="D47" s="99"/>
      <c r="E47" s="135"/>
      <c r="F47" s="24"/>
      <c r="G47" s="24"/>
      <c r="H47" s="24"/>
      <c r="I47" s="18"/>
      <c r="J47" s="136"/>
    </row>
    <row r="48" spans="2:10" x14ac:dyDescent="0.25">
      <c r="C48" s="121"/>
      <c r="D48" s="99"/>
      <c r="E48" s="135"/>
      <c r="F48" s="24"/>
      <c r="G48" s="24"/>
      <c r="H48" s="24"/>
      <c r="I48" s="18"/>
      <c r="J48" s="136"/>
    </row>
    <row r="49" spans="3:10" x14ac:dyDescent="0.25">
      <c r="C49" s="34"/>
      <c r="D49" s="99"/>
      <c r="E49" s="135"/>
      <c r="F49" s="24"/>
      <c r="G49" s="24"/>
      <c r="H49" s="24"/>
      <c r="I49" s="18"/>
      <c r="J49" s="136"/>
    </row>
    <row r="50" spans="3:10" x14ac:dyDescent="0.25">
      <c r="C50" s="121"/>
      <c r="D50" s="99"/>
      <c r="E50" s="135"/>
      <c r="F50" s="18"/>
      <c r="G50" s="18"/>
      <c r="H50" s="18"/>
      <c r="I50" s="138"/>
      <c r="J50" s="18"/>
    </row>
    <row r="51" spans="3:10" x14ac:dyDescent="0.25">
      <c r="C51" s="121"/>
      <c r="D51" s="99"/>
      <c r="E51" s="135"/>
      <c r="F51" s="18"/>
      <c r="G51" s="18"/>
      <c r="H51" s="18"/>
      <c r="I51" s="138"/>
      <c r="J51" s="18"/>
    </row>
    <row r="52" spans="3:10" x14ac:dyDescent="0.25">
      <c r="C52" s="121"/>
      <c r="D52" s="99"/>
      <c r="E52" s="135"/>
      <c r="F52" s="18"/>
      <c r="G52" s="18"/>
      <c r="H52" s="18"/>
      <c r="I52" s="18"/>
      <c r="J52" s="18"/>
    </row>
    <row r="53" spans="3:10" x14ac:dyDescent="0.25">
      <c r="C53" s="121"/>
      <c r="D53" s="99"/>
      <c r="E53" s="135"/>
      <c r="F53" s="18"/>
      <c r="G53" s="18"/>
      <c r="H53" s="18"/>
      <c r="I53" s="18"/>
      <c r="J53" s="18"/>
    </row>
    <row r="54" spans="3:10" x14ac:dyDescent="0.25">
      <c r="C54" s="34"/>
      <c r="D54" s="99"/>
      <c r="E54" s="135"/>
      <c r="F54" s="18"/>
      <c r="G54" s="18"/>
      <c r="H54" s="18"/>
      <c r="I54" s="18"/>
      <c r="J54" s="18"/>
    </row>
    <row r="55" spans="3:10" x14ac:dyDescent="0.25">
      <c r="C55" s="34"/>
      <c r="D55" s="99"/>
      <c r="E55" s="135"/>
      <c r="F55" s="18"/>
      <c r="G55" s="18"/>
      <c r="H55" s="18"/>
      <c r="I55" s="18"/>
      <c r="J55" s="18"/>
    </row>
    <row r="56" spans="3:10" x14ac:dyDescent="0.25">
      <c r="C56" s="34"/>
      <c r="D56" s="99"/>
      <c r="E56" s="135"/>
      <c r="F56" s="18"/>
      <c r="G56" s="18"/>
      <c r="H56" s="18"/>
      <c r="I56" s="18"/>
      <c r="J56" s="18"/>
    </row>
    <row r="57" spans="3:10" x14ac:dyDescent="0.25">
      <c r="C57" s="34"/>
      <c r="D57" s="99"/>
      <c r="E57" s="135"/>
      <c r="F57" s="18"/>
      <c r="G57" s="18"/>
      <c r="H57" s="18"/>
      <c r="I57" s="18"/>
      <c r="J57" s="18"/>
    </row>
    <row r="58" spans="3:10" x14ac:dyDescent="0.25">
      <c r="C58" s="34"/>
      <c r="D58" s="99"/>
      <c r="E58" s="135"/>
      <c r="F58" s="18"/>
      <c r="G58" s="18"/>
      <c r="H58" s="18"/>
      <c r="I58" s="18"/>
      <c r="J58" s="18"/>
    </row>
    <row r="59" spans="3:10" x14ac:dyDescent="0.25">
      <c r="C59" s="34"/>
      <c r="D59" s="99"/>
      <c r="E59" s="135"/>
      <c r="F59" s="18"/>
      <c r="G59" s="18"/>
      <c r="H59" s="18"/>
      <c r="I59" s="18"/>
      <c r="J59" s="18"/>
    </row>
    <row r="60" spans="3:10" x14ac:dyDescent="0.25">
      <c r="C60" s="34"/>
      <c r="D60" s="99"/>
      <c r="E60" s="135"/>
      <c r="F60" s="24"/>
      <c r="G60" s="24"/>
      <c r="H60" s="24"/>
      <c r="I60" s="18"/>
      <c r="J60" s="18"/>
    </row>
    <row r="61" spans="3:10" x14ac:dyDescent="0.25">
      <c r="C61" s="34"/>
      <c r="D61" s="99"/>
      <c r="E61" s="135"/>
      <c r="F61" s="24"/>
      <c r="G61" s="24"/>
      <c r="H61" s="24"/>
      <c r="I61" s="18"/>
      <c r="J61" s="18"/>
    </row>
    <row r="62" spans="3:10" x14ac:dyDescent="0.25">
      <c r="C62" s="34"/>
      <c r="D62" s="99"/>
      <c r="E62" s="36"/>
      <c r="F62" s="36"/>
      <c r="G62" s="36"/>
      <c r="H62" s="36"/>
      <c r="I62" s="36"/>
      <c r="J62" s="36"/>
    </row>
    <row r="63" spans="3:10" x14ac:dyDescent="0.25">
      <c r="C63" s="34"/>
      <c r="D63" s="99"/>
      <c r="E63" s="36"/>
      <c r="F63" s="36"/>
      <c r="G63" s="36"/>
      <c r="H63" s="36"/>
      <c r="I63" s="36"/>
      <c r="J63" s="36"/>
    </row>
    <row r="64" spans="3:10" x14ac:dyDescent="0.25">
      <c r="C64" s="121"/>
      <c r="D64" s="99"/>
      <c r="E64" s="36"/>
      <c r="F64" s="36"/>
      <c r="G64" s="36"/>
      <c r="H64" s="36"/>
      <c r="I64" s="36"/>
      <c r="J64" s="36"/>
    </row>
    <row r="65" spans="3:10" x14ac:dyDescent="0.25">
      <c r="C65" s="34"/>
      <c r="D65" s="99"/>
      <c r="E65" s="36"/>
      <c r="F65" s="36"/>
      <c r="G65" s="36"/>
      <c r="H65" s="36"/>
      <c r="I65" s="36"/>
      <c r="J65" s="36"/>
    </row>
  </sheetData>
  <mergeCells count="3">
    <mergeCell ref="B6:K6"/>
    <mergeCell ref="B7:J7"/>
    <mergeCell ref="B26:J26"/>
  </mergeCells>
  <hyperlinks>
    <hyperlink ref="A1" location="Indice!A1" display="Indice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V14"/>
  <sheetViews>
    <sheetView workbookViewId="0">
      <selection activeCell="B20" sqref="B20:G21"/>
    </sheetView>
  </sheetViews>
  <sheetFormatPr baseColWidth="10" defaultRowHeight="15" x14ac:dyDescent="0.25"/>
  <cols>
    <col min="2" max="2" width="27.42578125" customWidth="1"/>
    <col min="3" max="3" width="19.5703125" customWidth="1"/>
    <col min="14" max="14" width="19.85546875" customWidth="1"/>
    <col min="15" max="15" width="19.42578125" customWidth="1"/>
  </cols>
  <sheetData>
    <row r="1" spans="1:22" x14ac:dyDescent="0.25">
      <c r="A1" s="306" t="s">
        <v>516</v>
      </c>
    </row>
    <row r="7" spans="1:22" ht="31.5" customHeight="1" x14ac:dyDescent="0.25">
      <c r="B7" s="389" t="s">
        <v>191</v>
      </c>
      <c r="C7" s="389"/>
      <c r="D7" s="389"/>
      <c r="E7" s="389"/>
      <c r="F7" s="389"/>
      <c r="G7" s="389"/>
      <c r="H7" s="389"/>
      <c r="I7" s="389"/>
      <c r="J7" s="389"/>
      <c r="N7" s="389" t="s">
        <v>194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195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N9" s="39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2" x14ac:dyDescent="0.25">
      <c r="B10" s="53" t="s">
        <v>193</v>
      </c>
      <c r="C10" s="44" t="s">
        <v>7</v>
      </c>
      <c r="D10" s="145">
        <v>11.312916626412907</v>
      </c>
      <c r="E10" s="145">
        <v>7.0350749084778661</v>
      </c>
      <c r="F10" s="145">
        <v>7.7506504493660353</v>
      </c>
      <c r="G10" s="145">
        <v>8.8316921968187199</v>
      </c>
      <c r="H10" s="145">
        <v>7.6391175038899721</v>
      </c>
      <c r="I10" s="146">
        <v>6.1991531666221062</v>
      </c>
      <c r="N10" s="53" t="s">
        <v>193</v>
      </c>
      <c r="O10" s="44" t="s">
        <v>7</v>
      </c>
      <c r="P10" s="36">
        <v>64405</v>
      </c>
      <c r="Q10" s="36">
        <v>43065</v>
      </c>
      <c r="R10" s="36">
        <v>49838</v>
      </c>
      <c r="S10" s="36">
        <v>60048</v>
      </c>
      <c r="T10" s="36">
        <v>54299</v>
      </c>
      <c r="U10" s="37">
        <v>45445</v>
      </c>
    </row>
    <row r="11" spans="1:22" x14ac:dyDescent="0.25">
      <c r="B11" s="89"/>
      <c r="C11" s="56" t="s">
        <v>34</v>
      </c>
      <c r="D11" s="147">
        <v>0.38799152108701662</v>
      </c>
      <c r="E11" s="147">
        <v>0.40284675018342375</v>
      </c>
      <c r="F11" s="147">
        <v>0.46816842320699609</v>
      </c>
      <c r="G11" s="147">
        <v>0.43660024678919801</v>
      </c>
      <c r="H11" s="147">
        <v>0.34140261189327714</v>
      </c>
      <c r="I11" s="148">
        <v>0.42059390196532004</v>
      </c>
      <c r="N11" s="89"/>
      <c r="O11" s="56" t="s">
        <v>34</v>
      </c>
      <c r="P11" s="59">
        <v>2166.5492644016567</v>
      </c>
      <c r="Q11" s="59">
        <v>2147.2422028680821</v>
      </c>
      <c r="R11" s="59">
        <v>3079.6357383050236</v>
      </c>
      <c r="S11" s="59">
        <v>2796.3583831860674</v>
      </c>
      <c r="T11" s="59">
        <v>2564.318619520121</v>
      </c>
      <c r="U11" s="60">
        <v>3158.0524370627686</v>
      </c>
    </row>
    <row r="12" spans="1:22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  <c r="N12" s="392" t="s">
        <v>168</v>
      </c>
      <c r="O12" s="392"/>
      <c r="P12" s="392"/>
      <c r="Q12" s="392"/>
      <c r="R12" s="392"/>
      <c r="S12" s="392"/>
      <c r="T12" s="392"/>
      <c r="U12" s="392"/>
      <c r="V12" s="392"/>
    </row>
    <row r="13" spans="1:22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  <c r="N13" s="392" t="s">
        <v>169</v>
      </c>
      <c r="O13" s="392"/>
      <c r="P13" s="392"/>
      <c r="Q13" s="392"/>
      <c r="R13" s="392"/>
      <c r="S13" s="392"/>
      <c r="T13" s="392"/>
      <c r="U13" s="392"/>
      <c r="V13" s="392"/>
    </row>
    <row r="14" spans="1:22" ht="15" customHeight="1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  <c r="N14" s="375" t="s">
        <v>30</v>
      </c>
      <c r="O14" s="375"/>
      <c r="P14" s="375"/>
      <c r="Q14" s="375"/>
      <c r="R14" s="375"/>
      <c r="S14" s="375"/>
      <c r="T14" s="375"/>
      <c r="U14" s="375"/>
    </row>
  </sheetData>
  <mergeCells count="10">
    <mergeCell ref="B7:J7"/>
    <mergeCell ref="B8:J8"/>
    <mergeCell ref="B12:J12"/>
    <mergeCell ref="B13:J13"/>
    <mergeCell ref="B14:I14"/>
    <mergeCell ref="N7:V7"/>
    <mergeCell ref="N8:V8"/>
    <mergeCell ref="N12:V12"/>
    <mergeCell ref="N13:V13"/>
    <mergeCell ref="N14:U14"/>
  </mergeCells>
  <hyperlinks>
    <hyperlink ref="A1" location="Indice!A1" display="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76"/>
  <sheetViews>
    <sheetView topLeftCell="A71" workbookViewId="0">
      <selection activeCell="A43" sqref="A43:J93"/>
    </sheetView>
  </sheetViews>
  <sheetFormatPr baseColWidth="10" defaultRowHeight="15" x14ac:dyDescent="0.25"/>
  <cols>
    <col min="4" max="4" width="15.28515625" customWidth="1"/>
    <col min="11" max="14" width="7.42578125" bestFit="1" customWidth="1"/>
    <col min="17" max="17" width="18.42578125" customWidth="1"/>
    <col min="18" max="23" width="14.140625" bestFit="1" customWidth="1"/>
  </cols>
  <sheetData>
    <row r="1" spans="1:23" x14ac:dyDescent="0.25">
      <c r="A1" s="306" t="s">
        <v>516</v>
      </c>
    </row>
    <row r="3" spans="1:23" x14ac:dyDescent="0.25">
      <c r="B3" s="12" t="s">
        <v>100</v>
      </c>
      <c r="O3" s="12" t="s">
        <v>101</v>
      </c>
      <c r="P3" s="38"/>
      <c r="Q3" s="38"/>
      <c r="R3" s="38"/>
      <c r="S3" s="38"/>
      <c r="T3" s="38"/>
      <c r="U3" s="38"/>
      <c r="V3" s="38"/>
    </row>
    <row r="4" spans="1:23" x14ac:dyDescent="0.25">
      <c r="B4" s="375" t="s">
        <v>27</v>
      </c>
      <c r="C4" s="375"/>
      <c r="D4" s="375"/>
      <c r="E4" s="375"/>
      <c r="F4" s="375"/>
      <c r="G4" s="375"/>
      <c r="H4" s="375"/>
      <c r="I4" s="375"/>
      <c r="O4" s="375" t="s">
        <v>29</v>
      </c>
      <c r="P4" s="375"/>
      <c r="Q4" s="375"/>
      <c r="R4" s="375"/>
      <c r="S4" s="375"/>
      <c r="T4" s="375"/>
      <c r="U4" s="375"/>
      <c r="V4" s="375"/>
    </row>
    <row r="5" spans="1:23" x14ac:dyDescent="0.25">
      <c r="B5" s="39"/>
      <c r="C5" s="40"/>
      <c r="D5" s="40"/>
      <c r="E5" s="41" t="s">
        <v>0</v>
      </c>
      <c r="F5" s="41" t="s">
        <v>1</v>
      </c>
      <c r="G5" s="41" t="s">
        <v>2</v>
      </c>
      <c r="H5" s="41" t="s">
        <v>3</v>
      </c>
      <c r="I5" s="41" t="s">
        <v>4</v>
      </c>
      <c r="J5" s="42" t="s">
        <v>5</v>
      </c>
      <c r="O5" s="39"/>
      <c r="P5" s="40"/>
      <c r="Q5" s="40"/>
      <c r="R5" s="41" t="s">
        <v>0</v>
      </c>
      <c r="S5" s="41" t="s">
        <v>1</v>
      </c>
      <c r="T5" s="41" t="s">
        <v>2</v>
      </c>
      <c r="U5" s="41" t="s">
        <v>3</v>
      </c>
      <c r="V5" s="41" t="s">
        <v>4</v>
      </c>
      <c r="W5" s="42" t="s">
        <v>5</v>
      </c>
    </row>
    <row r="6" spans="1:23" x14ac:dyDescent="0.25">
      <c r="B6" s="55" t="s">
        <v>40</v>
      </c>
      <c r="C6" s="54" t="s">
        <v>6</v>
      </c>
      <c r="D6" s="44" t="s">
        <v>7</v>
      </c>
      <c r="E6" s="45">
        <v>29.212023509827539</v>
      </c>
      <c r="F6" s="45">
        <v>27.04137621644006</v>
      </c>
      <c r="G6" s="45">
        <v>26.126873770366966</v>
      </c>
      <c r="H6" s="45">
        <v>25.677792236525804</v>
      </c>
      <c r="I6" s="45">
        <v>24.932342591115589</v>
      </c>
      <c r="J6" s="46">
        <v>23.317706182381468</v>
      </c>
      <c r="O6" s="55" t="s">
        <v>40</v>
      </c>
      <c r="P6" s="54" t="s">
        <v>6</v>
      </c>
      <c r="Q6" s="44" t="s">
        <v>7</v>
      </c>
      <c r="R6" s="36">
        <v>4111930</v>
      </c>
      <c r="S6" s="36">
        <v>3918025</v>
      </c>
      <c r="T6" s="36">
        <v>3866683</v>
      </c>
      <c r="U6" s="36">
        <v>3870551</v>
      </c>
      <c r="V6" s="36">
        <v>3819961</v>
      </c>
      <c r="W6" s="37">
        <v>3625970</v>
      </c>
    </row>
    <row r="7" spans="1:23" x14ac:dyDescent="0.25">
      <c r="B7" s="55"/>
      <c r="C7" s="54"/>
      <c r="D7" s="44" t="s">
        <v>34</v>
      </c>
      <c r="E7" s="45">
        <v>0.2028371626078484</v>
      </c>
      <c r="F7" s="45">
        <v>0.23977643914666374</v>
      </c>
      <c r="G7" s="45">
        <v>0.31874713036386332</v>
      </c>
      <c r="H7" s="45">
        <v>0.19966967977774847</v>
      </c>
      <c r="I7" s="45">
        <v>0.17808050092938157</v>
      </c>
      <c r="J7" s="46">
        <v>0.20461132709426763</v>
      </c>
      <c r="O7" s="55"/>
      <c r="P7" s="54"/>
      <c r="Q7" s="44" t="s">
        <v>34</v>
      </c>
      <c r="R7" s="36">
        <v>53428.185079839968</v>
      </c>
      <c r="S7" s="36">
        <v>63088.421631848127</v>
      </c>
      <c r="T7" s="36">
        <v>130532.62938702256</v>
      </c>
      <c r="U7" s="36">
        <v>83023.117514223384</v>
      </c>
      <c r="V7" s="36">
        <v>51958.269674335839</v>
      </c>
      <c r="W7" s="37">
        <v>54455.215978457854</v>
      </c>
    </row>
    <row r="8" spans="1:23" x14ac:dyDescent="0.25">
      <c r="B8" s="30"/>
      <c r="C8" s="54" t="s">
        <v>9</v>
      </c>
      <c r="D8" s="44" t="s">
        <v>7</v>
      </c>
      <c r="E8" s="45">
        <v>29.317400998074845</v>
      </c>
      <c r="F8" s="45">
        <v>27.555338580089678</v>
      </c>
      <c r="G8" s="45">
        <v>25.763243015318494</v>
      </c>
      <c r="H8" s="45">
        <v>24.749065958895827</v>
      </c>
      <c r="I8" s="45">
        <v>24.608943091981569</v>
      </c>
      <c r="J8" s="46">
        <v>23.060189763274391</v>
      </c>
      <c r="O8" s="30"/>
      <c r="P8" s="54" t="s">
        <v>9</v>
      </c>
      <c r="Q8" s="44" t="s">
        <v>7</v>
      </c>
      <c r="R8" s="36">
        <v>608687</v>
      </c>
      <c r="S8" s="36">
        <v>583624</v>
      </c>
      <c r="T8" s="36">
        <v>557227</v>
      </c>
      <c r="U8" s="36">
        <v>544376</v>
      </c>
      <c r="V8" s="36">
        <v>549074</v>
      </c>
      <c r="W8" s="37">
        <v>520498</v>
      </c>
    </row>
    <row r="9" spans="1:23" x14ac:dyDescent="0.25">
      <c r="B9" s="30"/>
      <c r="C9" s="54"/>
      <c r="D9" s="44" t="s">
        <v>34</v>
      </c>
      <c r="E9" s="45">
        <v>0.23517130401064734</v>
      </c>
      <c r="F9" s="45">
        <v>0.51445942119250376</v>
      </c>
      <c r="G9" s="45">
        <v>0.29734887383278885</v>
      </c>
      <c r="H9" s="45">
        <v>0.30240370290584762</v>
      </c>
      <c r="I9" s="45">
        <v>0.27546240026550517</v>
      </c>
      <c r="J9" s="46">
        <v>0.30603942929277006</v>
      </c>
      <c r="O9" s="30"/>
      <c r="P9" s="54"/>
      <c r="Q9" s="44" t="s">
        <v>34</v>
      </c>
      <c r="R9" s="36">
        <v>8989.1376926786743</v>
      </c>
      <c r="S9" s="36">
        <v>31166.050478489811</v>
      </c>
      <c r="T9" s="36">
        <v>19830.795321762576</v>
      </c>
      <c r="U9" s="36">
        <v>16542.958732030613</v>
      </c>
      <c r="V9" s="36">
        <v>17032.481679385666</v>
      </c>
      <c r="W9" s="37">
        <v>17794.393314829733</v>
      </c>
    </row>
    <row r="10" spans="1:23" x14ac:dyDescent="0.25">
      <c r="B10" s="30"/>
      <c r="C10" s="54" t="s">
        <v>10</v>
      </c>
      <c r="D10" s="44" t="s">
        <v>7</v>
      </c>
      <c r="E10" s="31">
        <v>29.225568559577663</v>
      </c>
      <c r="F10" s="31">
        <v>27.106925408052156</v>
      </c>
      <c r="G10" s="31">
        <v>26.080507519079571</v>
      </c>
      <c r="H10" s="31">
        <v>25.559526980567547</v>
      </c>
      <c r="I10" s="31">
        <v>24.891233473512756</v>
      </c>
      <c r="J10" s="32">
        <v>23.285065422750321</v>
      </c>
      <c r="O10" s="30"/>
      <c r="P10" s="54" t="s">
        <v>10</v>
      </c>
      <c r="Q10" s="44" t="s">
        <v>7</v>
      </c>
      <c r="R10" s="36">
        <v>4720617</v>
      </c>
      <c r="S10" s="36">
        <v>4501649</v>
      </c>
      <c r="T10" s="36">
        <v>4423910</v>
      </c>
      <c r="U10" s="36">
        <v>4414927</v>
      </c>
      <c r="V10" s="36">
        <v>4369035</v>
      </c>
      <c r="W10" s="37">
        <v>4146468</v>
      </c>
    </row>
    <row r="11" spans="1:23" x14ac:dyDescent="0.25">
      <c r="B11" s="30"/>
      <c r="C11" s="54"/>
      <c r="D11" s="44" t="s">
        <v>34</v>
      </c>
      <c r="E11" s="31">
        <v>0.17930720918423962</v>
      </c>
      <c r="F11" s="31">
        <v>0.21955550074660521</v>
      </c>
      <c r="G11" s="31">
        <v>0.27973175807151957</v>
      </c>
      <c r="H11" s="31">
        <v>0.17841114031347988</v>
      </c>
      <c r="I11" s="31">
        <v>0.1593293807339892</v>
      </c>
      <c r="J11" s="32">
        <v>0.18286784580197471</v>
      </c>
      <c r="O11" s="30"/>
      <c r="P11" s="54"/>
      <c r="Q11" s="44" t="s">
        <v>34</v>
      </c>
      <c r="R11" s="36">
        <v>54179.036235278058</v>
      </c>
      <c r="S11" s="36">
        <v>70366.69415586906</v>
      </c>
      <c r="T11" s="36">
        <v>132030.40474747997</v>
      </c>
      <c r="U11" s="36">
        <v>84572.770067499951</v>
      </c>
      <c r="V11" s="36">
        <v>54678.763882421685</v>
      </c>
      <c r="W11" s="37">
        <v>57288.838186014458</v>
      </c>
    </row>
    <row r="12" spans="1:23" x14ac:dyDescent="0.25">
      <c r="B12" s="55" t="s">
        <v>41</v>
      </c>
      <c r="C12" s="54" t="s">
        <v>6</v>
      </c>
      <c r="D12" s="44" t="s">
        <v>7</v>
      </c>
      <c r="E12" s="45">
        <v>19.765914785258136</v>
      </c>
      <c r="F12" s="45">
        <v>20.192456346193662</v>
      </c>
      <c r="G12" s="45">
        <v>21.002397423342558</v>
      </c>
      <c r="H12" s="45">
        <v>20.170331644169732</v>
      </c>
      <c r="I12" s="45">
        <v>20.287053820731231</v>
      </c>
      <c r="J12" s="46">
        <v>19.866380592614181</v>
      </c>
      <c r="O12" s="55" t="s">
        <v>41</v>
      </c>
      <c r="P12" s="54" t="s">
        <v>6</v>
      </c>
      <c r="Q12" s="44" t="s">
        <v>7</v>
      </c>
      <c r="R12" s="36">
        <v>2782281</v>
      </c>
      <c r="S12" s="36">
        <v>2925685</v>
      </c>
      <c r="T12" s="36">
        <v>3108279</v>
      </c>
      <c r="U12" s="36">
        <v>3040382</v>
      </c>
      <c r="V12" s="36">
        <v>3108242</v>
      </c>
      <c r="W12" s="37">
        <v>3089279</v>
      </c>
    </row>
    <row r="13" spans="1:23" x14ac:dyDescent="0.25">
      <c r="B13" s="55"/>
      <c r="C13" s="54"/>
      <c r="D13" s="44" t="s">
        <v>34</v>
      </c>
      <c r="E13" s="45">
        <v>0.19054645450604749</v>
      </c>
      <c r="F13" s="45">
        <v>0.2021341161535242</v>
      </c>
      <c r="G13" s="45">
        <v>0.28734927031968799</v>
      </c>
      <c r="H13" s="45">
        <v>0.18130232887213546</v>
      </c>
      <c r="I13" s="45">
        <v>0.22391743004761713</v>
      </c>
      <c r="J13" s="46">
        <v>0.19676704165396994</v>
      </c>
      <c r="O13" s="55"/>
      <c r="P13" s="54"/>
      <c r="Q13" s="44" t="s">
        <v>34</v>
      </c>
      <c r="R13" s="36">
        <v>38860.344482991415</v>
      </c>
      <c r="S13" s="36">
        <v>40847.626778083868</v>
      </c>
      <c r="T13" s="36">
        <v>121498.6484443588</v>
      </c>
      <c r="U13" s="36">
        <v>61757.311926172093</v>
      </c>
      <c r="V13" s="36">
        <v>52471.020287317828</v>
      </c>
      <c r="W13" s="37">
        <v>50092.97906406637</v>
      </c>
    </row>
    <row r="14" spans="1:23" x14ac:dyDescent="0.25">
      <c r="B14" s="55"/>
      <c r="C14" s="54" t="s">
        <v>9</v>
      </c>
      <c r="D14" s="44" t="s">
        <v>7</v>
      </c>
      <c r="E14" s="45">
        <v>16.202267896543539</v>
      </c>
      <c r="F14" s="45">
        <v>16.809009601951271</v>
      </c>
      <c r="G14" s="45">
        <v>17.247035891100555</v>
      </c>
      <c r="H14" s="45">
        <v>16.297096448325181</v>
      </c>
      <c r="I14" s="45">
        <v>16.164507212944443</v>
      </c>
      <c r="J14" s="46">
        <v>15.651216944719129</v>
      </c>
      <c r="O14" s="55"/>
      <c r="P14" s="54" t="s">
        <v>9</v>
      </c>
      <c r="Q14" s="44" t="s">
        <v>7</v>
      </c>
      <c r="R14" s="36">
        <v>336391</v>
      </c>
      <c r="S14" s="36">
        <v>356016</v>
      </c>
      <c r="T14" s="36">
        <v>373032</v>
      </c>
      <c r="U14" s="36">
        <v>358468</v>
      </c>
      <c r="V14" s="36">
        <v>360662</v>
      </c>
      <c r="W14" s="37">
        <v>353268</v>
      </c>
    </row>
    <row r="15" spans="1:23" x14ac:dyDescent="0.25">
      <c r="B15" s="55"/>
      <c r="C15" s="54"/>
      <c r="D15" s="44" t="s">
        <v>34</v>
      </c>
      <c r="E15" s="45">
        <v>0.17488165434120956</v>
      </c>
      <c r="F15" s="45">
        <v>0.21154653568304085</v>
      </c>
      <c r="G15" s="45">
        <v>0.25969659245475596</v>
      </c>
      <c r="H15" s="45">
        <v>0.23165739450231385</v>
      </c>
      <c r="I15" s="45">
        <v>0.22093862305264372</v>
      </c>
      <c r="J15" s="46">
        <v>0.22520495346987879</v>
      </c>
      <c r="O15" s="55"/>
      <c r="P15" s="54"/>
      <c r="Q15" s="44" t="s">
        <v>34</v>
      </c>
      <c r="R15" s="36">
        <v>5265.5206818313563</v>
      </c>
      <c r="S15" s="36">
        <v>13584.540914478581</v>
      </c>
      <c r="T15" s="36">
        <v>12851.933225085193</v>
      </c>
      <c r="U15" s="36">
        <v>10066.527435309763</v>
      </c>
      <c r="V15" s="36">
        <v>11434.495851662416</v>
      </c>
      <c r="W15" s="37">
        <v>11888.239886743617</v>
      </c>
    </row>
    <row r="16" spans="1:23" x14ac:dyDescent="0.25">
      <c r="B16" s="30"/>
      <c r="C16" s="54" t="s">
        <v>10</v>
      </c>
      <c r="D16" s="44" t="s">
        <v>7</v>
      </c>
      <c r="E16" s="31">
        <v>19.307849450788996</v>
      </c>
      <c r="F16" s="31">
        <v>19.760941872307274</v>
      </c>
      <c r="G16" s="31">
        <v>20.523554437534763</v>
      </c>
      <c r="H16" s="31">
        <v>19.677108653869478</v>
      </c>
      <c r="I16" s="31">
        <v>19.763013883203566</v>
      </c>
      <c r="J16" s="32">
        <v>19.3320995401129</v>
      </c>
      <c r="O16" s="30"/>
      <c r="P16" s="54" t="s">
        <v>10</v>
      </c>
      <c r="Q16" s="44" t="s">
        <v>7</v>
      </c>
      <c r="R16" s="36">
        <v>3118672</v>
      </c>
      <c r="S16" s="36">
        <v>3281701</v>
      </c>
      <c r="T16" s="36">
        <v>3481311</v>
      </c>
      <c r="U16" s="36">
        <v>3398850</v>
      </c>
      <c r="V16" s="36">
        <v>3468904</v>
      </c>
      <c r="W16" s="37">
        <v>3442547</v>
      </c>
    </row>
    <row r="17" spans="2:23" x14ac:dyDescent="0.25">
      <c r="B17" s="30"/>
      <c r="C17" s="54"/>
      <c r="D17" s="44" t="s">
        <v>34</v>
      </c>
      <c r="E17" s="31">
        <v>0.16795479117467715</v>
      </c>
      <c r="F17" s="31">
        <v>0.17888206727132541</v>
      </c>
      <c r="G17" s="31">
        <v>0.25882262990348809</v>
      </c>
      <c r="H17" s="31">
        <v>0.16030671882409803</v>
      </c>
      <c r="I17" s="31">
        <v>0.19850713588428109</v>
      </c>
      <c r="J17" s="32">
        <v>0.17582251483753919</v>
      </c>
      <c r="O17" s="30"/>
      <c r="P17" s="54"/>
      <c r="Q17" s="44" t="s">
        <v>34</v>
      </c>
      <c r="R17" s="36">
        <v>39215.365462884016</v>
      </c>
      <c r="S17" s="36">
        <v>43047.280579135077</v>
      </c>
      <c r="T17" s="36">
        <v>122176.48612326324</v>
      </c>
      <c r="U17" s="36">
        <v>62507.871143979639</v>
      </c>
      <c r="V17" s="36">
        <v>53702.473549863615</v>
      </c>
      <c r="W17" s="37">
        <v>51484.335473207335</v>
      </c>
    </row>
    <row r="18" spans="2:23" x14ac:dyDescent="0.25">
      <c r="B18" s="55" t="s">
        <v>42</v>
      </c>
      <c r="C18" s="54" t="s">
        <v>6</v>
      </c>
      <c r="D18" s="44" t="s">
        <v>7</v>
      </c>
      <c r="E18" s="45">
        <v>21.36415652114114</v>
      </c>
      <c r="F18" s="45">
        <v>19.590323693836702</v>
      </c>
      <c r="G18" s="45">
        <v>18.718686313902658</v>
      </c>
      <c r="H18" s="45">
        <v>19.126356226326472</v>
      </c>
      <c r="I18" s="45">
        <v>18.587832057158565</v>
      </c>
      <c r="J18" s="46">
        <v>18.951567836115682</v>
      </c>
      <c r="O18" s="55" t="s">
        <v>42</v>
      </c>
      <c r="P18" s="54" t="s">
        <v>6</v>
      </c>
      <c r="Q18" s="44" t="s">
        <v>7</v>
      </c>
      <c r="R18" s="36">
        <v>3007252</v>
      </c>
      <c r="S18" s="36">
        <v>2838442</v>
      </c>
      <c r="T18" s="36">
        <v>2770298</v>
      </c>
      <c r="U18" s="36">
        <v>2883018</v>
      </c>
      <c r="V18" s="36">
        <v>2847899</v>
      </c>
      <c r="W18" s="37">
        <v>2947023</v>
      </c>
    </row>
    <row r="19" spans="2:23" x14ac:dyDescent="0.25">
      <c r="B19" s="55"/>
      <c r="C19" s="54"/>
      <c r="D19" s="44" t="s">
        <v>34</v>
      </c>
      <c r="E19" s="45">
        <v>0.19679348344138403</v>
      </c>
      <c r="F19" s="45">
        <v>0.1964985577979782</v>
      </c>
      <c r="G19" s="45">
        <v>0.24433019310305071</v>
      </c>
      <c r="H19" s="45">
        <v>0.20893150270879784</v>
      </c>
      <c r="I19" s="45">
        <v>0.15379904656623095</v>
      </c>
      <c r="J19" s="46">
        <v>0.18847763365377462</v>
      </c>
      <c r="O19" s="55"/>
      <c r="P19" s="54"/>
      <c r="Q19" s="44" t="s">
        <v>34</v>
      </c>
      <c r="R19" s="36">
        <v>41058.731646583852</v>
      </c>
      <c r="S19" s="36">
        <v>46165.463134246347</v>
      </c>
      <c r="T19" s="36">
        <v>83323.942486677333</v>
      </c>
      <c r="U19" s="36">
        <v>65686.132818311147</v>
      </c>
      <c r="V19" s="36">
        <v>40285.702473238678</v>
      </c>
      <c r="W19" s="37">
        <v>46872.756076319536</v>
      </c>
    </row>
    <row r="20" spans="2:23" x14ac:dyDescent="0.25">
      <c r="B20" s="55"/>
      <c r="C20" s="54" t="s">
        <v>9</v>
      </c>
      <c r="D20" s="44" t="s">
        <v>7</v>
      </c>
      <c r="E20" s="45">
        <v>21.597276173696429</v>
      </c>
      <c r="F20" s="45">
        <v>20.665795722110456</v>
      </c>
      <c r="G20" s="45">
        <v>18.7160521453842</v>
      </c>
      <c r="H20" s="45">
        <v>18.451005691081303</v>
      </c>
      <c r="I20" s="45">
        <v>18.021806232260083</v>
      </c>
      <c r="J20" s="46">
        <v>17.272392172707974</v>
      </c>
      <c r="O20" s="55"/>
      <c r="P20" s="54" t="s">
        <v>9</v>
      </c>
      <c r="Q20" s="44" t="s">
        <v>7</v>
      </c>
      <c r="R20" s="36">
        <v>448402</v>
      </c>
      <c r="S20" s="36">
        <v>437703</v>
      </c>
      <c r="T20" s="36">
        <v>404805</v>
      </c>
      <c r="U20" s="36">
        <v>405845</v>
      </c>
      <c r="V20" s="36">
        <v>402102</v>
      </c>
      <c r="W20" s="37">
        <v>389860</v>
      </c>
    </row>
    <row r="21" spans="2:23" x14ac:dyDescent="0.25">
      <c r="B21" s="55"/>
      <c r="C21" s="54"/>
      <c r="D21" s="44" t="s">
        <v>34</v>
      </c>
      <c r="E21" s="45">
        <v>0.22512640392698149</v>
      </c>
      <c r="F21" s="45">
        <v>0.49615212182440316</v>
      </c>
      <c r="G21" s="45">
        <v>0.27359574962579997</v>
      </c>
      <c r="H21" s="45">
        <v>0.23958605468499861</v>
      </c>
      <c r="I21" s="45">
        <v>0.20837571127880597</v>
      </c>
      <c r="J21" s="46">
        <v>0.24041633173713409</v>
      </c>
      <c r="O21" s="55"/>
      <c r="P21" s="54"/>
      <c r="Q21" s="44" t="s">
        <v>34</v>
      </c>
      <c r="R21" s="36">
        <v>7449.3442046508435</v>
      </c>
      <c r="S21" s="36">
        <v>24818.256072739321</v>
      </c>
      <c r="T21" s="36">
        <v>15466.738022868494</v>
      </c>
      <c r="U21" s="36">
        <v>12275.763879447741</v>
      </c>
      <c r="V21" s="36">
        <v>11541.066750161572</v>
      </c>
      <c r="W21" s="37">
        <v>12323.091091041053</v>
      </c>
    </row>
    <row r="22" spans="2:23" x14ac:dyDescent="0.25">
      <c r="B22" s="30"/>
      <c r="C22" s="54" t="s">
        <v>10</v>
      </c>
      <c r="D22" s="44" t="s">
        <v>7</v>
      </c>
      <c r="E22" s="31">
        <v>21.394121339472953</v>
      </c>
      <c r="F22" s="31">
        <v>19.727486114746625</v>
      </c>
      <c r="G22" s="31">
        <v>18.718350433293647</v>
      </c>
      <c r="H22" s="31">
        <v>19.040356178910848</v>
      </c>
      <c r="I22" s="31">
        <v>18.515881351408247</v>
      </c>
      <c r="J22" s="32">
        <v>18.738728711535543</v>
      </c>
      <c r="O22" s="30"/>
      <c r="P22" s="54" t="s">
        <v>10</v>
      </c>
      <c r="Q22" s="44" t="s">
        <v>7</v>
      </c>
      <c r="R22" s="36">
        <v>3455654</v>
      </c>
      <c r="S22" s="36">
        <v>3276145</v>
      </c>
      <c r="T22" s="36">
        <v>3175103</v>
      </c>
      <c r="U22" s="36">
        <v>3288863</v>
      </c>
      <c r="V22" s="36">
        <v>3250001</v>
      </c>
      <c r="W22" s="37">
        <v>3336883</v>
      </c>
    </row>
    <row r="23" spans="2:23" x14ac:dyDescent="0.25">
      <c r="B23" s="30"/>
      <c r="C23" s="54"/>
      <c r="D23" s="44" t="s">
        <v>34</v>
      </c>
      <c r="E23" s="31">
        <v>0.17391219636961408</v>
      </c>
      <c r="F23" s="31">
        <v>0.18358930873245827</v>
      </c>
      <c r="G23" s="31">
        <v>0.21514124230653225</v>
      </c>
      <c r="H23" s="31">
        <v>0.18483385221831866</v>
      </c>
      <c r="I23" s="31">
        <v>0.13689922166909815</v>
      </c>
      <c r="J23" s="32">
        <v>0.16793239314083419</v>
      </c>
      <c r="O23" s="30"/>
      <c r="P23" s="54"/>
      <c r="Q23" s="44" t="s">
        <v>34</v>
      </c>
      <c r="R23" s="36">
        <v>41728.993212220601</v>
      </c>
      <c r="S23" s="36">
        <v>52413.69879040715</v>
      </c>
      <c r="T23" s="36">
        <v>84747.267664457264</v>
      </c>
      <c r="U23" s="36">
        <v>66777.113872933784</v>
      </c>
      <c r="V23" s="36">
        <v>41906.253059585222</v>
      </c>
      <c r="W23" s="37">
        <v>48465.594355462599</v>
      </c>
    </row>
    <row r="24" spans="2:23" x14ac:dyDescent="0.25">
      <c r="B24" s="55" t="s">
        <v>43</v>
      </c>
      <c r="C24" s="54" t="s">
        <v>6</v>
      </c>
      <c r="D24" s="44" t="s">
        <v>7</v>
      </c>
      <c r="E24" s="45">
        <v>17.075450144201302</v>
      </c>
      <c r="F24" s="45">
        <v>18.523100282973289</v>
      </c>
      <c r="G24" s="45">
        <v>19.01562598925555</v>
      </c>
      <c r="H24" s="45">
        <v>18.772822698855975</v>
      </c>
      <c r="I24" s="45">
        <v>19.061433919349444</v>
      </c>
      <c r="J24" s="46">
        <v>19.011939716092684</v>
      </c>
      <c r="O24" s="55" t="s">
        <v>43</v>
      </c>
      <c r="P24" s="54" t="s">
        <v>6</v>
      </c>
      <c r="Q24" s="44" t="s">
        <v>7</v>
      </c>
      <c r="R24" s="36">
        <v>2403567</v>
      </c>
      <c r="S24" s="36">
        <v>2683812</v>
      </c>
      <c r="T24" s="36">
        <v>2814244</v>
      </c>
      <c r="U24" s="36">
        <v>2829728</v>
      </c>
      <c r="V24" s="36">
        <v>2920461</v>
      </c>
      <c r="W24" s="37">
        <v>2956411</v>
      </c>
    </row>
    <row r="25" spans="2:23" x14ac:dyDescent="0.25">
      <c r="B25" s="55"/>
      <c r="C25" s="54"/>
      <c r="D25" s="44" t="s">
        <v>34</v>
      </c>
      <c r="E25" s="45">
        <v>0.17823888927308779</v>
      </c>
      <c r="F25" s="45">
        <v>0.18945162479623689</v>
      </c>
      <c r="G25" s="45">
        <v>0.26696093583588015</v>
      </c>
      <c r="H25" s="45">
        <v>0.18634877280799947</v>
      </c>
      <c r="I25" s="45">
        <v>0.14033213548566542</v>
      </c>
      <c r="J25" s="46">
        <v>0.15499895141990783</v>
      </c>
      <c r="O25" s="55"/>
      <c r="P25" s="54"/>
      <c r="Q25" s="44" t="s">
        <v>34</v>
      </c>
      <c r="R25" s="36">
        <v>31639.708127535301</v>
      </c>
      <c r="S25" s="36">
        <v>35884.180106666405</v>
      </c>
      <c r="T25" s="36">
        <v>92772.184694575291</v>
      </c>
      <c r="U25" s="36">
        <v>59951.483781911928</v>
      </c>
      <c r="V25" s="36">
        <v>31964.695072877701</v>
      </c>
      <c r="W25" s="37">
        <v>32689.788317430903</v>
      </c>
    </row>
    <row r="26" spans="2:23" x14ac:dyDescent="0.25">
      <c r="B26" s="55"/>
      <c r="C26" s="54" t="s">
        <v>9</v>
      </c>
      <c r="D26" s="44" t="s">
        <v>7</v>
      </c>
      <c r="E26" s="45">
        <v>17.02463687212726</v>
      </c>
      <c r="F26" s="45">
        <v>17.82180134437705</v>
      </c>
      <c r="G26" s="45">
        <v>19.862257475694399</v>
      </c>
      <c r="H26" s="45">
        <v>20.712662678636214</v>
      </c>
      <c r="I26" s="45">
        <v>20.997742467384096</v>
      </c>
      <c r="J26" s="46">
        <v>21.50990107782988</v>
      </c>
      <c r="O26" s="55"/>
      <c r="P26" s="54" t="s">
        <v>9</v>
      </c>
      <c r="Q26" s="44" t="s">
        <v>7</v>
      </c>
      <c r="R26" s="36">
        <v>353465</v>
      </c>
      <c r="S26" s="36">
        <v>377467</v>
      </c>
      <c r="T26" s="36">
        <v>429596</v>
      </c>
      <c r="U26" s="36">
        <v>455592</v>
      </c>
      <c r="V26" s="36">
        <v>468501</v>
      </c>
      <c r="W26" s="37">
        <v>485506</v>
      </c>
    </row>
    <row r="27" spans="2:23" x14ac:dyDescent="0.25">
      <c r="B27" s="55"/>
      <c r="C27" s="54"/>
      <c r="D27" s="44" t="s">
        <v>34</v>
      </c>
      <c r="E27" s="45">
        <v>0.1774856620579659</v>
      </c>
      <c r="F27" s="45">
        <v>0.38830355393363536</v>
      </c>
      <c r="G27" s="45">
        <v>0.28632603846148008</v>
      </c>
      <c r="H27" s="45">
        <v>0.28049897830960208</v>
      </c>
      <c r="I27" s="45">
        <v>0.22844767663772592</v>
      </c>
      <c r="J27" s="46">
        <v>0.27901371910566553</v>
      </c>
      <c r="O27" s="55"/>
      <c r="P27" s="54"/>
      <c r="Q27" s="44" t="s">
        <v>34</v>
      </c>
      <c r="R27" s="36">
        <v>4623.5374572132496</v>
      </c>
      <c r="S27" s="36">
        <v>9361.0200472279357</v>
      </c>
      <c r="T27" s="36">
        <v>12961.276755430743</v>
      </c>
      <c r="U27" s="36">
        <v>12352.078828822072</v>
      </c>
      <c r="V27" s="36">
        <v>11717.722958003107</v>
      </c>
      <c r="W27" s="37">
        <v>15275.305482254375</v>
      </c>
    </row>
    <row r="28" spans="2:23" x14ac:dyDescent="0.25">
      <c r="B28" s="30"/>
      <c r="C28" s="54" t="s">
        <v>10</v>
      </c>
      <c r="D28" s="44" t="s">
        <v>7</v>
      </c>
      <c r="E28" s="31">
        <v>17.068918689431811</v>
      </c>
      <c r="F28" s="31">
        <v>18.433658756210555</v>
      </c>
      <c r="G28" s="31">
        <v>19.123579256967496</v>
      </c>
      <c r="H28" s="31">
        <v>19.019844536455118</v>
      </c>
      <c r="I28" s="31">
        <v>19.307568919649931</v>
      </c>
      <c r="J28" s="32">
        <v>19.328561687845301</v>
      </c>
      <c r="O28" s="30"/>
      <c r="P28" s="54" t="s">
        <v>10</v>
      </c>
      <c r="Q28" s="44" t="s">
        <v>7</v>
      </c>
      <c r="R28" s="36">
        <v>2757032</v>
      </c>
      <c r="S28" s="36">
        <v>3061279</v>
      </c>
      <c r="T28" s="36">
        <v>3243840</v>
      </c>
      <c r="U28" s="36">
        <v>3285320</v>
      </c>
      <c r="V28" s="36">
        <v>3388962</v>
      </c>
      <c r="W28" s="37">
        <v>3441917</v>
      </c>
    </row>
    <row r="29" spans="2:23" x14ac:dyDescent="0.25">
      <c r="B29" s="30"/>
      <c r="C29" s="54"/>
      <c r="D29" s="44" t="s">
        <v>34</v>
      </c>
      <c r="E29" s="31">
        <v>0.15699117878396721</v>
      </c>
      <c r="F29" s="31">
        <v>0.17307710577019489</v>
      </c>
      <c r="G29" s="31">
        <v>0.2349203200400044</v>
      </c>
      <c r="H29" s="31">
        <v>0.16688738658596813</v>
      </c>
      <c r="I29" s="31">
        <v>0.12636395196708342</v>
      </c>
      <c r="J29" s="32">
        <v>0.14098547847642537</v>
      </c>
      <c r="O29" s="30"/>
      <c r="P29" s="54"/>
      <c r="Q29" s="44" t="s">
        <v>34</v>
      </c>
      <c r="R29" s="36">
        <v>31975.723369673451</v>
      </c>
      <c r="S29" s="36">
        <v>37085.078916624647</v>
      </c>
      <c r="T29" s="36">
        <v>93673.224286000041</v>
      </c>
      <c r="U29" s="36">
        <v>61106.195971000219</v>
      </c>
      <c r="V29" s="36">
        <v>34044.775846266995</v>
      </c>
      <c r="W29" s="37">
        <v>36082.644274146973</v>
      </c>
    </row>
    <row r="30" spans="2:23" x14ac:dyDescent="0.25">
      <c r="B30" s="55" t="s">
        <v>44</v>
      </c>
      <c r="C30" s="54" t="s">
        <v>6</v>
      </c>
      <c r="D30" s="44" t="s">
        <v>7</v>
      </c>
      <c r="E30" s="45">
        <v>12.582455039571883</v>
      </c>
      <c r="F30" s="45">
        <v>14.652743460556284</v>
      </c>
      <c r="G30" s="45">
        <v>15.136416503132272</v>
      </c>
      <c r="H30" s="45">
        <v>16.252697194122014</v>
      </c>
      <c r="I30" s="45">
        <v>17.131337611645169</v>
      </c>
      <c r="J30" s="46">
        <v>18.852405672795985</v>
      </c>
      <c r="O30" s="55" t="s">
        <v>44</v>
      </c>
      <c r="P30" s="54" t="s">
        <v>6</v>
      </c>
      <c r="Q30" s="44" t="s">
        <v>7</v>
      </c>
      <c r="R30" s="36">
        <v>1771126</v>
      </c>
      <c r="S30" s="36">
        <v>2123036</v>
      </c>
      <c r="T30" s="36">
        <v>2240135</v>
      </c>
      <c r="U30" s="36">
        <v>2449856</v>
      </c>
      <c r="V30" s="36">
        <v>2624745</v>
      </c>
      <c r="W30" s="37">
        <v>2931603</v>
      </c>
    </row>
    <row r="31" spans="2:23" x14ac:dyDescent="0.25">
      <c r="B31" s="30"/>
      <c r="C31" s="54"/>
      <c r="D31" s="44" t="s">
        <v>34</v>
      </c>
      <c r="E31" s="45">
        <v>0.19785258251750129</v>
      </c>
      <c r="F31" s="45">
        <v>0.23452158728891059</v>
      </c>
      <c r="G31" s="45">
        <v>0.33108870652605293</v>
      </c>
      <c r="H31" s="45">
        <v>0.23567969922831838</v>
      </c>
      <c r="I31" s="45">
        <v>0.19651087381834564</v>
      </c>
      <c r="J31" s="46">
        <v>0.24737057492232284</v>
      </c>
      <c r="O31" s="30"/>
      <c r="P31" s="54"/>
      <c r="Q31" s="44" t="s">
        <v>34</v>
      </c>
      <c r="R31" s="36">
        <v>27428.640248011699</v>
      </c>
      <c r="S31" s="36">
        <v>31084.469159920398</v>
      </c>
      <c r="T31" s="36">
        <v>70108.45484185197</v>
      </c>
      <c r="U31" s="36">
        <v>63104.64389093512</v>
      </c>
      <c r="V31" s="36">
        <v>33242.322808620622</v>
      </c>
      <c r="W31" s="37">
        <v>37645.232762980319</v>
      </c>
    </row>
    <row r="32" spans="2:23" x14ac:dyDescent="0.25">
      <c r="B32" s="30"/>
      <c r="C32" s="54" t="s">
        <v>9</v>
      </c>
      <c r="D32" s="44" t="s">
        <v>7</v>
      </c>
      <c r="E32" s="45">
        <v>15.858418059557932</v>
      </c>
      <c r="F32" s="45">
        <v>17.148054751471548</v>
      </c>
      <c r="G32" s="45">
        <v>18.411411472502355</v>
      </c>
      <c r="H32" s="45">
        <v>19.790169223061476</v>
      </c>
      <c r="I32" s="45">
        <v>20.207000995429809</v>
      </c>
      <c r="J32" s="46">
        <v>22.506300041468627</v>
      </c>
      <c r="O32" s="30"/>
      <c r="P32" s="54" t="s">
        <v>9</v>
      </c>
      <c r="Q32" s="44" t="s">
        <v>7</v>
      </c>
      <c r="R32" s="36">
        <v>329252</v>
      </c>
      <c r="S32" s="36">
        <v>363197</v>
      </c>
      <c r="T32" s="36">
        <v>398216</v>
      </c>
      <c r="U32" s="36">
        <v>435301</v>
      </c>
      <c r="V32" s="36">
        <v>450858</v>
      </c>
      <c r="W32" s="37">
        <v>507996</v>
      </c>
    </row>
    <row r="33" spans="2:26" x14ac:dyDescent="0.25">
      <c r="B33" s="30"/>
      <c r="C33" s="54"/>
      <c r="D33" s="44" t="s">
        <v>34</v>
      </c>
      <c r="E33" s="45">
        <v>0.23756565628566367</v>
      </c>
      <c r="F33" s="45">
        <v>0.56095157893373071</v>
      </c>
      <c r="G33" s="45">
        <v>0.35769737570483351</v>
      </c>
      <c r="H33" s="45">
        <v>0.33690368593613151</v>
      </c>
      <c r="I33" s="45">
        <v>0.34129977584227167</v>
      </c>
      <c r="J33" s="46">
        <v>0.38460218174765071</v>
      </c>
      <c r="O33" s="30"/>
      <c r="P33" s="54"/>
      <c r="Q33" s="44" t="s">
        <v>34</v>
      </c>
      <c r="R33" s="36">
        <v>5461.6729125761722</v>
      </c>
      <c r="S33" s="36">
        <v>6954.4069131373126</v>
      </c>
      <c r="T33" s="36">
        <v>12466.205284983456</v>
      </c>
      <c r="U33" s="36">
        <v>11003.497023011625</v>
      </c>
      <c r="V33" s="36">
        <v>10643.22064197203</v>
      </c>
      <c r="W33" s="37">
        <v>14754.092693699789</v>
      </c>
    </row>
    <row r="34" spans="2:26" x14ac:dyDescent="0.25">
      <c r="B34" s="30"/>
      <c r="C34" s="54" t="s">
        <v>10</v>
      </c>
      <c r="D34" s="44" t="s">
        <v>7</v>
      </c>
      <c r="E34" s="31">
        <v>13.003541960728571</v>
      </c>
      <c r="F34" s="31">
        <v>14.970987848683389</v>
      </c>
      <c r="G34" s="31">
        <v>15.554008353124521</v>
      </c>
      <c r="H34" s="31">
        <v>16.703163650197009</v>
      </c>
      <c r="I34" s="31">
        <v>17.522302372225504</v>
      </c>
      <c r="J34" s="32">
        <v>19.315544637755938</v>
      </c>
      <c r="K34" s="110"/>
      <c r="L34" s="110"/>
      <c r="O34" s="30"/>
      <c r="P34" s="54" t="s">
        <v>10</v>
      </c>
      <c r="Q34" s="44" t="s">
        <v>7</v>
      </c>
      <c r="R34" s="36">
        <v>2100378</v>
      </c>
      <c r="S34" s="36">
        <v>2486233</v>
      </c>
      <c r="T34" s="36">
        <v>2638351</v>
      </c>
      <c r="U34" s="36">
        <v>2885157</v>
      </c>
      <c r="V34" s="36">
        <v>3075603</v>
      </c>
      <c r="W34" s="37">
        <v>3439599</v>
      </c>
    </row>
    <row r="35" spans="2:26" x14ac:dyDescent="0.25">
      <c r="B35" s="30"/>
      <c r="C35" s="54"/>
      <c r="D35" s="44" t="s">
        <v>34</v>
      </c>
      <c r="E35" s="31">
        <v>0.17611846266695214</v>
      </c>
      <c r="F35" s="31">
        <v>0.21535138180898949</v>
      </c>
      <c r="G35" s="31">
        <v>0.29484386519771094</v>
      </c>
      <c r="H35" s="31">
        <v>0.20892553107307571</v>
      </c>
      <c r="I35" s="31">
        <v>0.1774487484754666</v>
      </c>
      <c r="J35" s="32">
        <v>0.22280081003152133</v>
      </c>
      <c r="K35" s="110"/>
      <c r="L35" s="110"/>
      <c r="O35" s="30"/>
      <c r="P35" s="54"/>
      <c r="Q35" s="44" t="s">
        <v>34</v>
      </c>
      <c r="R35" s="36">
        <v>27967.126717966836</v>
      </c>
      <c r="S35" s="36">
        <v>31852.911930740855</v>
      </c>
      <c r="T35" s="36">
        <v>71208.157640254532</v>
      </c>
      <c r="U35" s="36">
        <v>63978.909640889942</v>
      </c>
      <c r="V35" s="36">
        <v>34904.586680638939</v>
      </c>
      <c r="W35" s="37">
        <v>40433.238814040757</v>
      </c>
    </row>
    <row r="36" spans="2:26" x14ac:dyDescent="0.25">
      <c r="B36" s="30" t="s">
        <v>10</v>
      </c>
      <c r="C36" s="54" t="s">
        <v>6</v>
      </c>
      <c r="D36" s="44" t="s">
        <v>7</v>
      </c>
      <c r="E36" s="45">
        <v>100</v>
      </c>
      <c r="F36" s="45">
        <v>100</v>
      </c>
      <c r="G36" s="45">
        <v>100</v>
      </c>
      <c r="H36" s="45">
        <v>100</v>
      </c>
      <c r="I36" s="45">
        <v>100</v>
      </c>
      <c r="J36" s="46">
        <v>100</v>
      </c>
      <c r="K36" s="45"/>
      <c r="L36" s="45"/>
      <c r="O36" s="30" t="s">
        <v>10</v>
      </c>
      <c r="P36" s="54" t="s">
        <v>6</v>
      </c>
      <c r="Q36" s="44" t="s">
        <v>7</v>
      </c>
      <c r="R36" s="36">
        <v>14076156</v>
      </c>
      <c r="S36" s="36">
        <v>14489000</v>
      </c>
      <c r="T36" s="36">
        <v>14799639</v>
      </c>
      <c r="U36" s="36">
        <v>15073535</v>
      </c>
      <c r="V36" s="36">
        <v>15321308</v>
      </c>
      <c r="W36" s="37">
        <v>15550286</v>
      </c>
    </row>
    <row r="37" spans="2:26" x14ac:dyDescent="0.25">
      <c r="B37" s="30"/>
      <c r="C37" s="54"/>
      <c r="D37" s="44" t="s">
        <v>34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6">
        <v>0</v>
      </c>
      <c r="K37" s="45"/>
      <c r="L37" s="45"/>
      <c r="O37" s="30"/>
      <c r="P37" s="54"/>
      <c r="Q37" s="44" t="s">
        <v>34</v>
      </c>
      <c r="R37" s="36">
        <v>131422.97250715812</v>
      </c>
      <c r="S37" s="36">
        <v>150367.50585624782</v>
      </c>
      <c r="T37" s="36">
        <v>449601.76238639903</v>
      </c>
      <c r="U37" s="36">
        <v>295929.52577162842</v>
      </c>
      <c r="V37" s="36">
        <v>159529.97009403771</v>
      </c>
      <c r="W37" s="37">
        <v>159961.60195538527</v>
      </c>
    </row>
    <row r="38" spans="2:26" x14ac:dyDescent="0.25">
      <c r="B38" s="30"/>
      <c r="C38" s="54" t="s">
        <v>9</v>
      </c>
      <c r="D38" s="44" t="s">
        <v>7</v>
      </c>
      <c r="E38" s="45">
        <v>100</v>
      </c>
      <c r="F38" s="45">
        <v>100</v>
      </c>
      <c r="G38" s="45">
        <v>100</v>
      </c>
      <c r="H38" s="45">
        <v>100</v>
      </c>
      <c r="I38" s="45">
        <v>100</v>
      </c>
      <c r="J38" s="46">
        <v>100</v>
      </c>
      <c r="K38" s="45"/>
      <c r="L38" s="45"/>
      <c r="O38" s="30"/>
      <c r="P38" s="54" t="s">
        <v>9</v>
      </c>
      <c r="Q38" s="44" t="s">
        <v>7</v>
      </c>
      <c r="R38" s="36">
        <v>2076197</v>
      </c>
      <c r="S38" s="36">
        <v>2118007</v>
      </c>
      <c r="T38" s="36">
        <v>2162876</v>
      </c>
      <c r="U38" s="36">
        <v>2199582</v>
      </c>
      <c r="V38" s="36">
        <v>2231197</v>
      </c>
      <c r="W38" s="37">
        <v>2257128</v>
      </c>
    </row>
    <row r="39" spans="2:26" x14ac:dyDescent="0.25">
      <c r="B39" s="30"/>
      <c r="C39" s="54"/>
      <c r="D39" s="44" t="s">
        <v>34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6">
        <v>0</v>
      </c>
      <c r="K39" s="45"/>
      <c r="L39" s="45"/>
      <c r="O39" s="30"/>
      <c r="P39" s="54"/>
      <c r="Q39" s="44" t="s">
        <v>34</v>
      </c>
      <c r="R39" s="36">
        <v>22811.082572029245</v>
      </c>
      <c r="S39" s="36">
        <v>78036.672573835705</v>
      </c>
      <c r="T39" s="36">
        <v>66358.128375525703</v>
      </c>
      <c r="U39" s="36">
        <v>54248.062528632203</v>
      </c>
      <c r="V39" s="36">
        <v>55738.784883256143</v>
      </c>
      <c r="W39" s="37">
        <v>64386.130408800382</v>
      </c>
    </row>
    <row r="40" spans="2:26" x14ac:dyDescent="0.25">
      <c r="B40" s="30"/>
      <c r="C40" s="54" t="s">
        <v>10</v>
      </c>
      <c r="D40" s="44" t="s">
        <v>7</v>
      </c>
      <c r="E40" s="45">
        <v>100</v>
      </c>
      <c r="F40" s="45">
        <v>100</v>
      </c>
      <c r="G40" s="45">
        <v>100</v>
      </c>
      <c r="H40" s="45">
        <v>100</v>
      </c>
      <c r="I40" s="45">
        <v>100</v>
      </c>
      <c r="J40" s="46">
        <v>100</v>
      </c>
      <c r="K40" s="45"/>
      <c r="L40" s="45"/>
      <c r="O40" s="30"/>
      <c r="P40" s="54" t="s">
        <v>10</v>
      </c>
      <c r="Q40" s="44" t="s">
        <v>7</v>
      </c>
      <c r="R40" s="36">
        <v>16152353</v>
      </c>
      <c r="S40" s="36">
        <v>16607007</v>
      </c>
      <c r="T40" s="36">
        <v>16962515</v>
      </c>
      <c r="U40" s="36">
        <v>17273117</v>
      </c>
      <c r="V40" s="36">
        <v>17552505</v>
      </c>
      <c r="W40" s="37">
        <v>17807414</v>
      </c>
    </row>
    <row r="41" spans="2:26" x14ac:dyDescent="0.25">
      <c r="B41" s="5"/>
      <c r="C41" s="35"/>
      <c r="D41" s="56" t="s">
        <v>34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8">
        <v>0</v>
      </c>
      <c r="K41" s="45"/>
      <c r="L41" s="45"/>
      <c r="O41" s="5"/>
      <c r="P41" s="35"/>
      <c r="Q41" s="56" t="s">
        <v>34</v>
      </c>
      <c r="R41" s="59">
        <v>133387.58782107558</v>
      </c>
      <c r="S41" s="59">
        <v>169411.06541139746</v>
      </c>
      <c r="T41" s="59">
        <v>454472.38193586527</v>
      </c>
      <c r="U41" s="59">
        <v>300444.3693294673</v>
      </c>
      <c r="V41" s="59">
        <v>168987.05127454724</v>
      </c>
      <c r="W41" s="60">
        <v>172433.4303119675</v>
      </c>
    </row>
    <row r="42" spans="2:26" x14ac:dyDescent="0.25">
      <c r="B42" s="375" t="s">
        <v>30</v>
      </c>
      <c r="C42" s="375"/>
      <c r="D42" s="375"/>
      <c r="E42" s="375"/>
      <c r="F42" s="375"/>
      <c r="G42" s="375"/>
      <c r="H42" s="375"/>
      <c r="I42" s="375"/>
      <c r="J42" s="38"/>
      <c r="K42" s="311"/>
      <c r="L42" s="311"/>
      <c r="O42" s="375" t="s">
        <v>30</v>
      </c>
      <c r="P42" s="375"/>
      <c r="Q42" s="375"/>
      <c r="R42" s="375"/>
      <c r="S42" s="375"/>
      <c r="T42" s="375"/>
      <c r="U42" s="375"/>
      <c r="V42" s="375"/>
    </row>
    <row r="43" spans="2:26" x14ac:dyDescent="0.25">
      <c r="K43" s="311"/>
      <c r="L43" s="311"/>
    </row>
    <row r="44" spans="2:26" x14ac:dyDescent="0.25">
      <c r="K44" s="320"/>
      <c r="L44" s="320"/>
      <c r="M44" s="320"/>
      <c r="N44" s="320"/>
      <c r="X44" s="320"/>
      <c r="Y44" s="320"/>
      <c r="Z44" s="319"/>
    </row>
    <row r="45" spans="2:26" x14ac:dyDescent="0.25">
      <c r="K45" s="321"/>
      <c r="L45" s="321"/>
      <c r="M45" s="319"/>
      <c r="X45" s="319"/>
    </row>
    <row r="46" spans="2:26" x14ac:dyDescent="0.25">
      <c r="K46" s="322"/>
      <c r="L46" s="322"/>
      <c r="M46" s="319"/>
      <c r="X46" s="319"/>
    </row>
    <row r="47" spans="2:26" x14ac:dyDescent="0.25">
      <c r="K47" s="323"/>
      <c r="L47" s="323"/>
      <c r="M47" s="319"/>
      <c r="X47" s="319"/>
    </row>
    <row r="48" spans="2:26" x14ac:dyDescent="0.25">
      <c r="K48" s="323"/>
      <c r="L48" s="323"/>
      <c r="M48" s="319"/>
      <c r="X48" s="319"/>
    </row>
    <row r="49" spans="11:24" x14ac:dyDescent="0.25">
      <c r="K49" s="323"/>
      <c r="L49" s="323"/>
      <c r="M49" s="319"/>
      <c r="X49" s="319"/>
    </row>
    <row r="50" spans="11:24" x14ac:dyDescent="0.25">
      <c r="K50" s="323"/>
      <c r="L50" s="323"/>
      <c r="M50" s="319"/>
      <c r="X50" s="319"/>
    </row>
    <row r="51" spans="11:24" x14ac:dyDescent="0.25">
      <c r="K51" s="323"/>
      <c r="L51" s="323"/>
      <c r="M51" s="319"/>
      <c r="X51" s="319"/>
    </row>
    <row r="52" spans="11:24" x14ac:dyDescent="0.25">
      <c r="K52" s="323"/>
      <c r="L52" s="323"/>
      <c r="M52" s="319"/>
      <c r="X52" s="319"/>
    </row>
    <row r="53" spans="11:24" x14ac:dyDescent="0.25">
      <c r="K53" s="323"/>
      <c r="L53" s="323"/>
      <c r="M53" s="319"/>
      <c r="X53" s="319"/>
    </row>
    <row r="54" spans="11:24" x14ac:dyDescent="0.25">
      <c r="K54" s="323"/>
      <c r="L54" s="323"/>
      <c r="M54" s="319"/>
      <c r="X54" s="319"/>
    </row>
    <row r="55" spans="11:24" x14ac:dyDescent="0.25">
      <c r="K55" s="323"/>
      <c r="L55" s="323"/>
      <c r="M55" s="319"/>
      <c r="X55" s="319"/>
    </row>
    <row r="56" spans="11:24" x14ac:dyDescent="0.25">
      <c r="K56" s="323"/>
      <c r="L56" s="323"/>
      <c r="M56" s="319"/>
      <c r="X56" s="319"/>
    </row>
    <row r="57" spans="11:24" x14ac:dyDescent="0.25">
      <c r="K57" s="323"/>
      <c r="L57" s="323"/>
      <c r="M57" s="319"/>
      <c r="X57" s="319"/>
    </row>
    <row r="58" spans="11:24" x14ac:dyDescent="0.25">
      <c r="K58" s="323"/>
      <c r="L58" s="323"/>
      <c r="M58" s="319"/>
      <c r="X58" s="319"/>
    </row>
    <row r="59" spans="11:24" x14ac:dyDescent="0.25">
      <c r="K59" s="323"/>
      <c r="L59" s="323"/>
      <c r="M59" s="319"/>
      <c r="X59" s="319"/>
    </row>
    <row r="60" spans="11:24" x14ac:dyDescent="0.25">
      <c r="K60" s="323"/>
      <c r="L60" s="323"/>
      <c r="M60" s="319"/>
      <c r="X60" s="319"/>
    </row>
    <row r="61" spans="11:24" x14ac:dyDescent="0.25">
      <c r="K61" s="323"/>
      <c r="L61" s="323"/>
      <c r="M61" s="319"/>
      <c r="X61" s="319"/>
    </row>
    <row r="62" spans="11:24" x14ac:dyDescent="0.25">
      <c r="K62" s="323"/>
      <c r="L62" s="323"/>
      <c r="M62" s="319"/>
      <c r="X62" s="319"/>
    </row>
    <row r="63" spans="11:24" x14ac:dyDescent="0.25">
      <c r="K63" s="323"/>
      <c r="L63" s="323"/>
      <c r="M63" s="319"/>
      <c r="X63" s="319"/>
    </row>
    <row r="64" spans="11:24" x14ac:dyDescent="0.25">
      <c r="K64" s="323"/>
      <c r="L64" s="323"/>
      <c r="M64" s="319"/>
      <c r="X64" s="319"/>
    </row>
    <row r="65" spans="11:24" x14ac:dyDescent="0.25">
      <c r="K65" s="323"/>
      <c r="L65" s="323"/>
      <c r="M65" s="319"/>
      <c r="X65" s="319"/>
    </row>
    <row r="66" spans="11:24" x14ac:dyDescent="0.25">
      <c r="K66" s="323"/>
      <c r="L66" s="323"/>
      <c r="M66" s="319"/>
      <c r="X66" s="319"/>
    </row>
    <row r="67" spans="11:24" x14ac:dyDescent="0.25">
      <c r="K67" s="323"/>
      <c r="L67" s="323"/>
      <c r="M67" s="319"/>
      <c r="X67" s="319"/>
    </row>
    <row r="68" spans="11:24" x14ac:dyDescent="0.25">
      <c r="K68" s="323"/>
      <c r="L68" s="323"/>
      <c r="M68" s="319"/>
      <c r="X68" s="319"/>
    </row>
    <row r="69" spans="11:24" x14ac:dyDescent="0.25">
      <c r="K69" s="323"/>
      <c r="L69" s="323"/>
      <c r="M69" s="319"/>
      <c r="X69" s="319"/>
    </row>
    <row r="70" spans="11:24" x14ac:dyDescent="0.25">
      <c r="K70" s="323"/>
      <c r="L70" s="323"/>
      <c r="M70" s="319"/>
      <c r="X70" s="319"/>
    </row>
    <row r="71" spans="11:24" x14ac:dyDescent="0.25">
      <c r="X71" s="319"/>
    </row>
    <row r="72" spans="11:24" x14ac:dyDescent="0.25">
      <c r="X72" s="319"/>
    </row>
    <row r="73" spans="11:24" x14ac:dyDescent="0.25">
      <c r="X73" s="319"/>
    </row>
    <row r="74" spans="11:24" x14ac:dyDescent="0.25">
      <c r="X74" s="319"/>
    </row>
    <row r="75" spans="11:24" x14ac:dyDescent="0.25">
      <c r="X75" s="319"/>
    </row>
    <row r="76" spans="11:24" x14ac:dyDescent="0.25">
      <c r="X76" s="319"/>
    </row>
  </sheetData>
  <mergeCells count="4">
    <mergeCell ref="B4:I4"/>
    <mergeCell ref="O4:V4"/>
    <mergeCell ref="B42:I42"/>
    <mergeCell ref="O42:V42"/>
  </mergeCells>
  <hyperlinks>
    <hyperlink ref="A1" location="Indice!A1" display="Indice"/>
  </hyperlink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V24"/>
  <sheetViews>
    <sheetView topLeftCell="A30" workbookViewId="0">
      <selection activeCell="B26" sqref="B26:I63"/>
    </sheetView>
  </sheetViews>
  <sheetFormatPr baseColWidth="10" defaultRowHeight="15" x14ac:dyDescent="0.25"/>
  <cols>
    <col min="2" max="2" width="16" customWidth="1"/>
    <col min="3" max="3" width="17.28515625" customWidth="1"/>
    <col min="14" max="14" width="17" customWidth="1"/>
    <col min="15" max="15" width="16" customWidth="1"/>
  </cols>
  <sheetData>
    <row r="1" spans="1:22" x14ac:dyDescent="0.25">
      <c r="A1" s="306" t="s">
        <v>516</v>
      </c>
    </row>
    <row r="7" spans="1:22" ht="32.25" customHeight="1" x14ac:dyDescent="0.25">
      <c r="B7" s="395" t="s">
        <v>196</v>
      </c>
      <c r="C7" s="395"/>
      <c r="D7" s="395"/>
      <c r="E7" s="395"/>
      <c r="F7" s="395"/>
      <c r="G7" s="395"/>
      <c r="H7" s="395"/>
      <c r="I7" s="395"/>
      <c r="J7" s="395"/>
      <c r="N7" s="395" t="s">
        <v>197</v>
      </c>
      <c r="O7" s="395"/>
      <c r="P7" s="395"/>
      <c r="Q7" s="395"/>
      <c r="R7" s="395"/>
      <c r="S7" s="395"/>
      <c r="T7" s="395"/>
      <c r="U7" s="395"/>
      <c r="V7" s="395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198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45">
        <v>25.377932232841005</v>
      </c>
      <c r="E10" s="145">
        <v>21.705364925905382</v>
      </c>
      <c r="F10" s="145">
        <v>9.1641285956006762</v>
      </c>
      <c r="G10" s="145">
        <v>16.182600510958718</v>
      </c>
      <c r="H10" s="145">
        <v>19.427140944285963</v>
      </c>
      <c r="I10" s="146">
        <v>10.095900516387395</v>
      </c>
      <c r="N10" s="30" t="s">
        <v>58</v>
      </c>
      <c r="O10" s="1" t="s">
        <v>7</v>
      </c>
      <c r="P10" s="36">
        <v>2921</v>
      </c>
      <c r="Q10" s="36">
        <v>2739</v>
      </c>
      <c r="R10" s="36">
        <v>1354</v>
      </c>
      <c r="S10" s="36">
        <v>2407</v>
      </c>
      <c r="T10" s="36">
        <v>3337</v>
      </c>
      <c r="U10" s="37">
        <v>1916</v>
      </c>
    </row>
    <row r="11" spans="1:22" x14ac:dyDescent="0.25">
      <c r="B11" s="30"/>
      <c r="C11" s="1" t="s">
        <v>34</v>
      </c>
      <c r="D11" s="145">
        <v>3.0085679722087044</v>
      </c>
      <c r="E11" s="145">
        <v>4.7907273970592597</v>
      </c>
      <c r="F11" s="145">
        <v>1.8256147936291021</v>
      </c>
      <c r="G11" s="145">
        <v>2.6291262034037222</v>
      </c>
      <c r="H11" s="145">
        <v>3.7199831160732257</v>
      </c>
      <c r="I11" s="146">
        <v>2.705637550076224</v>
      </c>
      <c r="N11" s="30"/>
      <c r="O11" s="1" t="s">
        <v>34</v>
      </c>
      <c r="P11" s="36">
        <v>367.40457782875239</v>
      </c>
      <c r="Q11" s="36">
        <v>777.85349948860323</v>
      </c>
      <c r="R11" s="36">
        <v>295.87175471493595</v>
      </c>
      <c r="S11" s="36">
        <v>392.0616448128194</v>
      </c>
      <c r="T11" s="36">
        <v>854.58654720669847</v>
      </c>
      <c r="U11" s="37">
        <v>183.95271131462022</v>
      </c>
    </row>
    <row r="12" spans="1:22" x14ac:dyDescent="0.25">
      <c r="B12" s="30" t="s">
        <v>59</v>
      </c>
      <c r="C12" s="1" t="s">
        <v>7</v>
      </c>
      <c r="D12" s="145">
        <v>6.6705517809932626</v>
      </c>
      <c r="E12" s="145">
        <v>3.7568723274282219</v>
      </c>
      <c r="F12" s="145">
        <v>4.6590823096132983</v>
      </c>
      <c r="G12" s="145">
        <v>3.4661432777232584</v>
      </c>
      <c r="H12" s="145">
        <v>4.4259214424883853</v>
      </c>
      <c r="I12" s="146">
        <v>6.8398030404436376</v>
      </c>
      <c r="N12" s="30" t="s">
        <v>59</v>
      </c>
      <c r="O12" s="1" t="s">
        <v>7</v>
      </c>
      <c r="P12" s="36">
        <v>4693</v>
      </c>
      <c r="Q12" s="36">
        <v>2952</v>
      </c>
      <c r="R12" s="36">
        <v>3694</v>
      </c>
      <c r="S12" s="36">
        <v>2649</v>
      </c>
      <c r="T12" s="36">
        <v>3839</v>
      </c>
      <c r="U12" s="37">
        <v>5723</v>
      </c>
    </row>
    <row r="13" spans="1:22" x14ac:dyDescent="0.25">
      <c r="B13" s="30"/>
      <c r="C13" s="1" t="s">
        <v>34</v>
      </c>
      <c r="D13" s="145">
        <v>0.74855369546447936</v>
      </c>
      <c r="E13" s="145">
        <v>0.92584716805747513</v>
      </c>
      <c r="F13" s="145">
        <v>0.7329887887289529</v>
      </c>
      <c r="G13" s="145">
        <v>0.7258881535672087</v>
      </c>
      <c r="H13" s="145">
        <v>0.79679327911868736</v>
      </c>
      <c r="I13" s="146">
        <v>0.95211337937859286</v>
      </c>
      <c r="N13" s="30"/>
      <c r="O13" s="1" t="s">
        <v>34</v>
      </c>
      <c r="P13" s="36">
        <v>363.96657355678514</v>
      </c>
      <c r="Q13" s="36">
        <v>448.20653721247743</v>
      </c>
      <c r="R13" s="36">
        <v>541.34743706703523</v>
      </c>
      <c r="S13" s="36">
        <v>516.09882774522941</v>
      </c>
      <c r="T13" s="36">
        <v>686.54133160356776</v>
      </c>
      <c r="U13" s="37">
        <v>773.87272855424999</v>
      </c>
    </row>
    <row r="14" spans="1:22" x14ac:dyDescent="0.25">
      <c r="B14" s="30" t="s">
        <v>60</v>
      </c>
      <c r="C14" s="1" t="s">
        <v>7</v>
      </c>
      <c r="D14" s="145">
        <v>5.6346397784541304</v>
      </c>
      <c r="E14" s="145">
        <v>2.9889648516612599</v>
      </c>
      <c r="F14" s="145">
        <v>6.7808441236213017</v>
      </c>
      <c r="G14" s="145">
        <v>5.9505095858298818</v>
      </c>
      <c r="H14" s="145">
        <v>5.2219901337718326</v>
      </c>
      <c r="I14" s="146">
        <v>4.3511882688100645</v>
      </c>
      <c r="N14" s="30" t="s">
        <v>60</v>
      </c>
      <c r="O14" s="1" t="s">
        <v>7</v>
      </c>
      <c r="P14" s="36">
        <v>14792</v>
      </c>
      <c r="Q14" s="36">
        <v>8486</v>
      </c>
      <c r="R14" s="36">
        <v>20497</v>
      </c>
      <c r="S14" s="36">
        <v>19495</v>
      </c>
      <c r="T14" s="36">
        <v>17625</v>
      </c>
      <c r="U14" s="37">
        <v>15136</v>
      </c>
    </row>
    <row r="15" spans="1:22" x14ac:dyDescent="0.25">
      <c r="B15" s="30"/>
      <c r="C15" s="1" t="s">
        <v>34</v>
      </c>
      <c r="D15" s="145">
        <v>0.30362146388283556</v>
      </c>
      <c r="E15" s="145">
        <v>0.27774165829319564</v>
      </c>
      <c r="F15" s="145">
        <v>0.64087615097692996</v>
      </c>
      <c r="G15" s="145">
        <v>0.56127324704021408</v>
      </c>
      <c r="H15" s="145">
        <v>0.37966410403848005</v>
      </c>
      <c r="I15" s="146">
        <v>0.38582069610100511</v>
      </c>
      <c r="N15" s="30"/>
      <c r="O15" s="1" t="s">
        <v>34</v>
      </c>
      <c r="P15" s="36">
        <v>587.22049278176314</v>
      </c>
      <c r="Q15" s="36">
        <v>502.47119794263307</v>
      </c>
      <c r="R15" s="36">
        <v>1895.0415826572246</v>
      </c>
      <c r="S15" s="36">
        <v>1545.3781876476523</v>
      </c>
      <c r="T15" s="36">
        <v>1184.5571002739898</v>
      </c>
      <c r="U15" s="37">
        <v>1317.8727176780012</v>
      </c>
    </row>
    <row r="16" spans="1:22" x14ac:dyDescent="0.25">
      <c r="B16" s="30" t="s">
        <v>61</v>
      </c>
      <c r="C16" s="1" t="s">
        <v>7</v>
      </c>
      <c r="D16" s="145">
        <v>17.689730144519761</v>
      </c>
      <c r="E16" s="145">
        <v>11.051002765414401</v>
      </c>
      <c r="F16" s="145">
        <v>9.0015964632199434</v>
      </c>
      <c r="G16" s="145">
        <v>13.248363821624986</v>
      </c>
      <c r="H16" s="145">
        <v>10.783219832506125</v>
      </c>
      <c r="I16" s="146">
        <v>8.2090065036641224</v>
      </c>
      <c r="N16" s="30" t="s">
        <v>61</v>
      </c>
      <c r="O16" s="1" t="s">
        <v>7</v>
      </c>
      <c r="P16" s="36">
        <v>34579</v>
      </c>
      <c r="Q16" s="36">
        <v>22818</v>
      </c>
      <c r="R16" s="36">
        <v>19791</v>
      </c>
      <c r="S16" s="36">
        <v>30425</v>
      </c>
      <c r="T16" s="36">
        <v>25224</v>
      </c>
      <c r="U16" s="37">
        <v>20309</v>
      </c>
    </row>
    <row r="17" spans="2:22" x14ac:dyDescent="0.25">
      <c r="B17" s="30"/>
      <c r="C17" s="1" t="s">
        <v>34</v>
      </c>
      <c r="D17" s="145">
        <v>0.90969851887741737</v>
      </c>
      <c r="E17" s="145">
        <v>0.85241996225746219</v>
      </c>
      <c r="F17" s="145">
        <v>0.94827590570836051</v>
      </c>
      <c r="G17" s="145">
        <v>0.85879965873852593</v>
      </c>
      <c r="H17" s="145">
        <v>0.69826724523503148</v>
      </c>
      <c r="I17" s="146">
        <v>1.0421298961329903</v>
      </c>
      <c r="N17" s="30"/>
      <c r="O17" s="1" t="s">
        <v>34</v>
      </c>
      <c r="P17" s="36">
        <v>1523.3968732189696</v>
      </c>
      <c r="Q17" s="36">
        <v>1387.3644781520454</v>
      </c>
      <c r="R17" s="36">
        <v>2099.8363684748738</v>
      </c>
      <c r="S17" s="36">
        <v>1790.4128450040671</v>
      </c>
      <c r="T17" s="36">
        <v>1664.4606825144178</v>
      </c>
      <c r="U17" s="37">
        <v>2355.3837620792638</v>
      </c>
    </row>
    <row r="18" spans="2:22" x14ac:dyDescent="0.25">
      <c r="B18" s="30" t="s">
        <v>62</v>
      </c>
      <c r="C18" s="1" t="s">
        <v>7</v>
      </c>
      <c r="D18" s="145">
        <v>25.197813020002037</v>
      </c>
      <c r="E18" s="145">
        <v>19.861265623977488</v>
      </c>
      <c r="F18" s="145">
        <v>16.787858447999405</v>
      </c>
      <c r="G18" s="145">
        <v>16.180692911376251</v>
      </c>
      <c r="H18" s="145">
        <v>12.055737334988153</v>
      </c>
      <c r="I18" s="146">
        <v>6.7119627018421655</v>
      </c>
      <c r="N18" s="30" t="s">
        <v>62</v>
      </c>
      <c r="O18" s="1" t="s">
        <v>7</v>
      </c>
      <c r="P18" s="36">
        <v>7420</v>
      </c>
      <c r="Q18" s="36">
        <v>6070</v>
      </c>
      <c r="R18" s="36">
        <v>4502</v>
      </c>
      <c r="S18" s="36">
        <v>5072</v>
      </c>
      <c r="T18" s="36">
        <v>4274</v>
      </c>
      <c r="U18" s="37">
        <v>2361</v>
      </c>
    </row>
    <row r="19" spans="2:22" x14ac:dyDescent="0.25">
      <c r="B19" s="30"/>
      <c r="C19" s="1" t="s">
        <v>34</v>
      </c>
      <c r="D19" s="145">
        <v>2.6753669239074749</v>
      </c>
      <c r="E19" s="145">
        <v>2.0746256443632367</v>
      </c>
      <c r="F19" s="145">
        <v>2.4709258030212733</v>
      </c>
      <c r="G19" s="145">
        <v>1.3066016422908671</v>
      </c>
      <c r="H19" s="145">
        <v>1.8655868436988046</v>
      </c>
      <c r="I19" s="146">
        <v>0.88546775883355522</v>
      </c>
      <c r="N19" s="30"/>
      <c r="O19" s="1" t="s">
        <v>34</v>
      </c>
      <c r="P19" s="36">
        <v>735.6488745771768</v>
      </c>
      <c r="Q19" s="36">
        <v>600.82423148775979</v>
      </c>
      <c r="R19" s="36">
        <v>854.14938844313258</v>
      </c>
      <c r="S19" s="36">
        <v>399.19731963027999</v>
      </c>
      <c r="T19" s="36">
        <v>692.21022818216136</v>
      </c>
      <c r="U19" s="37">
        <v>218.38879702646534</v>
      </c>
    </row>
    <row r="20" spans="2:22" x14ac:dyDescent="0.25">
      <c r="B20" s="30" t="s">
        <v>10</v>
      </c>
      <c r="C20" s="1" t="s">
        <v>7</v>
      </c>
      <c r="D20" s="145">
        <v>11.312916626412907</v>
      </c>
      <c r="E20" s="145">
        <v>7.0350749084778661</v>
      </c>
      <c r="F20" s="145">
        <v>7.7506504493660353</v>
      </c>
      <c r="G20" s="145">
        <v>8.8316921968187199</v>
      </c>
      <c r="H20" s="145">
        <v>7.6391175038899721</v>
      </c>
      <c r="I20" s="146">
        <v>6.1991531666221062</v>
      </c>
      <c r="N20" s="30" t="s">
        <v>10</v>
      </c>
      <c r="O20" s="1" t="s">
        <v>7</v>
      </c>
      <c r="P20" s="36">
        <v>64405</v>
      </c>
      <c r="Q20" s="36">
        <v>43065</v>
      </c>
      <c r="R20" s="36">
        <v>49838</v>
      </c>
      <c r="S20" s="36">
        <v>60048</v>
      </c>
      <c r="T20" s="36">
        <v>54299</v>
      </c>
      <c r="U20" s="37">
        <v>45445</v>
      </c>
    </row>
    <row r="21" spans="2:22" x14ac:dyDescent="0.25">
      <c r="B21" s="5"/>
      <c r="C21" s="3" t="s">
        <v>34</v>
      </c>
      <c r="D21" s="147">
        <v>0.38799152108701662</v>
      </c>
      <c r="E21" s="147">
        <v>0.40284675018342375</v>
      </c>
      <c r="F21" s="147">
        <v>0.46816842320699609</v>
      </c>
      <c r="G21" s="147">
        <v>0.43660024678919801</v>
      </c>
      <c r="H21" s="147">
        <v>0.34140261189327714</v>
      </c>
      <c r="I21" s="148">
        <v>0.42059390196532004</v>
      </c>
      <c r="N21" s="5"/>
      <c r="O21" s="3" t="s">
        <v>34</v>
      </c>
      <c r="P21" s="59">
        <v>2166.5492644016567</v>
      </c>
      <c r="Q21" s="59">
        <v>2147.2422028680821</v>
      </c>
      <c r="R21" s="59">
        <v>3079.6357383050236</v>
      </c>
      <c r="S21" s="59">
        <v>2796.3583831860674</v>
      </c>
      <c r="T21" s="59">
        <v>2564.318619520121</v>
      </c>
      <c r="U21" s="60">
        <v>3158.0524370627686</v>
      </c>
    </row>
    <row r="22" spans="2:22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  <c r="N22" s="392" t="s">
        <v>168</v>
      </c>
      <c r="O22" s="392"/>
      <c r="P22" s="392"/>
      <c r="Q22" s="392"/>
      <c r="R22" s="392"/>
      <c r="S22" s="392"/>
      <c r="T22" s="392"/>
      <c r="U22" s="392"/>
      <c r="V22" s="392"/>
    </row>
    <row r="23" spans="2:22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  <c r="N23" s="392" t="s">
        <v>169</v>
      </c>
      <c r="O23" s="392"/>
      <c r="P23" s="392"/>
      <c r="Q23" s="392"/>
      <c r="R23" s="392"/>
      <c r="S23" s="392"/>
      <c r="T23" s="392"/>
      <c r="U23" s="392"/>
      <c r="V23" s="392"/>
    </row>
    <row r="24" spans="2:22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  <c r="N24" s="394" t="s">
        <v>30</v>
      </c>
      <c r="O24" s="394"/>
      <c r="P24" s="394"/>
      <c r="Q24" s="394"/>
      <c r="R24" s="394"/>
      <c r="S24" s="394"/>
      <c r="T24" s="394"/>
      <c r="U24" s="394"/>
      <c r="V24" s="394"/>
    </row>
  </sheetData>
  <mergeCells count="10">
    <mergeCell ref="B7:J7"/>
    <mergeCell ref="B8:J8"/>
    <mergeCell ref="B22:J22"/>
    <mergeCell ref="B23:J23"/>
    <mergeCell ref="B24:J24"/>
    <mergeCell ref="N7:V7"/>
    <mergeCell ref="N8:V8"/>
    <mergeCell ref="N22:V22"/>
    <mergeCell ref="N23:V23"/>
    <mergeCell ref="N24:V24"/>
  </mergeCells>
  <hyperlinks>
    <hyperlink ref="A1" location="Indice!A1" display="Indice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J14"/>
  <sheetViews>
    <sheetView topLeftCell="A10" workbookViewId="0">
      <selection activeCell="B20" sqref="B20:G22"/>
    </sheetView>
  </sheetViews>
  <sheetFormatPr baseColWidth="10" defaultRowHeight="15" x14ac:dyDescent="0.25"/>
  <cols>
    <col min="2" max="2" width="24.28515625" customWidth="1"/>
    <col min="3" max="3" width="14.42578125" customWidth="1"/>
  </cols>
  <sheetData>
    <row r="1" spans="1:10" x14ac:dyDescent="0.25">
      <c r="A1" s="306" t="s">
        <v>516</v>
      </c>
    </row>
    <row r="7" spans="1:10" ht="29.25" customHeight="1" x14ac:dyDescent="0.25">
      <c r="B7" s="389" t="s">
        <v>199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193</v>
      </c>
      <c r="C10" s="44" t="s">
        <v>7</v>
      </c>
      <c r="D10" s="145">
        <v>28.116550367644084</v>
      </c>
      <c r="E10" s="145">
        <v>24.933816003673275</v>
      </c>
      <c r="F10" s="145">
        <v>25.491067369297227</v>
      </c>
      <c r="G10" s="145">
        <v>23.688911346793088</v>
      </c>
      <c r="H10" s="145">
        <v>26.880170381417319</v>
      </c>
      <c r="I10" s="146">
        <v>29.794491388914079</v>
      </c>
    </row>
    <row r="11" spans="1:10" x14ac:dyDescent="0.25">
      <c r="B11" s="89"/>
      <c r="C11" s="56" t="s">
        <v>34</v>
      </c>
      <c r="D11" s="147">
        <v>1.0458789518450551</v>
      </c>
      <c r="E11" s="147">
        <v>1.2556170355806646</v>
      </c>
      <c r="F11" s="147">
        <v>1.658657014124344</v>
      </c>
      <c r="G11" s="147">
        <v>1.567260022104592</v>
      </c>
      <c r="H11" s="147">
        <v>1.4268359400902464</v>
      </c>
      <c r="I11" s="148">
        <v>5.1122375996946756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K24"/>
  <sheetViews>
    <sheetView topLeftCell="A25" workbookViewId="0">
      <selection activeCell="B26" sqref="B26:J52"/>
    </sheetView>
  </sheetViews>
  <sheetFormatPr baseColWidth="10" defaultRowHeight="15" x14ac:dyDescent="0.25"/>
  <cols>
    <col min="2" max="2" width="14.42578125" customWidth="1"/>
    <col min="3" max="3" width="15" customWidth="1"/>
  </cols>
  <sheetData>
    <row r="1" spans="1:11" x14ac:dyDescent="0.25">
      <c r="A1" s="306" t="s">
        <v>516</v>
      </c>
    </row>
    <row r="7" spans="1:11" ht="36.75" customHeight="1" x14ac:dyDescent="0.25">
      <c r="B7" s="391" t="s">
        <v>201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1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1" x14ac:dyDescent="0.25">
      <c r="B10" s="30" t="s">
        <v>58</v>
      </c>
      <c r="C10" s="1" t="s">
        <v>7</v>
      </c>
      <c r="D10" s="145">
        <v>25.813142689859287</v>
      </c>
      <c r="E10" s="145">
        <v>26.452507426223281</v>
      </c>
      <c r="F10" s="145">
        <v>27.938927619019832</v>
      </c>
      <c r="G10" s="145">
        <v>27.947183489359499</v>
      </c>
      <c r="H10" s="145">
        <v>26.538871112401154</v>
      </c>
      <c r="I10" s="146">
        <v>22.260680469360747</v>
      </c>
    </row>
    <row r="11" spans="1:11" x14ac:dyDescent="0.25">
      <c r="B11" s="30"/>
      <c r="C11" s="1" t="s">
        <v>34</v>
      </c>
      <c r="D11" s="145">
        <v>2.2351748878907594</v>
      </c>
      <c r="E11" s="145">
        <v>1.8658230917170739</v>
      </c>
      <c r="F11" s="145">
        <v>3.1523385781521087</v>
      </c>
      <c r="G11" s="145">
        <v>2.8991400496516482</v>
      </c>
      <c r="H11" s="145">
        <v>2.0362315643617288</v>
      </c>
      <c r="I11" s="146">
        <v>3.4190442686995977</v>
      </c>
    </row>
    <row r="12" spans="1:11" x14ac:dyDescent="0.25">
      <c r="B12" s="30" t="s">
        <v>59</v>
      </c>
      <c r="C12" s="1" t="s">
        <v>7</v>
      </c>
      <c r="D12" s="145">
        <v>33.380126468945519</v>
      </c>
      <c r="E12" s="145">
        <v>24.197248703339401</v>
      </c>
      <c r="F12" s="145">
        <v>38.667685710095078</v>
      </c>
      <c r="G12" s="145">
        <v>27.15942553979696</v>
      </c>
      <c r="H12" s="145">
        <v>15.336781727346354</v>
      </c>
      <c r="I12" s="146">
        <v>40.937297862749119</v>
      </c>
    </row>
    <row r="13" spans="1:11" x14ac:dyDescent="0.25">
      <c r="B13" s="30"/>
      <c r="C13" s="1" t="s">
        <v>34</v>
      </c>
      <c r="D13" s="145">
        <v>2.8720601352949022</v>
      </c>
      <c r="E13" s="145">
        <v>2.6833842791897906</v>
      </c>
      <c r="F13" s="145">
        <v>7.766437318616906</v>
      </c>
      <c r="G13" s="145">
        <v>4.4887208507612995</v>
      </c>
      <c r="H13" s="145">
        <v>3.8122134076462357</v>
      </c>
      <c r="I13" s="146">
        <v>4.4095269227986869</v>
      </c>
    </row>
    <row r="14" spans="1:11" x14ac:dyDescent="0.25">
      <c r="B14" s="30" t="s">
        <v>60</v>
      </c>
      <c r="C14" s="1" t="s">
        <v>7</v>
      </c>
      <c r="D14" s="145">
        <v>31.126744376914338</v>
      </c>
      <c r="E14" s="145">
        <v>26.204143307131122</v>
      </c>
      <c r="F14" s="145">
        <v>29.021169218884623</v>
      </c>
      <c r="G14" s="145">
        <v>29.220175318607765</v>
      </c>
      <c r="H14" s="145">
        <v>33.296114772683175</v>
      </c>
      <c r="I14" s="146">
        <v>29.847317159089236</v>
      </c>
    </row>
    <row r="15" spans="1:11" x14ac:dyDescent="0.25">
      <c r="B15" s="30"/>
      <c r="C15" s="1" t="s">
        <v>34</v>
      </c>
      <c r="D15" s="145">
        <v>2.7323560603153116</v>
      </c>
      <c r="E15" s="145">
        <v>2.9765514411018827</v>
      </c>
      <c r="F15" s="145">
        <v>2.6895876460825976</v>
      </c>
      <c r="G15" s="145">
        <v>3.1922913690043582</v>
      </c>
      <c r="H15" s="145">
        <v>3.2556493405823241</v>
      </c>
      <c r="I15" s="146">
        <v>3.4037957538818575</v>
      </c>
    </row>
    <row r="16" spans="1:11" x14ac:dyDescent="0.25">
      <c r="B16" s="30" t="s">
        <v>61</v>
      </c>
      <c r="C16" s="1" t="s">
        <v>7</v>
      </c>
      <c r="D16" s="145">
        <v>27.576783870643713</v>
      </c>
      <c r="E16" s="145">
        <v>25.143154364251863</v>
      </c>
      <c r="F16" s="145">
        <v>19.167859016176184</v>
      </c>
      <c r="G16" s="145">
        <v>20.094014536765698</v>
      </c>
      <c r="H16" s="145">
        <v>23.106379034230944</v>
      </c>
      <c r="I16" s="146">
        <v>16.306850946988412</v>
      </c>
    </row>
    <row r="17" spans="2:10" x14ac:dyDescent="0.25">
      <c r="B17" s="30"/>
      <c r="C17" s="1" t="s">
        <v>34</v>
      </c>
      <c r="D17" s="145">
        <v>1.2819356622023144</v>
      </c>
      <c r="E17" s="145">
        <v>1.9776799738041049</v>
      </c>
      <c r="F17" s="145">
        <v>1.4192886597813263</v>
      </c>
      <c r="G17" s="145">
        <v>1.6134684514999935</v>
      </c>
      <c r="H17" s="145">
        <v>1.3437893456952013</v>
      </c>
      <c r="I17" s="146">
        <v>1.4668878823343003</v>
      </c>
    </row>
    <row r="18" spans="2:10" x14ac:dyDescent="0.25">
      <c r="B18" s="30" t="s">
        <v>62</v>
      </c>
      <c r="C18" s="1" t="s">
        <v>7</v>
      </c>
      <c r="D18" s="145">
        <v>21.308815961951648</v>
      </c>
      <c r="E18" s="145">
        <v>21.219467461294517</v>
      </c>
      <c r="F18" s="145">
        <v>20.293405063948242</v>
      </c>
      <c r="G18" s="145">
        <v>16.206744923539649</v>
      </c>
      <c r="H18" s="145">
        <v>25.00425079143961</v>
      </c>
      <c r="I18" s="146">
        <v>31.457542558906816</v>
      </c>
    </row>
    <row r="19" spans="2:10" x14ac:dyDescent="0.25">
      <c r="B19" s="30"/>
      <c r="C19" s="1" t="s">
        <v>34</v>
      </c>
      <c r="D19" s="145">
        <v>1.6732090735418068</v>
      </c>
      <c r="E19" s="145">
        <v>2.1534358380252701</v>
      </c>
      <c r="F19" s="145">
        <v>2.8932779217447755</v>
      </c>
      <c r="G19" s="145">
        <v>2.973927778344025</v>
      </c>
      <c r="H19" s="145">
        <v>3.9350776432228689</v>
      </c>
      <c r="I19" s="146">
        <v>2.7700457040456863</v>
      </c>
    </row>
    <row r="20" spans="2:10" x14ac:dyDescent="0.25">
      <c r="B20" s="30" t="s">
        <v>10</v>
      </c>
      <c r="C20" s="1" t="s">
        <v>7</v>
      </c>
      <c r="D20" s="145">
        <v>28.116550367644084</v>
      </c>
      <c r="E20" s="145">
        <v>24.933816003673275</v>
      </c>
      <c r="F20" s="145">
        <v>25.491067369297227</v>
      </c>
      <c r="G20" s="145">
        <v>23.688911346793088</v>
      </c>
      <c r="H20" s="145">
        <v>26.880170381417319</v>
      </c>
      <c r="I20" s="146">
        <v>29.794491388914079</v>
      </c>
    </row>
    <row r="21" spans="2:10" x14ac:dyDescent="0.25">
      <c r="B21" s="5"/>
      <c r="C21" s="3" t="s">
        <v>34</v>
      </c>
      <c r="D21" s="147">
        <v>1.0458789518450551</v>
      </c>
      <c r="E21" s="147">
        <v>1.2556170355806646</v>
      </c>
      <c r="F21" s="147">
        <v>1.658657014124344</v>
      </c>
      <c r="G21" s="147">
        <v>1.567260022104592</v>
      </c>
      <c r="H21" s="147">
        <v>1.4268359400902464</v>
      </c>
      <c r="I21" s="148">
        <v>5.1122375996946756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8:J8"/>
    <mergeCell ref="B22:J22"/>
    <mergeCell ref="B23:J23"/>
    <mergeCell ref="B24:J24"/>
    <mergeCell ref="B7:K7"/>
  </mergeCells>
  <hyperlinks>
    <hyperlink ref="A1" location="Indice!A1" display="Indice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J14"/>
  <sheetViews>
    <sheetView workbookViewId="0">
      <selection activeCell="B20" sqref="B20:G21"/>
    </sheetView>
  </sheetViews>
  <sheetFormatPr baseColWidth="10" defaultRowHeight="15" x14ac:dyDescent="0.25"/>
  <cols>
    <col min="2" max="2" width="21.42578125" customWidth="1"/>
    <col min="3" max="3" width="18" customWidth="1"/>
    <col min="4" max="9" width="14.140625" bestFit="1" customWidth="1"/>
  </cols>
  <sheetData>
    <row r="1" spans="1:10" x14ac:dyDescent="0.25">
      <c r="A1" s="306" t="s">
        <v>516</v>
      </c>
    </row>
    <row r="7" spans="1:10" ht="17.25" customHeight="1" x14ac:dyDescent="0.25">
      <c r="B7" s="389" t="s">
        <v>202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193</v>
      </c>
      <c r="C10" s="44" t="s">
        <v>7</v>
      </c>
      <c r="D10" s="36">
        <v>147916.76305043194</v>
      </c>
      <c r="E10" s="36">
        <v>141796.33464653377</v>
      </c>
      <c r="F10" s="36">
        <v>155072.47979151172</v>
      </c>
      <c r="G10" s="36">
        <v>174281.80333981564</v>
      </c>
      <c r="H10" s="36">
        <v>210440.9161858299</v>
      </c>
      <c r="I10" s="37">
        <v>300939.23998239631</v>
      </c>
    </row>
    <row r="11" spans="1:10" x14ac:dyDescent="0.25">
      <c r="B11" s="89"/>
      <c r="C11" s="56" t="s">
        <v>34</v>
      </c>
      <c r="D11" s="59">
        <v>8629.2748770907001</v>
      </c>
      <c r="E11" s="59">
        <v>10948.736723701806</v>
      </c>
      <c r="F11" s="59">
        <v>13007.334001729647</v>
      </c>
      <c r="G11" s="59">
        <v>14362.348582432844</v>
      </c>
      <c r="H11" s="59">
        <v>13844.491587009083</v>
      </c>
      <c r="I11" s="60">
        <v>140725.87493730985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K24"/>
  <sheetViews>
    <sheetView topLeftCell="A26" workbookViewId="0">
      <selection activeCell="B26" sqref="B26:I53"/>
    </sheetView>
  </sheetViews>
  <sheetFormatPr baseColWidth="10" defaultRowHeight="15" x14ac:dyDescent="0.25"/>
  <cols>
    <col min="2" max="2" width="17.85546875" customWidth="1"/>
    <col min="3" max="3" width="20" customWidth="1"/>
    <col min="4" max="8" width="11.5703125" bestFit="1" customWidth="1"/>
    <col min="9" max="9" width="13.140625" bestFit="1" customWidth="1"/>
  </cols>
  <sheetData>
    <row r="1" spans="1:11" x14ac:dyDescent="0.25">
      <c r="A1" s="306" t="s">
        <v>516</v>
      </c>
    </row>
    <row r="7" spans="1:11" ht="32.25" customHeight="1" x14ac:dyDescent="0.25">
      <c r="B7" s="389" t="s">
        <v>203</v>
      </c>
      <c r="C7" s="389"/>
      <c r="D7" s="389"/>
      <c r="E7" s="389"/>
      <c r="F7" s="389"/>
      <c r="G7" s="389"/>
      <c r="H7" s="389"/>
      <c r="I7" s="389"/>
      <c r="J7" s="389"/>
      <c r="K7" s="116"/>
    </row>
    <row r="8" spans="1:11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1" x14ac:dyDescent="0.25">
      <c r="B10" s="30" t="s">
        <v>58</v>
      </c>
      <c r="C10" s="1" t="s">
        <v>7</v>
      </c>
      <c r="D10" s="36">
        <v>100879.2191048634</v>
      </c>
      <c r="E10" s="36">
        <v>166705.35400955204</v>
      </c>
      <c r="F10" s="36">
        <v>108177.64076271895</v>
      </c>
      <c r="G10" s="36">
        <v>184545.0197006519</v>
      </c>
      <c r="H10" s="36">
        <v>144984.59626557984</v>
      </c>
      <c r="I10" s="37">
        <v>186100.47181628391</v>
      </c>
    </row>
    <row r="11" spans="1:11" x14ac:dyDescent="0.25">
      <c r="B11" s="30"/>
      <c r="C11" s="1" t="s">
        <v>34</v>
      </c>
      <c r="D11" s="36">
        <v>10401.958802520041</v>
      </c>
      <c r="E11" s="36">
        <v>26887.929425317194</v>
      </c>
      <c r="F11" s="36">
        <v>31758.963725086494</v>
      </c>
      <c r="G11" s="36">
        <v>33145.65780518463</v>
      </c>
      <c r="H11" s="36">
        <v>17906.96581279314</v>
      </c>
      <c r="I11" s="37">
        <v>14078.411399357345</v>
      </c>
    </row>
    <row r="12" spans="1:11" x14ac:dyDescent="0.25">
      <c r="B12" s="30" t="s">
        <v>59</v>
      </c>
      <c r="C12" s="1" t="s">
        <v>7</v>
      </c>
      <c r="D12" s="36">
        <v>209686.1015954458</v>
      </c>
      <c r="E12" s="36">
        <v>171757.22204598834</v>
      </c>
      <c r="F12" s="36">
        <v>303890.41662325186</v>
      </c>
      <c r="G12" s="36">
        <v>168800.18552436781</v>
      </c>
      <c r="H12" s="36">
        <v>126653.27776091687</v>
      </c>
      <c r="I12" s="37">
        <v>1271042.3148698236</v>
      </c>
    </row>
    <row r="13" spans="1:11" x14ac:dyDescent="0.25">
      <c r="B13" s="30"/>
      <c r="C13" s="1" t="s">
        <v>34</v>
      </c>
      <c r="D13" s="36">
        <v>31554.526247040983</v>
      </c>
      <c r="E13" s="36">
        <v>27441.860444150047</v>
      </c>
      <c r="F13" s="36">
        <v>98374.547582168889</v>
      </c>
      <c r="G13" s="36">
        <v>35205.023931478892</v>
      </c>
      <c r="H13" s="36">
        <v>29431.729219688994</v>
      </c>
      <c r="I13" s="37">
        <v>1121639.5533580338</v>
      </c>
    </row>
    <row r="14" spans="1:11" x14ac:dyDescent="0.25">
      <c r="B14" s="30" t="s">
        <v>60</v>
      </c>
      <c r="C14" s="1" t="s">
        <v>7</v>
      </c>
      <c r="D14" s="36">
        <v>186686.81786517409</v>
      </c>
      <c r="E14" s="36">
        <v>151932.07368046234</v>
      </c>
      <c r="F14" s="36">
        <v>182788.19302428281</v>
      </c>
      <c r="G14" s="36">
        <v>243235.68539062759</v>
      </c>
      <c r="H14" s="36">
        <v>318837.81734868395</v>
      </c>
      <c r="I14" s="37">
        <v>210763.10121564483</v>
      </c>
    </row>
    <row r="15" spans="1:11" x14ac:dyDescent="0.25">
      <c r="B15" s="30"/>
      <c r="C15" s="1" t="s">
        <v>34</v>
      </c>
      <c r="D15" s="36">
        <v>26168.619631681348</v>
      </c>
      <c r="E15" s="36">
        <v>11670.704061411525</v>
      </c>
      <c r="F15" s="36">
        <v>20816.002260186622</v>
      </c>
      <c r="G15" s="36">
        <v>35915.725446366596</v>
      </c>
      <c r="H15" s="36">
        <v>31248.136770121379</v>
      </c>
      <c r="I15" s="37">
        <v>31212.510227328097</v>
      </c>
    </row>
    <row r="16" spans="1:11" x14ac:dyDescent="0.25">
      <c r="B16" s="30" t="s">
        <v>61</v>
      </c>
      <c r="C16" s="1" t="s">
        <v>7</v>
      </c>
      <c r="D16" s="36">
        <v>130838.37983533078</v>
      </c>
      <c r="E16" s="36">
        <v>143698.63787146486</v>
      </c>
      <c r="F16" s="36">
        <v>107049.50709438536</v>
      </c>
      <c r="G16" s="36">
        <v>140456.46155718836</v>
      </c>
      <c r="H16" s="36">
        <v>156138.30182180784</v>
      </c>
      <c r="I16" s="37">
        <v>112799.12019301788</v>
      </c>
    </row>
    <row r="17" spans="2:10" x14ac:dyDescent="0.25">
      <c r="B17" s="30"/>
      <c r="C17" s="1" t="s">
        <v>34</v>
      </c>
      <c r="D17" s="36">
        <v>10154.390123411264</v>
      </c>
      <c r="E17" s="36">
        <v>19323.179675242878</v>
      </c>
      <c r="F17" s="36">
        <v>10532.735149015267</v>
      </c>
      <c r="G17" s="36">
        <v>14540.763358282977</v>
      </c>
      <c r="H17" s="36">
        <v>16653.518526908141</v>
      </c>
      <c r="I17" s="37">
        <v>20427.226689746291</v>
      </c>
    </row>
    <row r="18" spans="2:10" x14ac:dyDescent="0.25">
      <c r="B18" s="30" t="s">
        <v>62</v>
      </c>
      <c r="C18" s="1" t="s">
        <v>7</v>
      </c>
      <c r="D18" s="36">
        <v>129666.07874431051</v>
      </c>
      <c r="E18" s="36">
        <v>94664.706958411756</v>
      </c>
      <c r="F18" s="36">
        <v>131992.92224048122</v>
      </c>
      <c r="G18" s="36">
        <v>110144.84296293312</v>
      </c>
      <c r="H18" s="36">
        <v>210282.33995979407</v>
      </c>
      <c r="I18" s="37">
        <v>239090.40957221517</v>
      </c>
    </row>
    <row r="19" spans="2:10" x14ac:dyDescent="0.25">
      <c r="B19" s="30"/>
      <c r="C19" s="1" t="s">
        <v>34</v>
      </c>
      <c r="D19" s="36">
        <v>10890.151524999879</v>
      </c>
      <c r="E19" s="36">
        <v>8154.80456764256</v>
      </c>
      <c r="F19" s="36">
        <v>12430.506551738636</v>
      </c>
      <c r="G19" s="36">
        <v>18224.377418122443</v>
      </c>
      <c r="H19" s="36">
        <v>46049.528074055641</v>
      </c>
      <c r="I19" s="37">
        <v>42235.591536769134</v>
      </c>
    </row>
    <row r="20" spans="2:10" x14ac:dyDescent="0.25">
      <c r="B20" s="30" t="s">
        <v>10</v>
      </c>
      <c r="C20" s="1" t="s">
        <v>7</v>
      </c>
      <c r="D20" s="36">
        <v>147916.76305043194</v>
      </c>
      <c r="E20" s="36">
        <v>141796.33464653377</v>
      </c>
      <c r="F20" s="36">
        <v>155072.47979151172</v>
      </c>
      <c r="G20" s="36">
        <v>174281.80333981564</v>
      </c>
      <c r="H20" s="36">
        <v>210440.9161858299</v>
      </c>
      <c r="I20" s="37">
        <v>300939.23998239631</v>
      </c>
    </row>
    <row r="21" spans="2:10" x14ac:dyDescent="0.25">
      <c r="B21" s="5"/>
      <c r="C21" s="3" t="s">
        <v>34</v>
      </c>
      <c r="D21" s="59">
        <v>8629.2748770907001</v>
      </c>
      <c r="E21" s="59">
        <v>10948.736723701806</v>
      </c>
      <c r="F21" s="59">
        <v>13007.334001729647</v>
      </c>
      <c r="G21" s="59">
        <v>14362.348582432844</v>
      </c>
      <c r="H21" s="59">
        <v>13844.491587009083</v>
      </c>
      <c r="I21" s="60">
        <v>140725.87493730985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8:J8"/>
    <mergeCell ref="B22:J22"/>
    <mergeCell ref="B23:J23"/>
    <mergeCell ref="B24:J24"/>
    <mergeCell ref="B7:J7"/>
  </mergeCells>
  <hyperlinks>
    <hyperlink ref="A1" location="Indice!A1" display="Indice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V14"/>
  <sheetViews>
    <sheetView workbookViewId="0">
      <selection activeCell="B20" sqref="B20:G21"/>
    </sheetView>
  </sheetViews>
  <sheetFormatPr baseColWidth="10" defaultRowHeight="15" x14ac:dyDescent="0.25"/>
  <cols>
    <col min="2" max="2" width="20.140625" customWidth="1"/>
    <col min="3" max="3" width="22.85546875" customWidth="1"/>
    <col min="14" max="14" width="23.7109375" customWidth="1"/>
    <col min="15" max="15" width="15.5703125" customWidth="1"/>
  </cols>
  <sheetData>
    <row r="1" spans="1:22" x14ac:dyDescent="0.25">
      <c r="A1" s="306" t="s">
        <v>516</v>
      </c>
    </row>
    <row r="7" spans="1:22" ht="33.75" customHeight="1" x14ac:dyDescent="0.25">
      <c r="B7" s="389" t="s">
        <v>204</v>
      </c>
      <c r="C7" s="389"/>
      <c r="D7" s="389"/>
      <c r="E7" s="389"/>
      <c r="F7" s="389"/>
      <c r="G7" s="389"/>
      <c r="H7" s="389"/>
      <c r="I7" s="389"/>
      <c r="J7" s="389"/>
      <c r="N7" s="389" t="s">
        <v>217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195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N9" s="39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2" x14ac:dyDescent="0.25">
      <c r="B10" s="53" t="s">
        <v>193</v>
      </c>
      <c r="C10" s="44" t="s">
        <v>7</v>
      </c>
      <c r="D10" s="145">
        <v>45.255530866582937</v>
      </c>
      <c r="E10" s="145">
        <v>31.726856457680917</v>
      </c>
      <c r="F10" s="145">
        <v>36.062810158984909</v>
      </c>
      <c r="G10" s="145">
        <v>33.501099402131153</v>
      </c>
      <c r="H10" s="145">
        <v>31.976837431521016</v>
      </c>
      <c r="I10" s="146">
        <v>29.398677368487103</v>
      </c>
      <c r="N10" s="53" t="s">
        <v>193</v>
      </c>
      <c r="O10" s="44" t="s">
        <v>7</v>
      </c>
      <c r="P10" s="36">
        <v>257642</v>
      </c>
      <c r="Q10" s="36">
        <v>194215</v>
      </c>
      <c r="R10" s="36">
        <v>231890</v>
      </c>
      <c r="S10" s="36">
        <v>227779</v>
      </c>
      <c r="T10" s="36">
        <v>227292</v>
      </c>
      <c r="U10" s="37">
        <v>215517</v>
      </c>
    </row>
    <row r="11" spans="1:22" x14ac:dyDescent="0.25">
      <c r="B11" s="89"/>
      <c r="C11" s="56" t="s">
        <v>34</v>
      </c>
      <c r="D11" s="147">
        <v>0.64641771899819789</v>
      </c>
      <c r="E11" s="147">
        <v>0.93783669034622819</v>
      </c>
      <c r="F11" s="147">
        <v>1.1705429787264936</v>
      </c>
      <c r="G11" s="147">
        <v>0.93949952084904942</v>
      </c>
      <c r="H11" s="147">
        <v>0.83061491909860241</v>
      </c>
      <c r="I11" s="148">
        <v>0.96011406912110442</v>
      </c>
      <c r="N11" s="89"/>
      <c r="O11" s="56" t="s">
        <v>34</v>
      </c>
      <c r="P11" s="59">
        <v>4066.1859916938893</v>
      </c>
      <c r="Q11" s="59">
        <v>4565.5127388119254</v>
      </c>
      <c r="R11" s="59">
        <v>8599.2533834270525</v>
      </c>
      <c r="S11" s="59">
        <v>6980.3299568238699</v>
      </c>
      <c r="T11" s="59">
        <v>6738.2240756305118</v>
      </c>
      <c r="U11" s="60">
        <v>6264.0542926248927</v>
      </c>
    </row>
    <row r="12" spans="1:22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  <c r="N12" s="392" t="s">
        <v>168</v>
      </c>
      <c r="O12" s="392"/>
      <c r="P12" s="392"/>
      <c r="Q12" s="392"/>
      <c r="R12" s="392"/>
      <c r="S12" s="392"/>
      <c r="T12" s="392"/>
      <c r="U12" s="392"/>
      <c r="V12" s="392"/>
    </row>
    <row r="13" spans="1:22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  <c r="N13" s="392" t="s">
        <v>169</v>
      </c>
      <c r="O13" s="392"/>
      <c r="P13" s="392"/>
      <c r="Q13" s="392"/>
      <c r="R13" s="392"/>
      <c r="S13" s="392"/>
      <c r="T13" s="392"/>
      <c r="U13" s="392"/>
      <c r="V13" s="392"/>
    </row>
    <row r="14" spans="1:22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  <c r="N14" s="375" t="s">
        <v>30</v>
      </c>
      <c r="O14" s="375"/>
      <c r="P14" s="375"/>
      <c r="Q14" s="375"/>
      <c r="R14" s="375"/>
      <c r="S14" s="375"/>
      <c r="T14" s="375"/>
      <c r="U14" s="375"/>
    </row>
  </sheetData>
  <mergeCells count="10">
    <mergeCell ref="B13:J13"/>
    <mergeCell ref="N13:V13"/>
    <mergeCell ref="B14:I14"/>
    <mergeCell ref="N14:U14"/>
    <mergeCell ref="B7:J7"/>
    <mergeCell ref="N7:V7"/>
    <mergeCell ref="B8:J8"/>
    <mergeCell ref="N8:V8"/>
    <mergeCell ref="B12:J12"/>
    <mergeCell ref="N12:V12"/>
  </mergeCells>
  <hyperlinks>
    <hyperlink ref="A1" location="Indice!A1" display="Indice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V24"/>
  <sheetViews>
    <sheetView topLeftCell="A11" workbookViewId="0">
      <selection activeCell="B25" sqref="B25:J54"/>
    </sheetView>
  </sheetViews>
  <sheetFormatPr baseColWidth="10" defaultRowHeight="15" x14ac:dyDescent="0.25"/>
  <cols>
    <col min="2" max="2" width="14" customWidth="1"/>
    <col min="3" max="3" width="13.85546875" customWidth="1"/>
    <col min="14" max="14" width="13.28515625" customWidth="1"/>
    <col min="15" max="15" width="15.7109375" customWidth="1"/>
  </cols>
  <sheetData>
    <row r="1" spans="1:22" x14ac:dyDescent="0.25">
      <c r="A1" s="306" t="s">
        <v>516</v>
      </c>
    </row>
    <row r="7" spans="1:22" ht="29.25" customHeight="1" x14ac:dyDescent="0.25">
      <c r="B7" s="389" t="s">
        <v>205</v>
      </c>
      <c r="C7" s="389"/>
      <c r="D7" s="389"/>
      <c r="E7" s="389"/>
      <c r="F7" s="389"/>
      <c r="G7" s="389"/>
      <c r="H7" s="389"/>
      <c r="I7" s="389"/>
      <c r="J7" s="389"/>
      <c r="N7" s="389" t="s">
        <v>206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198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45">
        <v>44.257167680278023</v>
      </c>
      <c r="E10" s="145">
        <v>21.51517552896426</v>
      </c>
      <c r="F10" s="145">
        <v>18.538071065989847</v>
      </c>
      <c r="G10" s="145">
        <v>14.844695441710368</v>
      </c>
      <c r="H10" s="145">
        <v>13.43657216044711</v>
      </c>
      <c r="I10" s="146">
        <v>7.4243861313099373</v>
      </c>
      <c r="N10" s="30" t="s">
        <v>58</v>
      </c>
      <c r="O10" s="1" t="s">
        <v>7</v>
      </c>
      <c r="P10" s="36">
        <v>5094</v>
      </c>
      <c r="Q10" s="36">
        <v>2715</v>
      </c>
      <c r="R10" s="36">
        <v>2739</v>
      </c>
      <c r="S10" s="36">
        <v>2208</v>
      </c>
      <c r="T10" s="36">
        <v>2308</v>
      </c>
      <c r="U10" s="37">
        <v>1409</v>
      </c>
    </row>
    <row r="11" spans="1:22" x14ac:dyDescent="0.25">
      <c r="B11" s="30"/>
      <c r="C11" s="1" t="s">
        <v>34</v>
      </c>
      <c r="D11" s="145">
        <v>2.2457796900003499</v>
      </c>
      <c r="E11" s="145">
        <v>2.7193356314537493</v>
      </c>
      <c r="F11" s="145">
        <v>3.8309772254546988</v>
      </c>
      <c r="G11" s="145">
        <v>2.5864419350488852</v>
      </c>
      <c r="H11" s="145">
        <v>2.9708959420963006</v>
      </c>
      <c r="I11" s="146">
        <v>1.8698901002759247</v>
      </c>
      <c r="N11" s="30"/>
      <c r="O11" s="1" t="s">
        <v>34</v>
      </c>
      <c r="P11" s="36">
        <v>436.2308967027613</v>
      </c>
      <c r="Q11" s="36">
        <v>450.48655177855568</v>
      </c>
      <c r="R11" s="36">
        <v>657.39587261659426</v>
      </c>
      <c r="S11" s="36">
        <v>337.18392607003085</v>
      </c>
      <c r="T11" s="36">
        <v>642.07060878587697</v>
      </c>
      <c r="U11" s="37">
        <v>83.674966387803224</v>
      </c>
    </row>
    <row r="12" spans="1:22" x14ac:dyDescent="0.25">
      <c r="B12" s="30" t="s">
        <v>59</v>
      </c>
      <c r="C12" s="1" t="s">
        <v>7</v>
      </c>
      <c r="D12" s="145">
        <v>19.271114648776187</v>
      </c>
      <c r="E12" s="145">
        <v>19.819028711056809</v>
      </c>
      <c r="F12" s="145">
        <v>7.2005145927402063</v>
      </c>
      <c r="G12" s="145">
        <v>9.4890415439973825</v>
      </c>
      <c r="H12" s="145">
        <v>10.935104163063905</v>
      </c>
      <c r="I12" s="146">
        <v>8.6098097332440968</v>
      </c>
      <c r="N12" s="30" t="s">
        <v>59</v>
      </c>
      <c r="O12" s="1" t="s">
        <v>7</v>
      </c>
      <c r="P12" s="36">
        <v>13558</v>
      </c>
      <c r="Q12" s="36">
        <v>15573</v>
      </c>
      <c r="R12" s="36">
        <v>5709</v>
      </c>
      <c r="S12" s="36">
        <v>7252</v>
      </c>
      <c r="T12" s="36">
        <v>9485</v>
      </c>
      <c r="U12" s="37">
        <v>7204</v>
      </c>
    </row>
    <row r="13" spans="1:22" x14ac:dyDescent="0.25">
      <c r="B13" s="30"/>
      <c r="C13" s="1" t="s">
        <v>34</v>
      </c>
      <c r="D13" s="145">
        <v>1.3658437962008123</v>
      </c>
      <c r="E13" s="145">
        <v>1.2068073783154263</v>
      </c>
      <c r="F13" s="145">
        <v>1.2119852842549563</v>
      </c>
      <c r="G13" s="145">
        <v>1.2318836476979464</v>
      </c>
      <c r="H13" s="145">
        <v>2.0604388775690694</v>
      </c>
      <c r="I13" s="146">
        <v>0.98865344272037958</v>
      </c>
      <c r="N13" s="30"/>
      <c r="O13" s="1" t="s">
        <v>34</v>
      </c>
      <c r="P13" s="36">
        <v>723.79060047318467</v>
      </c>
      <c r="Q13" s="36">
        <v>2222.8587877947148</v>
      </c>
      <c r="R13" s="36">
        <v>937.65238761494106</v>
      </c>
      <c r="S13" s="36">
        <v>987.17046822386931</v>
      </c>
      <c r="T13" s="36">
        <v>1629.4953717843648</v>
      </c>
      <c r="U13" s="37">
        <v>528.40136260233089</v>
      </c>
    </row>
    <row r="14" spans="1:22" x14ac:dyDescent="0.25">
      <c r="B14" s="30" t="s">
        <v>60</v>
      </c>
      <c r="C14" s="1" t="s">
        <v>7</v>
      </c>
      <c r="D14" s="145">
        <v>34.20742879563003</v>
      </c>
      <c r="E14" s="145">
        <v>18.691420903029471</v>
      </c>
      <c r="F14" s="145">
        <v>29.096063888208867</v>
      </c>
      <c r="G14" s="145">
        <v>22.488011989536627</v>
      </c>
      <c r="H14" s="145">
        <v>20.028739463431254</v>
      </c>
      <c r="I14" s="146">
        <v>19.054846935108767</v>
      </c>
      <c r="N14" s="30" t="s">
        <v>60</v>
      </c>
      <c r="O14" s="1" t="s">
        <v>7</v>
      </c>
      <c r="P14" s="36">
        <v>89801</v>
      </c>
      <c r="Q14" s="36">
        <v>53067</v>
      </c>
      <c r="R14" s="36">
        <v>87951</v>
      </c>
      <c r="S14" s="36">
        <v>73675</v>
      </c>
      <c r="T14" s="36">
        <v>67600</v>
      </c>
      <c r="U14" s="37">
        <v>66284</v>
      </c>
    </row>
    <row r="15" spans="1:22" x14ac:dyDescent="0.25">
      <c r="B15" s="30"/>
      <c r="C15" s="1" t="s">
        <v>34</v>
      </c>
      <c r="D15" s="145">
        <v>0.87535304879897846</v>
      </c>
      <c r="E15" s="145">
        <v>0.92299616857621103</v>
      </c>
      <c r="F15" s="145">
        <v>1.8309622585523151</v>
      </c>
      <c r="G15" s="145">
        <v>1.1773576201534039</v>
      </c>
      <c r="H15" s="145">
        <v>0.89747072221368718</v>
      </c>
      <c r="I15" s="146">
        <v>1.0797385930736103</v>
      </c>
      <c r="N15" s="30"/>
      <c r="O15" s="1" t="s">
        <v>34</v>
      </c>
      <c r="P15" s="36">
        <v>2266.612176118007</v>
      </c>
      <c r="Q15" s="36">
        <v>1950.5296069578253</v>
      </c>
      <c r="R15" s="36">
        <v>6835.5466452102046</v>
      </c>
      <c r="S15" s="36">
        <v>3263.877189712231</v>
      </c>
      <c r="T15" s="36">
        <v>3803.5056534304854</v>
      </c>
      <c r="U15" s="37">
        <v>3712.7924576164141</v>
      </c>
    </row>
    <row r="16" spans="1:22" x14ac:dyDescent="0.25">
      <c r="B16" s="30" t="s">
        <v>61</v>
      </c>
      <c r="C16" s="1" t="s">
        <v>7</v>
      </c>
      <c r="D16" s="145">
        <v>68.378565033891803</v>
      </c>
      <c r="E16" s="145">
        <v>52.209183500501268</v>
      </c>
      <c r="F16" s="145">
        <v>55.504159446195558</v>
      </c>
      <c r="G16" s="145">
        <v>56.010642235391963</v>
      </c>
      <c r="H16" s="145">
        <v>56.884220606278248</v>
      </c>
      <c r="I16" s="146">
        <v>50.455337329576921</v>
      </c>
      <c r="N16" s="30" t="s">
        <v>61</v>
      </c>
      <c r="O16" s="1" t="s">
        <v>7</v>
      </c>
      <c r="P16" s="36">
        <v>133663</v>
      </c>
      <c r="Q16" s="36">
        <v>107801</v>
      </c>
      <c r="R16" s="36">
        <v>122032</v>
      </c>
      <c r="S16" s="36">
        <v>128629</v>
      </c>
      <c r="T16" s="36">
        <v>133063</v>
      </c>
      <c r="U16" s="37">
        <v>124826</v>
      </c>
    </row>
    <row r="17" spans="2:22" x14ac:dyDescent="0.25">
      <c r="B17" s="30"/>
      <c r="C17" s="1" t="s">
        <v>34</v>
      </c>
      <c r="D17" s="145">
        <v>1.1017167217782982</v>
      </c>
      <c r="E17" s="145">
        <v>2.1732054034037844</v>
      </c>
      <c r="F17" s="145">
        <v>2.4246349734078834</v>
      </c>
      <c r="G17" s="145">
        <v>1.3336095303578335</v>
      </c>
      <c r="H17" s="145">
        <v>1.6026884242116597</v>
      </c>
      <c r="I17" s="146">
        <v>1.8153920708867912</v>
      </c>
      <c r="N17" s="30"/>
      <c r="O17" s="1" t="s">
        <v>34</v>
      </c>
      <c r="P17" s="36">
        <v>2967.7406493669159</v>
      </c>
      <c r="Q17" s="36">
        <v>2922.524841232158</v>
      </c>
      <c r="R17" s="36">
        <v>5690.5177997728979</v>
      </c>
      <c r="S17" s="36">
        <v>5500.4908114337104</v>
      </c>
      <c r="T17" s="36">
        <v>5337.7014783498344</v>
      </c>
      <c r="U17" s="37">
        <v>4354.9264304102417</v>
      </c>
    </row>
    <row r="18" spans="2:22" x14ac:dyDescent="0.25">
      <c r="B18" s="30" t="s">
        <v>62</v>
      </c>
      <c r="C18" s="1" t="s">
        <v>7</v>
      </c>
      <c r="D18" s="145">
        <v>52.725235168268412</v>
      </c>
      <c r="E18" s="145">
        <v>49.27360774818402</v>
      </c>
      <c r="F18" s="145">
        <v>50.18831338330164</v>
      </c>
      <c r="G18" s="145">
        <v>51.091048299623552</v>
      </c>
      <c r="H18" s="145">
        <v>41.848132686449283</v>
      </c>
      <c r="I18" s="146">
        <v>44.899931771662501</v>
      </c>
      <c r="N18" s="30" t="s">
        <v>62</v>
      </c>
      <c r="O18" s="1" t="s">
        <v>7</v>
      </c>
      <c r="P18" s="36">
        <v>15526</v>
      </c>
      <c r="Q18" s="36">
        <v>15059</v>
      </c>
      <c r="R18" s="36">
        <v>13459</v>
      </c>
      <c r="S18" s="36">
        <v>16015</v>
      </c>
      <c r="T18" s="36">
        <v>14836</v>
      </c>
      <c r="U18" s="37">
        <v>15794</v>
      </c>
    </row>
    <row r="19" spans="2:22" x14ac:dyDescent="0.25">
      <c r="B19" s="30"/>
      <c r="C19" s="1" t="s">
        <v>34</v>
      </c>
      <c r="D19" s="145">
        <v>2.9677114327372531</v>
      </c>
      <c r="E19" s="145">
        <v>2.9190202421870115</v>
      </c>
      <c r="F19" s="145">
        <v>3.888393426636509</v>
      </c>
      <c r="G19" s="145">
        <v>3.1129475675053384</v>
      </c>
      <c r="H19" s="145">
        <v>4.3739921480313839</v>
      </c>
      <c r="I19" s="146">
        <v>8.7231531843539454</v>
      </c>
      <c r="N19" s="30"/>
      <c r="O19" s="1" t="s">
        <v>34</v>
      </c>
      <c r="P19" s="36">
        <v>947.53367323001328</v>
      </c>
      <c r="Q19" s="36">
        <v>1124.5140537773891</v>
      </c>
      <c r="R19" s="36">
        <v>1934.0275765010867</v>
      </c>
      <c r="S19" s="36">
        <v>1674.7731189626854</v>
      </c>
      <c r="T19" s="36">
        <v>1906.3952458326512</v>
      </c>
      <c r="U19" s="37">
        <v>2350.0327657290227</v>
      </c>
    </row>
    <row r="20" spans="2:22" x14ac:dyDescent="0.25">
      <c r="B20" s="30" t="s">
        <v>10</v>
      </c>
      <c r="C20" s="1" t="s">
        <v>7</v>
      </c>
      <c r="D20" s="145">
        <v>45.255530866582937</v>
      </c>
      <c r="E20" s="145">
        <v>31.726856457680917</v>
      </c>
      <c r="F20" s="145">
        <v>36.062810158984909</v>
      </c>
      <c r="G20" s="145">
        <v>33.501099402131153</v>
      </c>
      <c r="H20" s="145">
        <v>31.976837431521016</v>
      </c>
      <c r="I20" s="146">
        <v>29.398677368487103</v>
      </c>
      <c r="N20" s="30" t="s">
        <v>10</v>
      </c>
      <c r="O20" s="1" t="s">
        <v>7</v>
      </c>
      <c r="P20" s="36">
        <v>257642</v>
      </c>
      <c r="Q20" s="36">
        <v>194215</v>
      </c>
      <c r="R20" s="36">
        <v>231890</v>
      </c>
      <c r="S20" s="36">
        <v>227779</v>
      </c>
      <c r="T20" s="36">
        <v>227292</v>
      </c>
      <c r="U20" s="37">
        <v>215517</v>
      </c>
    </row>
    <row r="21" spans="2:22" x14ac:dyDescent="0.25">
      <c r="B21" s="5"/>
      <c r="C21" s="3" t="s">
        <v>34</v>
      </c>
      <c r="D21" s="147">
        <v>0.64641771899819789</v>
      </c>
      <c r="E21" s="147">
        <v>0.93783669034622819</v>
      </c>
      <c r="F21" s="147">
        <v>1.1705429787264936</v>
      </c>
      <c r="G21" s="147">
        <v>0.93949952084904942</v>
      </c>
      <c r="H21" s="147">
        <v>0.83061491909860241</v>
      </c>
      <c r="I21" s="148">
        <v>0.96011406912110442</v>
      </c>
      <c r="N21" s="5"/>
      <c r="O21" s="3" t="s">
        <v>34</v>
      </c>
      <c r="P21" s="59">
        <v>4066.1859916938893</v>
      </c>
      <c r="Q21" s="59">
        <v>4565.5127388119254</v>
      </c>
      <c r="R21" s="59">
        <v>8599.2533834270525</v>
      </c>
      <c r="S21" s="59">
        <v>6980.3299568238699</v>
      </c>
      <c r="T21" s="59">
        <v>6738.2240756305118</v>
      </c>
      <c r="U21" s="60">
        <v>6264.0542926248927</v>
      </c>
    </row>
    <row r="22" spans="2:22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  <c r="N22" s="392" t="s">
        <v>168</v>
      </c>
      <c r="O22" s="392"/>
      <c r="P22" s="392"/>
      <c r="Q22" s="392"/>
      <c r="R22" s="392"/>
      <c r="S22" s="392"/>
      <c r="T22" s="392"/>
      <c r="U22" s="392"/>
      <c r="V22" s="392"/>
    </row>
    <row r="23" spans="2:22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  <c r="N23" s="392" t="s">
        <v>169</v>
      </c>
      <c r="O23" s="392"/>
      <c r="P23" s="392"/>
      <c r="Q23" s="392"/>
      <c r="R23" s="392"/>
      <c r="S23" s="392"/>
      <c r="T23" s="392"/>
      <c r="U23" s="392"/>
      <c r="V23" s="392"/>
    </row>
    <row r="24" spans="2:22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  <c r="N24" s="394" t="s">
        <v>30</v>
      </c>
      <c r="O24" s="394"/>
      <c r="P24" s="394"/>
      <c r="Q24" s="394"/>
      <c r="R24" s="394"/>
      <c r="S24" s="394"/>
      <c r="T24" s="394"/>
      <c r="U24" s="394"/>
      <c r="V24" s="394"/>
    </row>
  </sheetData>
  <mergeCells count="10">
    <mergeCell ref="B23:J23"/>
    <mergeCell ref="N23:V23"/>
    <mergeCell ref="B24:J24"/>
    <mergeCell ref="N24:V24"/>
    <mergeCell ref="B7:J7"/>
    <mergeCell ref="N7:V7"/>
    <mergeCell ref="B8:J8"/>
    <mergeCell ref="N8:V8"/>
    <mergeCell ref="B22:J22"/>
    <mergeCell ref="N22:V22"/>
  </mergeCells>
  <hyperlinks>
    <hyperlink ref="A1" location="Indice!A1" display="Indic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J14"/>
  <sheetViews>
    <sheetView workbookViewId="0">
      <selection activeCell="B20" sqref="B20:G21"/>
    </sheetView>
  </sheetViews>
  <sheetFormatPr baseColWidth="10" defaultRowHeight="15" x14ac:dyDescent="0.25"/>
  <cols>
    <col min="2" max="2" width="24.42578125" customWidth="1"/>
    <col min="3" max="3" width="17.42578125" customWidth="1"/>
  </cols>
  <sheetData>
    <row r="1" spans="1:10" x14ac:dyDescent="0.25">
      <c r="A1" s="306" t="s">
        <v>516</v>
      </c>
    </row>
    <row r="7" spans="1:10" ht="33" customHeight="1" x14ac:dyDescent="0.25">
      <c r="B7" s="389" t="s">
        <v>207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211</v>
      </c>
      <c r="C10" s="44" t="s">
        <v>7</v>
      </c>
      <c r="D10" s="145">
        <v>6.7149746637497456</v>
      </c>
      <c r="E10" s="145">
        <v>7.0264013384990012</v>
      </c>
      <c r="F10" s="145">
        <v>5.6041671337362082</v>
      </c>
      <c r="G10" s="145">
        <v>6.0850237683124035</v>
      </c>
      <c r="H10" s="145">
        <v>4.5855949292102745</v>
      </c>
      <c r="I10" s="146">
        <v>5.2481868021730174</v>
      </c>
    </row>
    <row r="11" spans="1:10" x14ac:dyDescent="0.25">
      <c r="B11" s="89"/>
      <c r="C11" s="56" t="s">
        <v>34</v>
      </c>
      <c r="D11" s="147">
        <v>0.18631171675516464</v>
      </c>
      <c r="E11" s="147">
        <v>0.26985348428042399</v>
      </c>
      <c r="F11" s="147">
        <v>0.28287204303153801</v>
      </c>
      <c r="G11" s="147">
        <v>0.25273072091959892</v>
      </c>
      <c r="H11" s="147">
        <v>0.20544904893045865</v>
      </c>
      <c r="I11" s="148">
        <v>0.34561809112060515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K24"/>
  <sheetViews>
    <sheetView topLeftCell="A39" workbookViewId="0">
      <selection activeCell="B26" sqref="B26:J54"/>
    </sheetView>
  </sheetViews>
  <sheetFormatPr baseColWidth="10" defaultRowHeight="15" x14ac:dyDescent="0.25"/>
  <cols>
    <col min="2" max="2" width="13.42578125" customWidth="1"/>
    <col min="3" max="3" width="14.7109375" customWidth="1"/>
  </cols>
  <sheetData>
    <row r="1" spans="1:11" x14ac:dyDescent="0.25">
      <c r="A1" s="306" t="s">
        <v>516</v>
      </c>
    </row>
    <row r="7" spans="1:11" x14ac:dyDescent="0.25">
      <c r="B7" s="391" t="s">
        <v>208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1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1" x14ac:dyDescent="0.25">
      <c r="B10" s="30" t="s">
        <v>58</v>
      </c>
      <c r="C10" s="1" t="s">
        <v>7</v>
      </c>
      <c r="D10" s="145">
        <v>6.390704595070364</v>
      </c>
      <c r="E10" s="145">
        <v>7.2278520376464472</v>
      </c>
      <c r="F10" s="145">
        <v>6.4478548078702334</v>
      </c>
      <c r="G10" s="145">
        <v>1.9686364364111628</v>
      </c>
      <c r="H10" s="145">
        <v>1.8021419606800895</v>
      </c>
      <c r="I10" s="146">
        <v>2.3040959340997706</v>
      </c>
    </row>
    <row r="11" spans="1:11" x14ac:dyDescent="0.25">
      <c r="B11" s="30"/>
      <c r="C11" s="1" t="s">
        <v>34</v>
      </c>
      <c r="D11" s="145">
        <v>1.2285082614245701</v>
      </c>
      <c r="E11" s="145">
        <v>0.53239254049240059</v>
      </c>
      <c r="F11" s="145">
        <v>1.5292808229785952</v>
      </c>
      <c r="G11" s="145">
        <v>0.62850730402740107</v>
      </c>
      <c r="H11" s="145">
        <v>0.27806772544428915</v>
      </c>
      <c r="I11" s="146">
        <v>0.78950190922017827</v>
      </c>
    </row>
    <row r="12" spans="1:11" x14ac:dyDescent="0.25">
      <c r="B12" s="30" t="s">
        <v>59</v>
      </c>
      <c r="C12" s="1" t="s">
        <v>7</v>
      </c>
      <c r="D12" s="145">
        <v>2.9265999434947596</v>
      </c>
      <c r="E12" s="145">
        <v>3.1325667763884728</v>
      </c>
      <c r="F12" s="145">
        <v>1.3904290491147726</v>
      </c>
      <c r="G12" s="145">
        <v>2.2467479144498719</v>
      </c>
      <c r="H12" s="145">
        <v>1.6492449998565357</v>
      </c>
      <c r="I12" s="146">
        <v>1.0090357694425254</v>
      </c>
    </row>
    <row r="13" spans="1:11" x14ac:dyDescent="0.25">
      <c r="B13" s="30"/>
      <c r="C13" s="1" t="s">
        <v>34</v>
      </c>
      <c r="D13" s="145">
        <v>0.29585915872980068</v>
      </c>
      <c r="E13" s="145">
        <v>0.91819497868588251</v>
      </c>
      <c r="F13" s="145">
        <v>0.21766355783387087</v>
      </c>
      <c r="G13" s="145">
        <v>0.36664419929043857</v>
      </c>
      <c r="H13" s="145">
        <v>0.18144861855257768</v>
      </c>
      <c r="I13" s="146">
        <v>0.2372942281104421</v>
      </c>
    </row>
    <row r="14" spans="1:11" x14ac:dyDescent="0.25">
      <c r="B14" s="30" t="s">
        <v>60</v>
      </c>
      <c r="C14" s="1" t="s">
        <v>7</v>
      </c>
      <c r="D14" s="145">
        <v>4.2471339147931557</v>
      </c>
      <c r="E14" s="145">
        <v>4.3238256030606683</v>
      </c>
      <c r="F14" s="145">
        <v>3.9729185064278618</v>
      </c>
      <c r="G14" s="145">
        <v>3.778538827357071</v>
      </c>
      <c r="H14" s="145">
        <v>2.7210444636957778</v>
      </c>
      <c r="I14" s="146">
        <v>3.2688098987447725</v>
      </c>
    </row>
    <row r="15" spans="1:11" x14ac:dyDescent="0.25">
      <c r="B15" s="30"/>
      <c r="C15" s="1" t="s">
        <v>34</v>
      </c>
      <c r="D15" s="145">
        <v>0.26325440212118401</v>
      </c>
      <c r="E15" s="145">
        <v>0.17337545560955431</v>
      </c>
      <c r="F15" s="145">
        <v>0.27205877813912005</v>
      </c>
      <c r="G15" s="145">
        <v>0.24379519985866169</v>
      </c>
      <c r="H15" s="145">
        <v>0.24479795166769139</v>
      </c>
      <c r="I15" s="146">
        <v>0.27869500111806372</v>
      </c>
    </row>
    <row r="16" spans="1:11" x14ac:dyDescent="0.25">
      <c r="B16" s="30" t="s">
        <v>61</v>
      </c>
      <c r="C16" s="1" t="s">
        <v>7</v>
      </c>
      <c r="D16" s="145">
        <v>8.7924909710857282</v>
      </c>
      <c r="E16" s="145">
        <v>8.3840799402376813</v>
      </c>
      <c r="F16" s="145">
        <v>7.0982825158389176</v>
      </c>
      <c r="G16" s="145">
        <v>7.5086957487419159</v>
      </c>
      <c r="H16" s="145">
        <v>5.5053099221893911</v>
      </c>
      <c r="I16" s="146">
        <v>6.2979509154090065</v>
      </c>
    </row>
    <row r="17" spans="2:10" x14ac:dyDescent="0.25">
      <c r="B17" s="30"/>
      <c r="C17" s="1" t="s">
        <v>34</v>
      </c>
      <c r="D17" s="145">
        <v>0.30200851486852398</v>
      </c>
      <c r="E17" s="145">
        <v>0.45902833001024063</v>
      </c>
      <c r="F17" s="145">
        <v>0.5358883282335638</v>
      </c>
      <c r="G17" s="145">
        <v>0.42173058124655372</v>
      </c>
      <c r="H17" s="145">
        <v>0.3037227553166329</v>
      </c>
      <c r="I17" s="146">
        <v>0.55947553804370276</v>
      </c>
    </row>
    <row r="18" spans="2:10" x14ac:dyDescent="0.25">
      <c r="B18" s="30" t="s">
        <v>62</v>
      </c>
      <c r="C18" s="1" t="s">
        <v>7</v>
      </c>
      <c r="D18" s="145">
        <v>9.3161734908906482</v>
      </c>
      <c r="E18" s="145">
        <v>12.818112169228273</v>
      </c>
      <c r="F18" s="145">
        <v>6.4883914004989496</v>
      </c>
      <c r="G18" s="145">
        <v>9.0646079387533263</v>
      </c>
      <c r="H18" s="145">
        <v>7.9325421549101129</v>
      </c>
      <c r="I18" s="146">
        <v>8.6194243642464023</v>
      </c>
    </row>
    <row r="19" spans="2:10" x14ac:dyDescent="0.25">
      <c r="B19" s="30"/>
      <c r="C19" s="1" t="s">
        <v>34</v>
      </c>
      <c r="D19" s="145">
        <v>0.5751420024214654</v>
      </c>
      <c r="E19" s="145">
        <v>0.94651619089277561</v>
      </c>
      <c r="F19" s="145">
        <v>0.88725672234898456</v>
      </c>
      <c r="G19" s="145">
        <v>0.97525197204315417</v>
      </c>
      <c r="H19" s="145">
        <v>1.2025292958827676</v>
      </c>
      <c r="I19" s="146">
        <v>1.393317756257646</v>
      </c>
    </row>
    <row r="20" spans="2:10" x14ac:dyDescent="0.25">
      <c r="B20" s="30" t="s">
        <v>10</v>
      </c>
      <c r="C20" s="1" t="s">
        <v>7</v>
      </c>
      <c r="D20" s="145">
        <v>6.7149746637497456</v>
      </c>
      <c r="E20" s="145">
        <v>7.0264013384990012</v>
      </c>
      <c r="F20" s="145">
        <v>5.6041671337362082</v>
      </c>
      <c r="G20" s="145">
        <v>6.0850237683124035</v>
      </c>
      <c r="H20" s="145">
        <v>4.5855949292102745</v>
      </c>
      <c r="I20" s="146">
        <v>5.2481868021730174</v>
      </c>
    </row>
    <row r="21" spans="2:10" x14ac:dyDescent="0.25">
      <c r="B21" s="5"/>
      <c r="C21" s="3" t="s">
        <v>34</v>
      </c>
      <c r="D21" s="147">
        <v>0.18631171675516464</v>
      </c>
      <c r="E21" s="147">
        <v>0.26985348428042399</v>
      </c>
      <c r="F21" s="147">
        <v>0.28287204303153801</v>
      </c>
      <c r="G21" s="147">
        <v>0.25273072091959892</v>
      </c>
      <c r="H21" s="147">
        <v>0.20544904893045865</v>
      </c>
      <c r="I21" s="148">
        <v>0.34561809112060515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7:K7"/>
    <mergeCell ref="B8:J8"/>
    <mergeCell ref="B22:J22"/>
    <mergeCell ref="B23:J23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J14"/>
  <sheetViews>
    <sheetView workbookViewId="0">
      <selection activeCell="B20" sqref="B20:G21"/>
    </sheetView>
  </sheetViews>
  <sheetFormatPr baseColWidth="10" defaultRowHeight="15" x14ac:dyDescent="0.25"/>
  <cols>
    <col min="2" max="2" width="26.42578125" customWidth="1"/>
    <col min="3" max="3" width="17.140625" customWidth="1"/>
  </cols>
  <sheetData>
    <row r="1" spans="1:10" x14ac:dyDescent="0.25">
      <c r="A1" s="306" t="s">
        <v>516</v>
      </c>
    </row>
    <row r="7" spans="1:10" x14ac:dyDescent="0.25">
      <c r="B7" s="389" t="s">
        <v>209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211</v>
      </c>
      <c r="C10" s="128" t="s">
        <v>7</v>
      </c>
      <c r="D10" s="36">
        <v>24497.336235530074</v>
      </c>
      <c r="E10" s="36">
        <v>24722.744308557441</v>
      </c>
      <c r="F10" s="36">
        <v>20669.850266294696</v>
      </c>
      <c r="G10" s="36">
        <v>27125.760092455144</v>
      </c>
      <c r="H10" s="36">
        <v>20657.835039994396</v>
      </c>
      <c r="I10" s="37">
        <v>23810.617751731883</v>
      </c>
    </row>
    <row r="11" spans="1:10" x14ac:dyDescent="0.25">
      <c r="B11" s="89"/>
      <c r="C11" s="56" t="s">
        <v>34</v>
      </c>
      <c r="D11" s="59">
        <v>762.98979036845435</v>
      </c>
      <c r="E11" s="59">
        <v>747.0987704143123</v>
      </c>
      <c r="F11" s="59">
        <v>938.27037045941211</v>
      </c>
      <c r="G11" s="59">
        <v>914.02200371208539</v>
      </c>
      <c r="H11" s="59">
        <v>763.80754390651475</v>
      </c>
      <c r="I11" s="60">
        <v>1384.0908823513046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76"/>
  <sheetViews>
    <sheetView topLeftCell="A72" zoomScaleNormal="100" workbookViewId="0">
      <selection activeCell="A44" sqref="A44:J132"/>
    </sheetView>
  </sheetViews>
  <sheetFormatPr baseColWidth="10" defaultRowHeight="15" x14ac:dyDescent="0.25"/>
  <cols>
    <col min="4" max="4" width="18" customWidth="1"/>
    <col min="15" max="15" width="17.42578125" customWidth="1"/>
    <col min="16" max="20" width="14.140625" bestFit="1" customWidth="1"/>
    <col min="21" max="21" width="11.28515625" bestFit="1" customWidth="1"/>
    <col min="27" max="27" width="6.28515625" bestFit="1" customWidth="1"/>
  </cols>
  <sheetData>
    <row r="1" spans="1:21" x14ac:dyDescent="0.25">
      <c r="A1" s="306" t="s">
        <v>516</v>
      </c>
    </row>
    <row r="3" spans="1:21" x14ac:dyDescent="0.25">
      <c r="B3" s="12" t="s">
        <v>98</v>
      </c>
      <c r="M3" s="12" t="s">
        <v>99</v>
      </c>
      <c r="N3" s="38"/>
      <c r="O3" s="38"/>
      <c r="P3" s="38"/>
      <c r="Q3" s="38"/>
      <c r="R3" s="38"/>
      <c r="S3" s="38"/>
      <c r="T3" s="38"/>
    </row>
    <row r="4" spans="1:21" x14ac:dyDescent="0.25">
      <c r="B4" s="375" t="s">
        <v>27</v>
      </c>
      <c r="C4" s="375"/>
      <c r="D4" s="375"/>
      <c r="E4" s="375"/>
      <c r="F4" s="375"/>
      <c r="G4" s="375"/>
      <c r="H4" s="375"/>
      <c r="I4" s="375"/>
      <c r="M4" s="375" t="s">
        <v>29</v>
      </c>
      <c r="N4" s="375"/>
      <c r="O4" s="375"/>
      <c r="P4" s="375"/>
      <c r="Q4" s="375"/>
      <c r="R4" s="375"/>
      <c r="S4" s="375"/>
      <c r="T4" s="375"/>
    </row>
    <row r="5" spans="1:21" x14ac:dyDescent="0.25">
      <c r="B5" s="39"/>
      <c r="C5" s="40"/>
      <c r="D5" s="40"/>
      <c r="E5" s="41" t="s">
        <v>0</v>
      </c>
      <c r="F5" s="41" t="s">
        <v>1</v>
      </c>
      <c r="G5" s="41" t="s">
        <v>2</v>
      </c>
      <c r="H5" s="41" t="s">
        <v>3</v>
      </c>
      <c r="I5" s="41" t="s">
        <v>4</v>
      </c>
      <c r="J5" s="42" t="s">
        <v>5</v>
      </c>
      <c r="M5" s="39"/>
      <c r="N5" s="40"/>
      <c r="O5" s="40"/>
      <c r="P5" s="62" t="s">
        <v>0</v>
      </c>
      <c r="Q5" s="62" t="s">
        <v>1</v>
      </c>
      <c r="R5" s="62" t="s">
        <v>2</v>
      </c>
      <c r="S5" s="62" t="s">
        <v>3</v>
      </c>
      <c r="T5" s="62" t="s">
        <v>4</v>
      </c>
      <c r="U5" s="63" t="s">
        <v>5</v>
      </c>
    </row>
    <row r="6" spans="1:21" x14ac:dyDescent="0.25">
      <c r="B6" s="55" t="s">
        <v>45</v>
      </c>
      <c r="C6" s="54" t="s">
        <v>6</v>
      </c>
      <c r="D6" s="44" t="s">
        <v>7</v>
      </c>
      <c r="E6" s="45">
        <v>19.643141751832491</v>
      </c>
      <c r="F6" s="45">
        <v>20.027302469804063</v>
      </c>
      <c r="G6" s="45">
        <v>19.956199851658411</v>
      </c>
      <c r="H6" s="45">
        <v>19.398988487206395</v>
      </c>
      <c r="I6" s="45">
        <v>19.81217996734474</v>
      </c>
      <c r="J6" s="46">
        <v>19.023921953933147</v>
      </c>
      <c r="M6" s="55" t="s">
        <v>45</v>
      </c>
      <c r="N6" s="54" t="s">
        <v>6</v>
      </c>
      <c r="O6" s="44" t="s">
        <v>7</v>
      </c>
      <c r="P6" s="36">
        <v>2758255</v>
      </c>
      <c r="Q6" s="36">
        <v>2897021</v>
      </c>
      <c r="R6" s="36">
        <v>2949407</v>
      </c>
      <c r="S6" s="36">
        <v>2920954</v>
      </c>
      <c r="T6" s="36">
        <v>3031109</v>
      </c>
      <c r="U6" s="37">
        <v>2954670</v>
      </c>
    </row>
    <row r="7" spans="1:21" x14ac:dyDescent="0.25">
      <c r="B7" s="55"/>
      <c r="C7" s="54"/>
      <c r="D7" s="44" t="s">
        <v>34</v>
      </c>
      <c r="E7" s="45">
        <v>0.39951076318405193</v>
      </c>
      <c r="F7" s="45">
        <v>0.41938658767397602</v>
      </c>
      <c r="G7" s="45">
        <v>0.48184492846246779</v>
      </c>
      <c r="H7" s="45">
        <v>0.38354569029626834</v>
      </c>
      <c r="I7" s="45">
        <v>0.31972011690233731</v>
      </c>
      <c r="J7" s="46">
        <v>0.34348350677201489</v>
      </c>
      <c r="M7" s="55"/>
      <c r="N7" s="54"/>
      <c r="O7" s="44" t="s">
        <v>34</v>
      </c>
      <c r="P7" s="36">
        <v>62976.140038988771</v>
      </c>
      <c r="Q7" s="36">
        <v>66514.627936294695</v>
      </c>
      <c r="R7" s="36">
        <v>112599.46335609136</v>
      </c>
      <c r="S7" s="36">
        <v>70087.098262928615</v>
      </c>
      <c r="T7" s="36">
        <v>54955.970484599849</v>
      </c>
      <c r="U7" s="37">
        <v>59736.909003397799</v>
      </c>
    </row>
    <row r="8" spans="1:21" x14ac:dyDescent="0.25">
      <c r="B8" s="30"/>
      <c r="C8" s="54" t="s">
        <v>9</v>
      </c>
      <c r="D8" s="44" t="s">
        <v>7</v>
      </c>
      <c r="E8" s="45">
        <v>40.944818082146057</v>
      </c>
      <c r="F8" s="45">
        <v>39.418279395714805</v>
      </c>
      <c r="G8" s="45">
        <v>37.083122871093501</v>
      </c>
      <c r="H8" s="45">
        <v>38.592750242158829</v>
      </c>
      <c r="I8" s="45">
        <v>36.618901154084135</v>
      </c>
      <c r="J8" s="46">
        <v>36.760972055014086</v>
      </c>
      <c r="M8" s="30"/>
      <c r="N8" s="54" t="s">
        <v>9</v>
      </c>
      <c r="O8" s="44" t="s">
        <v>7</v>
      </c>
      <c r="P8" s="36">
        <v>848852</v>
      </c>
      <c r="Q8" s="36">
        <v>834673</v>
      </c>
      <c r="R8" s="36">
        <v>801703</v>
      </c>
      <c r="S8" s="36">
        <v>848643</v>
      </c>
      <c r="T8" s="36">
        <v>816726</v>
      </c>
      <c r="U8" s="37">
        <v>829329</v>
      </c>
    </row>
    <row r="9" spans="1:21" x14ac:dyDescent="0.25">
      <c r="B9" s="30"/>
      <c r="C9" s="54"/>
      <c r="D9" s="44" t="s">
        <v>34</v>
      </c>
      <c r="E9" s="45">
        <v>0.58123630271752347</v>
      </c>
      <c r="F9" s="45">
        <v>1.1143868604984268</v>
      </c>
      <c r="G9" s="45">
        <v>0.79165459125696369</v>
      </c>
      <c r="H9" s="45">
        <v>0.7414127112963248</v>
      </c>
      <c r="I9" s="45">
        <v>0.65749925880030646</v>
      </c>
      <c r="J9" s="46">
        <v>0.63363668246031546</v>
      </c>
      <c r="M9" s="30"/>
      <c r="N9" s="54"/>
      <c r="O9" s="44" t="s">
        <v>34</v>
      </c>
      <c r="P9" s="36">
        <v>13638.175092772175</v>
      </c>
      <c r="Q9" s="36">
        <v>26978.230169883373</v>
      </c>
      <c r="R9" s="36">
        <v>28316.858459671181</v>
      </c>
      <c r="S9" s="36">
        <v>25969.015480386679</v>
      </c>
      <c r="T9" s="36">
        <v>24272.8285957019</v>
      </c>
      <c r="U9" s="37">
        <v>25066.52586979204</v>
      </c>
    </row>
    <row r="10" spans="1:21" x14ac:dyDescent="0.25">
      <c r="B10" s="30"/>
      <c r="C10" s="54" t="s">
        <v>10</v>
      </c>
      <c r="D10" s="44" t="s">
        <v>7</v>
      </c>
      <c r="E10" s="45">
        <v>22.383560690073331</v>
      </c>
      <c r="F10" s="45">
        <v>22.503353618365011</v>
      </c>
      <c r="G10" s="45">
        <v>22.141794229607981</v>
      </c>
      <c r="H10" s="45">
        <v>21.844860684718942</v>
      </c>
      <c r="I10" s="45">
        <v>21.950550955072458</v>
      </c>
      <c r="J10" s="46">
        <v>21.273547079316621</v>
      </c>
      <c r="M10" s="30"/>
      <c r="N10" s="54" t="s">
        <v>10</v>
      </c>
      <c r="O10" s="44" t="s">
        <v>7</v>
      </c>
      <c r="P10" s="36">
        <v>3607107</v>
      </c>
      <c r="Q10" s="36">
        <v>3731694</v>
      </c>
      <c r="R10" s="36">
        <v>3751110</v>
      </c>
      <c r="S10" s="36">
        <v>3769597</v>
      </c>
      <c r="T10" s="36">
        <v>3847835</v>
      </c>
      <c r="U10" s="37">
        <v>3783999</v>
      </c>
    </row>
    <row r="11" spans="1:21" x14ac:dyDescent="0.25">
      <c r="B11" s="30"/>
      <c r="C11" s="54"/>
      <c r="D11" s="44" t="s">
        <v>34</v>
      </c>
      <c r="E11" s="45">
        <v>0.35539077993237916</v>
      </c>
      <c r="F11" s="45">
        <v>0.38671374673209097</v>
      </c>
      <c r="G11" s="45">
        <v>0.44046093633067573</v>
      </c>
      <c r="H11" s="45">
        <v>0.36355569770596469</v>
      </c>
      <c r="I11" s="45">
        <v>0.29693064908464162</v>
      </c>
      <c r="J11" s="46">
        <v>0.31448762979652911</v>
      </c>
      <c r="M11" s="30"/>
      <c r="N11" s="54"/>
      <c r="O11" s="44" t="s">
        <v>34</v>
      </c>
      <c r="P11" s="36">
        <v>64435.959828898638</v>
      </c>
      <c r="Q11" s="36">
        <v>71777.577505812471</v>
      </c>
      <c r="R11" s="36">
        <v>116105.48488811727</v>
      </c>
      <c r="S11" s="36">
        <v>74552.972918173982</v>
      </c>
      <c r="T11" s="36">
        <v>60077.69053434502</v>
      </c>
      <c r="U11" s="37">
        <v>64782.937695516586</v>
      </c>
    </row>
    <row r="12" spans="1:21" x14ac:dyDescent="0.25">
      <c r="B12" s="55" t="s">
        <v>46</v>
      </c>
      <c r="C12" s="54" t="s">
        <v>6</v>
      </c>
      <c r="D12" s="44" t="s">
        <v>7</v>
      </c>
      <c r="E12" s="45">
        <v>21.50651104963444</v>
      </c>
      <c r="F12" s="45">
        <v>21.084517922059032</v>
      </c>
      <c r="G12" s="45">
        <v>21.577293858032956</v>
      </c>
      <c r="H12" s="45">
        <v>21.925452650746493</v>
      </c>
      <c r="I12" s="45">
        <v>21.714865202278286</v>
      </c>
      <c r="J12" s="46">
        <v>22.433923924143055</v>
      </c>
      <c r="M12" s="55" t="s">
        <v>46</v>
      </c>
      <c r="N12" s="54" t="s">
        <v>6</v>
      </c>
      <c r="O12" s="44" t="s">
        <v>7</v>
      </c>
      <c r="P12" s="36">
        <v>3019906</v>
      </c>
      <c r="Q12" s="36">
        <v>3049951</v>
      </c>
      <c r="R12" s="36">
        <v>3188995</v>
      </c>
      <c r="S12" s="36">
        <v>3301370</v>
      </c>
      <c r="T12" s="36">
        <v>3322205</v>
      </c>
      <c r="U12" s="37">
        <v>3484289</v>
      </c>
    </row>
    <row r="13" spans="1:21" x14ac:dyDescent="0.25">
      <c r="B13" s="55"/>
      <c r="C13" s="54"/>
      <c r="D13" s="44" t="s">
        <v>34</v>
      </c>
      <c r="E13" s="45">
        <v>0.38957327119649077</v>
      </c>
      <c r="F13" s="45">
        <v>0.36014983088116287</v>
      </c>
      <c r="G13" s="45">
        <v>0.48871444433145389</v>
      </c>
      <c r="H13" s="45">
        <v>0.51553192832119843</v>
      </c>
      <c r="I13" s="45">
        <v>0.28776014103340508</v>
      </c>
      <c r="J13" s="46">
        <v>0.33013800533294474</v>
      </c>
      <c r="M13" s="55"/>
      <c r="N13" s="54"/>
      <c r="O13" s="44" t="s">
        <v>34</v>
      </c>
      <c r="P13" s="36">
        <v>61353.666669716913</v>
      </c>
      <c r="Q13" s="36">
        <v>61437.908981373133</v>
      </c>
      <c r="R13" s="36">
        <v>118031.11064166825</v>
      </c>
      <c r="S13" s="36">
        <v>108186.13286803394</v>
      </c>
      <c r="T13" s="36">
        <v>54901.190678943385</v>
      </c>
      <c r="U13" s="37">
        <v>58941.904326460353</v>
      </c>
    </row>
    <row r="14" spans="1:21" x14ac:dyDescent="0.25">
      <c r="B14" s="55"/>
      <c r="C14" s="54" t="s">
        <v>9</v>
      </c>
      <c r="D14" s="44" t="s">
        <v>7</v>
      </c>
      <c r="E14" s="45">
        <v>26.779492764913098</v>
      </c>
      <c r="F14" s="45">
        <v>25.663088666370403</v>
      </c>
      <c r="G14" s="45">
        <v>26.491182788536793</v>
      </c>
      <c r="H14" s="45">
        <v>26.244878283923839</v>
      </c>
      <c r="I14" s="45">
        <v>26.233533900660888</v>
      </c>
      <c r="J14" s="46">
        <v>26.993702138825991</v>
      </c>
      <c r="M14" s="55"/>
      <c r="N14" s="54" t="s">
        <v>9</v>
      </c>
      <c r="O14" s="44" t="s">
        <v>7</v>
      </c>
      <c r="P14" s="36">
        <v>555182</v>
      </c>
      <c r="Q14" s="36">
        <v>543410</v>
      </c>
      <c r="R14" s="36">
        <v>572715</v>
      </c>
      <c r="S14" s="36">
        <v>577117</v>
      </c>
      <c r="T14" s="36">
        <v>585097</v>
      </c>
      <c r="U14" s="37">
        <v>608979</v>
      </c>
    </row>
    <row r="15" spans="1:21" x14ac:dyDescent="0.25">
      <c r="B15" s="55"/>
      <c r="C15" s="54"/>
      <c r="D15" s="44" t="s">
        <v>34</v>
      </c>
      <c r="E15" s="45">
        <v>0.44135718903056953</v>
      </c>
      <c r="F15" s="45">
        <v>0.51076288004072046</v>
      </c>
      <c r="G15" s="45">
        <v>0.57904303154523618</v>
      </c>
      <c r="H15" s="45">
        <v>0.54724847105558061</v>
      </c>
      <c r="I15" s="45">
        <v>0.50403652777239283</v>
      </c>
      <c r="J15" s="46">
        <v>0.55660778239690534</v>
      </c>
      <c r="M15" s="55"/>
      <c r="N15" s="54"/>
      <c r="O15" s="44" t="s">
        <v>34</v>
      </c>
      <c r="P15" s="36">
        <v>11319.729733999568</v>
      </c>
      <c r="Q15" s="36">
        <v>17148.993181053211</v>
      </c>
      <c r="R15" s="36">
        <v>22053.268529796602</v>
      </c>
      <c r="S15" s="36">
        <v>18465.166998438744</v>
      </c>
      <c r="T15" s="36">
        <v>19484.051459581227</v>
      </c>
      <c r="U15" s="37">
        <v>21959.589099720684</v>
      </c>
    </row>
    <row r="16" spans="1:21" x14ac:dyDescent="0.25">
      <c r="B16" s="30"/>
      <c r="C16" s="54" t="s">
        <v>10</v>
      </c>
      <c r="D16" s="44" t="s">
        <v>7</v>
      </c>
      <c r="E16" s="45">
        <v>22.184869819595836</v>
      </c>
      <c r="F16" s="45">
        <v>21.669159706407257</v>
      </c>
      <c r="G16" s="45">
        <v>22.20436318088743</v>
      </c>
      <c r="H16" s="45">
        <v>22.475879565506212</v>
      </c>
      <c r="I16" s="45">
        <v>22.289789361512781</v>
      </c>
      <c r="J16" s="46">
        <v>23.012249608485675</v>
      </c>
      <c r="M16" s="30"/>
      <c r="N16" s="54" t="s">
        <v>10</v>
      </c>
      <c r="O16" s="44" t="s">
        <v>7</v>
      </c>
      <c r="P16" s="36">
        <v>3575088</v>
      </c>
      <c r="Q16" s="36">
        <v>3593361</v>
      </c>
      <c r="R16" s="36">
        <v>3761710</v>
      </c>
      <c r="S16" s="36">
        <v>3878487</v>
      </c>
      <c r="T16" s="36">
        <v>3907302</v>
      </c>
      <c r="U16" s="37">
        <v>4093268</v>
      </c>
    </row>
    <row r="17" spans="2:21" x14ac:dyDescent="0.25">
      <c r="B17" s="30"/>
      <c r="C17" s="54"/>
      <c r="D17" s="44" t="s">
        <v>34</v>
      </c>
      <c r="E17" s="45">
        <v>0.34438017179260039</v>
      </c>
      <c r="F17" s="45">
        <v>0.31938487331870824</v>
      </c>
      <c r="G17" s="45">
        <v>0.43428984882487509</v>
      </c>
      <c r="H17" s="45">
        <v>0.4540612065604106</v>
      </c>
      <c r="I17" s="45">
        <v>0.26013926184699787</v>
      </c>
      <c r="J17" s="46">
        <v>0.29795898894846662</v>
      </c>
      <c r="M17" s="30"/>
      <c r="N17" s="54"/>
      <c r="O17" s="44" t="s">
        <v>34</v>
      </c>
      <c r="P17" s="36">
        <v>62388.751222231775</v>
      </c>
      <c r="Q17" s="36">
        <v>63786.398449256369</v>
      </c>
      <c r="R17" s="36">
        <v>120073.68459472312</v>
      </c>
      <c r="S17" s="36">
        <v>109682.0719419091</v>
      </c>
      <c r="T17" s="36">
        <v>58256.064055558287</v>
      </c>
      <c r="U17" s="37">
        <v>62899.695063316321</v>
      </c>
    </row>
    <row r="18" spans="2:21" x14ac:dyDescent="0.25">
      <c r="B18" s="55" t="s">
        <v>47</v>
      </c>
      <c r="C18" s="54" t="s">
        <v>6</v>
      </c>
      <c r="D18" s="44" t="s">
        <v>7</v>
      </c>
      <c r="E18" s="45">
        <v>20.53902264250323</v>
      </c>
      <c r="F18" s="45">
        <v>20.648808000465664</v>
      </c>
      <c r="G18" s="45">
        <v>21.348739279167045</v>
      </c>
      <c r="H18" s="45">
        <v>21.175548069903076</v>
      </c>
      <c r="I18" s="45">
        <v>21.149137014828206</v>
      </c>
      <c r="J18" s="46">
        <v>21.453596405719015</v>
      </c>
      <c r="M18" s="55" t="s">
        <v>47</v>
      </c>
      <c r="N18" s="54" t="s">
        <v>6</v>
      </c>
      <c r="O18" s="44" t="s">
        <v>7</v>
      </c>
      <c r="P18" s="36">
        <v>2884053</v>
      </c>
      <c r="Q18" s="36">
        <v>2986924</v>
      </c>
      <c r="R18" s="36">
        <v>3155216</v>
      </c>
      <c r="S18" s="36">
        <v>3188455</v>
      </c>
      <c r="T18" s="36">
        <v>3235653</v>
      </c>
      <c r="U18" s="37">
        <v>3332031</v>
      </c>
    </row>
    <row r="19" spans="2:21" x14ac:dyDescent="0.25">
      <c r="B19" s="55"/>
      <c r="C19" s="54"/>
      <c r="D19" s="44" t="s">
        <v>34</v>
      </c>
      <c r="E19" s="45">
        <v>0.36715150681460812</v>
      </c>
      <c r="F19" s="45">
        <v>0.33984058199955219</v>
      </c>
      <c r="G19" s="45">
        <v>0.57799207196513958</v>
      </c>
      <c r="H19" s="45">
        <v>0.44367737794042345</v>
      </c>
      <c r="I19" s="45">
        <v>0.29617078204819047</v>
      </c>
      <c r="J19" s="46">
        <v>0.33996394651562456</v>
      </c>
      <c r="M19" s="55"/>
      <c r="N19" s="54"/>
      <c r="O19" s="44" t="s">
        <v>34</v>
      </c>
      <c r="P19" s="36">
        <v>55626.040421718579</v>
      </c>
      <c r="Q19" s="36">
        <v>54186.906571669657</v>
      </c>
      <c r="R19" s="36">
        <v>141844.78379618577</v>
      </c>
      <c r="S19" s="36">
        <v>96035.618402546723</v>
      </c>
      <c r="T19" s="36">
        <v>57050.100359532458</v>
      </c>
      <c r="U19" s="37">
        <v>61198.160814259987</v>
      </c>
    </row>
    <row r="20" spans="2:21" x14ac:dyDescent="0.25">
      <c r="B20" s="55"/>
      <c r="C20" s="54" t="s">
        <v>9</v>
      </c>
      <c r="D20" s="44" t="s">
        <v>7</v>
      </c>
      <c r="E20" s="45">
        <v>17.116181521840321</v>
      </c>
      <c r="F20" s="45">
        <v>17.949710905950809</v>
      </c>
      <c r="G20" s="45">
        <v>18.170014635220369</v>
      </c>
      <c r="H20" s="45">
        <v>18.054043483994782</v>
      </c>
      <c r="I20" s="45">
        <v>18.608732300904794</v>
      </c>
      <c r="J20" s="46">
        <v>17.8788690090975</v>
      </c>
      <c r="M20" s="55"/>
      <c r="N20" s="54" t="s">
        <v>9</v>
      </c>
      <c r="O20" s="44" t="s">
        <v>7</v>
      </c>
      <c r="P20" s="36">
        <v>354846</v>
      </c>
      <c r="Q20" s="36">
        <v>380081</v>
      </c>
      <c r="R20" s="36">
        <v>392819</v>
      </c>
      <c r="S20" s="36">
        <v>397003</v>
      </c>
      <c r="T20" s="36">
        <v>415038</v>
      </c>
      <c r="U20" s="37">
        <v>403348</v>
      </c>
    </row>
    <row r="21" spans="2:21" x14ac:dyDescent="0.25">
      <c r="B21" s="55"/>
      <c r="C21" s="54"/>
      <c r="D21" s="44" t="s">
        <v>34</v>
      </c>
      <c r="E21" s="45">
        <v>0.36479541672394677</v>
      </c>
      <c r="F21" s="45">
        <v>0.40357599648771181</v>
      </c>
      <c r="G21" s="45">
        <v>0.52050152976291886</v>
      </c>
      <c r="H21" s="45">
        <v>0.48772269130242013</v>
      </c>
      <c r="I21" s="45">
        <v>0.47906085795379733</v>
      </c>
      <c r="J21" s="46">
        <v>0.48171126641633799</v>
      </c>
      <c r="M21" s="55"/>
      <c r="N21" s="54"/>
      <c r="O21" s="44" t="s">
        <v>34</v>
      </c>
      <c r="P21" s="36">
        <v>8488.7623124704733</v>
      </c>
      <c r="Q21" s="36">
        <v>13370.92939727173</v>
      </c>
      <c r="R21" s="36">
        <v>17877.359985838066</v>
      </c>
      <c r="S21" s="36">
        <v>14721.316464537476</v>
      </c>
      <c r="T21" s="36">
        <v>14892.774269582866</v>
      </c>
      <c r="U21" s="37">
        <v>15122.253229532136</v>
      </c>
    </row>
    <row r="22" spans="2:21" x14ac:dyDescent="0.25">
      <c r="B22" s="30"/>
      <c r="C22" s="54" t="s">
        <v>10</v>
      </c>
      <c r="D22" s="44" t="s">
        <v>7</v>
      </c>
      <c r="E22" s="45">
        <v>20.098680836337216</v>
      </c>
      <c r="F22" s="45">
        <v>20.304157883739421</v>
      </c>
      <c r="G22" s="45">
        <v>20.943097080450094</v>
      </c>
      <c r="H22" s="45">
        <v>20.777772929284218</v>
      </c>
      <c r="I22" s="45">
        <v>20.825913485563813</v>
      </c>
      <c r="J22" s="46">
        <v>21.000206663794213</v>
      </c>
      <c r="M22" s="30"/>
      <c r="N22" s="54" t="s">
        <v>10</v>
      </c>
      <c r="O22" s="44" t="s">
        <v>7</v>
      </c>
      <c r="P22" s="36">
        <v>3238899</v>
      </c>
      <c r="Q22" s="36">
        <v>3367005</v>
      </c>
      <c r="R22" s="36">
        <v>3548035</v>
      </c>
      <c r="S22" s="36">
        <v>3585458</v>
      </c>
      <c r="T22" s="36">
        <v>3650691</v>
      </c>
      <c r="U22" s="37">
        <v>3735379</v>
      </c>
    </row>
    <row r="23" spans="2:21" x14ac:dyDescent="0.25">
      <c r="B23" s="30"/>
      <c r="C23" s="54"/>
      <c r="D23" s="44" t="s">
        <v>34</v>
      </c>
      <c r="E23" s="45">
        <v>0.32302730728476492</v>
      </c>
      <c r="F23" s="45">
        <v>0.30138288878195707</v>
      </c>
      <c r="G23" s="45">
        <v>0.51091872324458842</v>
      </c>
      <c r="H23" s="45">
        <v>0.3929321699117333</v>
      </c>
      <c r="I23" s="45">
        <v>0.26574573973820198</v>
      </c>
      <c r="J23" s="46">
        <v>0.30326457597939627</v>
      </c>
      <c r="M23" s="30"/>
      <c r="N23" s="54"/>
      <c r="O23" s="44" t="s">
        <v>34</v>
      </c>
      <c r="P23" s="36">
        <v>56270.022734990031</v>
      </c>
      <c r="Q23" s="36">
        <v>55812.208312820578</v>
      </c>
      <c r="R23" s="36">
        <v>142966.92865921793</v>
      </c>
      <c r="S23" s="36">
        <v>97102.569977105319</v>
      </c>
      <c r="T23" s="36">
        <v>58961.925651029014</v>
      </c>
      <c r="U23" s="37">
        <v>63038.856507602701</v>
      </c>
    </row>
    <row r="24" spans="2:21" x14ac:dyDescent="0.25">
      <c r="B24" s="55" t="s">
        <v>48</v>
      </c>
      <c r="C24" s="54" t="s">
        <v>6</v>
      </c>
      <c r="D24" s="44" t="s">
        <v>7</v>
      </c>
      <c r="E24" s="45">
        <v>20.407665045177186</v>
      </c>
      <c r="F24" s="45">
        <v>20.078777172331304</v>
      </c>
      <c r="G24" s="45">
        <v>19.314915447864532</v>
      </c>
      <c r="H24" s="45">
        <v>19.817577566791915</v>
      </c>
      <c r="I24" s="45">
        <v>19.911838642754336</v>
      </c>
      <c r="J24" s="46">
        <v>19.547540650066253</v>
      </c>
      <c r="M24" s="55" t="s">
        <v>48</v>
      </c>
      <c r="N24" s="54" t="s">
        <v>6</v>
      </c>
      <c r="O24" s="44" t="s">
        <v>7</v>
      </c>
      <c r="P24" s="36">
        <v>2865608</v>
      </c>
      <c r="Q24" s="36">
        <v>2904467</v>
      </c>
      <c r="R24" s="36">
        <v>2854629</v>
      </c>
      <c r="S24" s="36">
        <v>2983982</v>
      </c>
      <c r="T24" s="36">
        <v>3046356</v>
      </c>
      <c r="U24" s="37">
        <v>3035995</v>
      </c>
    </row>
    <row r="25" spans="2:21" x14ac:dyDescent="0.25">
      <c r="B25" s="55"/>
      <c r="C25" s="54"/>
      <c r="D25" s="44" t="s">
        <v>34</v>
      </c>
      <c r="E25" s="45">
        <v>0.39453267102846662</v>
      </c>
      <c r="F25" s="45">
        <v>0.39053459079378078</v>
      </c>
      <c r="G25" s="45">
        <v>0.4783476671667391</v>
      </c>
      <c r="H25" s="45">
        <v>0.37373008700738319</v>
      </c>
      <c r="I25" s="45">
        <v>0.29848657054282057</v>
      </c>
      <c r="J25" s="46">
        <v>0.30615220402981985</v>
      </c>
      <c r="M25" s="55"/>
      <c r="N25" s="54"/>
      <c r="O25" s="44" t="s">
        <v>34</v>
      </c>
      <c r="P25" s="36">
        <v>58809.265342653693</v>
      </c>
      <c r="Q25" s="36">
        <v>65140.218296514751</v>
      </c>
      <c r="R25" s="36">
        <v>113191.5476792214</v>
      </c>
      <c r="S25" s="36">
        <v>85186.258995449389</v>
      </c>
      <c r="T25" s="36">
        <v>58261.892637596909</v>
      </c>
      <c r="U25" s="37">
        <v>57341.479739704744</v>
      </c>
    </row>
    <row r="26" spans="2:21" x14ac:dyDescent="0.25">
      <c r="B26" s="55"/>
      <c r="C26" s="54" t="s">
        <v>9</v>
      </c>
      <c r="D26" s="44" t="s">
        <v>7</v>
      </c>
      <c r="E26" s="45">
        <v>9.7938365616563292</v>
      </c>
      <c r="F26" s="45">
        <v>11.175658578581963</v>
      </c>
      <c r="G26" s="45">
        <v>12.387067349766966</v>
      </c>
      <c r="H26" s="45">
        <v>11.310477177951496</v>
      </c>
      <c r="I26" s="45">
        <v>12.243738622810872</v>
      </c>
      <c r="J26" s="46">
        <v>12.05458855569405</v>
      </c>
      <c r="M26" s="55"/>
      <c r="N26" s="54" t="s">
        <v>9</v>
      </c>
      <c r="O26" s="44" t="s">
        <v>7</v>
      </c>
      <c r="P26" s="36">
        <v>203042</v>
      </c>
      <c r="Q26" s="36">
        <v>236642</v>
      </c>
      <c r="R26" s="36">
        <v>267797</v>
      </c>
      <c r="S26" s="36">
        <v>248714</v>
      </c>
      <c r="T26" s="36">
        <v>273077</v>
      </c>
      <c r="U26" s="37">
        <v>271952</v>
      </c>
    </row>
    <row r="27" spans="2:21" x14ac:dyDescent="0.25">
      <c r="B27" s="55"/>
      <c r="C27" s="54"/>
      <c r="D27" s="44" t="s">
        <v>34</v>
      </c>
      <c r="E27" s="45">
        <v>0.3529377639128175</v>
      </c>
      <c r="F27" s="45">
        <v>0.72602555792270107</v>
      </c>
      <c r="G27" s="45">
        <v>0.45755453281637298</v>
      </c>
      <c r="H27" s="45">
        <v>0.37327578817475904</v>
      </c>
      <c r="I27" s="45">
        <v>0.33059284789566368</v>
      </c>
      <c r="J27" s="46">
        <v>0.36472391942872218</v>
      </c>
      <c r="M27" s="55"/>
      <c r="N27" s="54"/>
      <c r="O27" s="44" t="s">
        <v>34</v>
      </c>
      <c r="P27" s="36">
        <v>7815.026517843884</v>
      </c>
      <c r="Q27" s="36">
        <v>22262.084262171651</v>
      </c>
      <c r="R27" s="36">
        <v>13010.83453651367</v>
      </c>
      <c r="S27" s="36">
        <v>10097.484455018301</v>
      </c>
      <c r="T27" s="36">
        <v>10562.392710603781</v>
      </c>
      <c r="U27" s="37">
        <v>11378.394143538637</v>
      </c>
    </row>
    <row r="28" spans="2:21" x14ac:dyDescent="0.25">
      <c r="B28" s="30"/>
      <c r="C28" s="54" t="s">
        <v>10</v>
      </c>
      <c r="D28" s="44" t="s">
        <v>7</v>
      </c>
      <c r="E28" s="45">
        <v>19.042216799111735</v>
      </c>
      <c r="F28" s="45">
        <v>18.941930013776293</v>
      </c>
      <c r="G28" s="45">
        <v>18.430841534686515</v>
      </c>
      <c r="H28" s="45">
        <v>18.733512828041878</v>
      </c>
      <c r="I28" s="45">
        <v>18.936202620031537</v>
      </c>
      <c r="J28" s="46">
        <v>18.597194724518737</v>
      </c>
      <c r="M28" s="30"/>
      <c r="N28" s="54" t="s">
        <v>10</v>
      </c>
      <c r="O28" s="44" t="s">
        <v>7</v>
      </c>
      <c r="P28" s="36">
        <v>3068650</v>
      </c>
      <c r="Q28" s="36">
        <v>3141109</v>
      </c>
      <c r="R28" s="36">
        <v>3122426</v>
      </c>
      <c r="S28" s="36">
        <v>3232696</v>
      </c>
      <c r="T28" s="36">
        <v>3319433</v>
      </c>
      <c r="U28" s="37">
        <v>3307947</v>
      </c>
    </row>
    <row r="29" spans="2:21" x14ac:dyDescent="0.25">
      <c r="B29" s="30"/>
      <c r="C29" s="54"/>
      <c r="D29" s="44" t="s">
        <v>34</v>
      </c>
      <c r="E29" s="45">
        <v>0.34584745992737187</v>
      </c>
      <c r="F29" s="45">
        <v>0.34893326162755084</v>
      </c>
      <c r="G29" s="45">
        <v>0.42313248747160409</v>
      </c>
      <c r="H29" s="45">
        <v>0.33273812521060797</v>
      </c>
      <c r="I29" s="45">
        <v>0.26543386758869092</v>
      </c>
      <c r="J29" s="46">
        <v>0.27255635019267599</v>
      </c>
      <c r="M29" s="30"/>
      <c r="N29" s="54"/>
      <c r="O29" s="44" t="s">
        <v>34</v>
      </c>
      <c r="P29" s="36">
        <v>59326.253291584617</v>
      </c>
      <c r="Q29" s="36">
        <v>68839.294268706915</v>
      </c>
      <c r="R29" s="36">
        <v>113936.86094216378</v>
      </c>
      <c r="S29" s="36">
        <v>85768.676621824576</v>
      </c>
      <c r="T29" s="36">
        <v>59211.589013367011</v>
      </c>
      <c r="U29" s="37">
        <v>58459.500100708043</v>
      </c>
    </row>
    <row r="30" spans="2:21" x14ac:dyDescent="0.25">
      <c r="B30" s="55" t="s">
        <v>49</v>
      </c>
      <c r="C30" s="54" t="s">
        <v>6</v>
      </c>
      <c r="D30" s="44" t="s">
        <v>7</v>
      </c>
      <c r="E30" s="45">
        <v>17.903659510852652</v>
      </c>
      <c r="F30" s="45">
        <v>18.160594435339934</v>
      </c>
      <c r="G30" s="45">
        <v>17.802851563277052</v>
      </c>
      <c r="H30" s="45">
        <v>17.682433225352121</v>
      </c>
      <c r="I30" s="45">
        <v>17.411979172794432</v>
      </c>
      <c r="J30" s="46">
        <v>17.541017066138529</v>
      </c>
      <c r="M30" s="55" t="s">
        <v>49</v>
      </c>
      <c r="N30" s="54" t="s">
        <v>6</v>
      </c>
      <c r="O30" s="44" t="s">
        <v>7</v>
      </c>
      <c r="P30" s="36">
        <v>2514000</v>
      </c>
      <c r="Q30" s="36">
        <v>2626995</v>
      </c>
      <c r="R30" s="36">
        <v>2631155</v>
      </c>
      <c r="S30" s="36">
        <v>2662488</v>
      </c>
      <c r="T30" s="36">
        <v>2663897</v>
      </c>
      <c r="U30" s="37">
        <v>2724355</v>
      </c>
    </row>
    <row r="31" spans="2:21" x14ac:dyDescent="0.25">
      <c r="B31" s="30"/>
      <c r="C31" s="54"/>
      <c r="D31" s="44" t="s">
        <v>34</v>
      </c>
      <c r="E31" s="45">
        <v>0.58375142704864535</v>
      </c>
      <c r="F31" s="45">
        <v>0.5670102108040822</v>
      </c>
      <c r="G31" s="45">
        <v>0.64763264040906876</v>
      </c>
      <c r="H31" s="45">
        <v>0.48968315674646723</v>
      </c>
      <c r="I31" s="45">
        <v>0.40992745928829422</v>
      </c>
      <c r="J31" s="46">
        <v>0.49991707678455172</v>
      </c>
      <c r="M31" s="30"/>
      <c r="N31" s="54"/>
      <c r="O31" s="44" t="s">
        <v>34</v>
      </c>
      <c r="P31" s="36">
        <v>87593.824166635124</v>
      </c>
      <c r="Q31" s="36">
        <v>88462.569191715913</v>
      </c>
      <c r="R31" s="36">
        <v>115075.96855600801</v>
      </c>
      <c r="S31" s="36">
        <v>85160.874913298918</v>
      </c>
      <c r="T31" s="36">
        <v>69385.393213682401</v>
      </c>
      <c r="U31" s="37">
        <v>86465.657471529834</v>
      </c>
    </row>
    <row r="32" spans="2:21" x14ac:dyDescent="0.25">
      <c r="B32" s="30"/>
      <c r="C32" s="54" t="s">
        <v>9</v>
      </c>
      <c r="D32" s="44" t="s">
        <v>7</v>
      </c>
      <c r="E32" s="45">
        <v>5.3656710694441969</v>
      </c>
      <c r="F32" s="45">
        <v>5.7932624533820203</v>
      </c>
      <c r="G32" s="45">
        <v>5.8686123553823748</v>
      </c>
      <c r="H32" s="45">
        <v>5.7978508119710597</v>
      </c>
      <c r="I32" s="45">
        <v>6.2950940215393176</v>
      </c>
      <c r="J32" s="46">
        <v>6.3118682413683667</v>
      </c>
      <c r="M32" s="30"/>
      <c r="N32" s="54" t="s">
        <v>9</v>
      </c>
      <c r="O32" s="44" t="s">
        <v>7</v>
      </c>
      <c r="P32" s="36">
        <v>111239</v>
      </c>
      <c r="Q32" s="36">
        <v>122671</v>
      </c>
      <c r="R32" s="36">
        <v>126874</v>
      </c>
      <c r="S32" s="36">
        <v>127493</v>
      </c>
      <c r="T32" s="36">
        <v>140402</v>
      </c>
      <c r="U32" s="37">
        <v>142396</v>
      </c>
    </row>
    <row r="33" spans="2:23" x14ac:dyDescent="0.25">
      <c r="B33" s="30"/>
      <c r="C33" s="54"/>
      <c r="D33" s="44" t="s">
        <v>34</v>
      </c>
      <c r="E33" s="45">
        <v>0.49708571005977231</v>
      </c>
      <c r="F33" s="45">
        <v>0.70264868722555385</v>
      </c>
      <c r="G33" s="45">
        <v>0.39093391401184613</v>
      </c>
      <c r="H33" s="45">
        <v>0.33010397860263285</v>
      </c>
      <c r="I33" s="45">
        <v>0.35302826193422293</v>
      </c>
      <c r="J33" s="46">
        <v>0.66073396661107342</v>
      </c>
      <c r="M33" s="30"/>
      <c r="N33" s="54"/>
      <c r="O33" s="44" t="s">
        <v>34</v>
      </c>
      <c r="P33" s="36">
        <v>10533.215025480862</v>
      </c>
      <c r="Q33" s="36">
        <v>18452.427456454443</v>
      </c>
      <c r="R33" s="36">
        <v>8923.6604412700799</v>
      </c>
      <c r="S33" s="36">
        <v>8243.0648547646251</v>
      </c>
      <c r="T33" s="36">
        <v>8156.1523072709797</v>
      </c>
      <c r="U33" s="37">
        <v>16238.119502900456</v>
      </c>
    </row>
    <row r="34" spans="2:23" x14ac:dyDescent="0.25">
      <c r="B34" s="30"/>
      <c r="C34" s="54" t="s">
        <v>10</v>
      </c>
      <c r="D34" s="44" t="s">
        <v>7</v>
      </c>
      <c r="E34" s="45">
        <v>16.290671854881882</v>
      </c>
      <c r="F34" s="45">
        <v>16.581398777712014</v>
      </c>
      <c r="G34" s="45">
        <v>16.279903974367979</v>
      </c>
      <c r="H34" s="45">
        <v>16.167973992448751</v>
      </c>
      <c r="I34" s="45">
        <v>15.997543577819409</v>
      </c>
      <c r="J34" s="46">
        <v>16.116801923884758</v>
      </c>
      <c r="M34" s="30"/>
      <c r="N34" s="54" t="s">
        <v>10</v>
      </c>
      <c r="O34" s="44" t="s">
        <v>7</v>
      </c>
      <c r="P34" s="36">
        <v>2625239</v>
      </c>
      <c r="Q34" s="36">
        <v>2749666</v>
      </c>
      <c r="R34" s="36">
        <v>2758029</v>
      </c>
      <c r="S34" s="36">
        <v>2789981</v>
      </c>
      <c r="T34" s="36">
        <v>2804299</v>
      </c>
      <c r="U34" s="37">
        <v>2866751</v>
      </c>
    </row>
    <row r="35" spans="2:23" x14ac:dyDescent="0.25">
      <c r="B35" s="30"/>
      <c r="C35" s="54"/>
      <c r="D35" s="44" t="s">
        <v>34</v>
      </c>
      <c r="E35" s="45">
        <v>0.51417535253158886</v>
      </c>
      <c r="F35" s="45">
        <v>0.49990759678198649</v>
      </c>
      <c r="G35" s="45">
        <v>0.56436320358117154</v>
      </c>
      <c r="H35" s="45">
        <v>0.42788012406123327</v>
      </c>
      <c r="I35" s="45">
        <v>0.36306308603027376</v>
      </c>
      <c r="J35" s="46">
        <v>0.44661044672272693</v>
      </c>
      <c r="M35" s="30"/>
      <c r="N35" s="54"/>
      <c r="O35" s="44" t="s">
        <v>34</v>
      </c>
      <c r="P35" s="36">
        <v>88224.864130858303</v>
      </c>
      <c r="Q35" s="36">
        <v>90366.576935473393</v>
      </c>
      <c r="R35" s="36">
        <v>115421.44625144162</v>
      </c>
      <c r="S35" s="36">
        <v>85546.3835249533</v>
      </c>
      <c r="T35" s="36">
        <v>69863.12054207662</v>
      </c>
      <c r="U35" s="37">
        <v>87977.192765934495</v>
      </c>
    </row>
    <row r="36" spans="2:23" x14ac:dyDescent="0.25">
      <c r="B36" s="30" t="s">
        <v>10</v>
      </c>
      <c r="C36" s="54" t="s">
        <v>6</v>
      </c>
      <c r="D36" s="44" t="s">
        <v>7</v>
      </c>
      <c r="E36" s="45">
        <v>100</v>
      </c>
      <c r="F36" s="45">
        <v>100</v>
      </c>
      <c r="G36" s="45">
        <v>100</v>
      </c>
      <c r="H36" s="45">
        <v>100</v>
      </c>
      <c r="I36" s="45">
        <v>100</v>
      </c>
      <c r="J36" s="46">
        <v>100</v>
      </c>
      <c r="M36" s="30" t="s">
        <v>10</v>
      </c>
      <c r="N36" s="54" t="s">
        <v>6</v>
      </c>
      <c r="O36" s="44" t="s">
        <v>7</v>
      </c>
      <c r="P36" s="36">
        <v>14041822</v>
      </c>
      <c r="Q36" s="36">
        <v>14465358</v>
      </c>
      <c r="R36" s="36">
        <v>14779402</v>
      </c>
      <c r="S36" s="36">
        <v>15057249</v>
      </c>
      <c r="T36" s="36">
        <v>15299220</v>
      </c>
      <c r="U36" s="37">
        <v>15531340</v>
      </c>
    </row>
    <row r="37" spans="2:23" x14ac:dyDescent="0.25">
      <c r="B37" s="30"/>
      <c r="C37" s="54"/>
      <c r="D37" s="44" t="s">
        <v>34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6">
        <v>0</v>
      </c>
      <c r="M37" s="30"/>
      <c r="N37" s="54"/>
      <c r="O37" s="44" t="s">
        <v>34</v>
      </c>
      <c r="P37" s="36">
        <v>130834.09604539209</v>
      </c>
      <c r="Q37" s="36">
        <v>150156.95876941367</v>
      </c>
      <c r="R37" s="36">
        <v>449387.42396818637</v>
      </c>
      <c r="S37" s="36">
        <v>295659.03934061434</v>
      </c>
      <c r="T37" s="36">
        <v>159492.55891329437</v>
      </c>
      <c r="U37" s="37">
        <v>159795.70820749234</v>
      </c>
    </row>
    <row r="38" spans="2:23" x14ac:dyDescent="0.25">
      <c r="B38" s="30"/>
      <c r="C38" s="54" t="s">
        <v>9</v>
      </c>
      <c r="D38" s="44" t="s">
        <v>7</v>
      </c>
      <c r="E38" s="45">
        <v>100</v>
      </c>
      <c r="F38" s="45">
        <v>100</v>
      </c>
      <c r="G38" s="45">
        <v>100</v>
      </c>
      <c r="H38" s="45">
        <v>100</v>
      </c>
      <c r="I38" s="45">
        <v>100</v>
      </c>
      <c r="J38" s="46">
        <v>100</v>
      </c>
      <c r="M38" s="30"/>
      <c r="N38" s="54" t="s">
        <v>9</v>
      </c>
      <c r="O38" s="44" t="s">
        <v>7</v>
      </c>
      <c r="P38" s="36">
        <v>2073161</v>
      </c>
      <c r="Q38" s="36">
        <v>2117477</v>
      </c>
      <c r="R38" s="36">
        <v>2161908</v>
      </c>
      <c r="S38" s="36">
        <v>2198970</v>
      </c>
      <c r="T38" s="36">
        <v>2230340</v>
      </c>
      <c r="U38" s="37">
        <v>2256004</v>
      </c>
    </row>
    <row r="39" spans="2:23" x14ac:dyDescent="0.25">
      <c r="B39" s="30"/>
      <c r="C39" s="54"/>
      <c r="D39" s="44" t="s">
        <v>34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6">
        <v>0</v>
      </c>
      <c r="M39" s="30"/>
      <c r="N39" s="54"/>
      <c r="O39" s="44" t="s">
        <v>34</v>
      </c>
      <c r="P39" s="36">
        <v>22755.353184802017</v>
      </c>
      <c r="Q39" s="36">
        <v>78033.836864656667</v>
      </c>
      <c r="R39" s="36">
        <v>66296.263159228794</v>
      </c>
      <c r="S39" s="36">
        <v>54205.989130932488</v>
      </c>
      <c r="T39" s="36">
        <v>55718.177416111335</v>
      </c>
      <c r="U39" s="37">
        <v>64371.919061993271</v>
      </c>
    </row>
    <row r="40" spans="2:23" x14ac:dyDescent="0.25">
      <c r="B40" s="30"/>
      <c r="C40" s="54" t="s">
        <v>10</v>
      </c>
      <c r="D40" s="44" t="s">
        <v>7</v>
      </c>
      <c r="E40" s="45">
        <v>100</v>
      </c>
      <c r="F40" s="45">
        <v>100</v>
      </c>
      <c r="G40" s="45">
        <v>100</v>
      </c>
      <c r="H40" s="45">
        <v>100</v>
      </c>
      <c r="I40" s="45">
        <v>100</v>
      </c>
      <c r="J40" s="46">
        <v>100</v>
      </c>
      <c r="M40" s="30"/>
      <c r="N40" s="54" t="s">
        <v>10</v>
      </c>
      <c r="O40" s="44" t="s">
        <v>7</v>
      </c>
      <c r="P40" s="36">
        <v>16114983</v>
      </c>
      <c r="Q40" s="36">
        <v>16582835</v>
      </c>
      <c r="R40" s="36">
        <v>16941310</v>
      </c>
      <c r="S40" s="36">
        <v>17256219</v>
      </c>
      <c r="T40" s="36">
        <v>17529560</v>
      </c>
      <c r="U40" s="37">
        <v>17787344</v>
      </c>
    </row>
    <row r="41" spans="2:23" x14ac:dyDescent="0.25">
      <c r="B41" s="5"/>
      <c r="C41" s="35"/>
      <c r="D41" s="56" t="s">
        <v>34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61">
        <v>0</v>
      </c>
      <c r="M41" s="5"/>
      <c r="N41" s="35"/>
      <c r="O41" s="56" t="s">
        <v>34</v>
      </c>
      <c r="P41" s="59">
        <v>132797.86210846875</v>
      </c>
      <c r="Q41" s="59">
        <v>169222.90614068561</v>
      </c>
      <c r="R41" s="59">
        <v>454251.30856128561</v>
      </c>
      <c r="S41" s="59">
        <v>300170.35055402748</v>
      </c>
      <c r="T41" s="59">
        <v>168944.93671987922</v>
      </c>
      <c r="U41" s="60">
        <v>172274.23581388441</v>
      </c>
    </row>
    <row r="42" spans="2:23" x14ac:dyDescent="0.25">
      <c r="B42" s="375" t="s">
        <v>30</v>
      </c>
      <c r="C42" s="375"/>
      <c r="D42" s="375"/>
      <c r="E42" s="375"/>
      <c r="F42" s="375"/>
      <c r="G42" s="375"/>
      <c r="H42" s="375"/>
      <c r="I42" s="375"/>
      <c r="M42" s="375" t="s">
        <v>30</v>
      </c>
      <c r="N42" s="375"/>
      <c r="O42" s="375"/>
      <c r="P42" s="375"/>
      <c r="Q42" s="375"/>
      <c r="R42" s="375"/>
      <c r="S42" s="375"/>
      <c r="T42" s="375"/>
    </row>
    <row r="44" spans="2:23" x14ac:dyDescent="0.25">
      <c r="V44" s="326"/>
      <c r="W44" s="325"/>
    </row>
    <row r="45" spans="2:23" ht="15" customHeight="1" x14ac:dyDescent="0.25">
      <c r="V45" s="325"/>
    </row>
    <row r="46" spans="2:23" x14ac:dyDescent="0.25">
      <c r="V46" s="325"/>
    </row>
    <row r="47" spans="2:23" x14ac:dyDescent="0.25">
      <c r="V47" s="325"/>
    </row>
    <row r="48" spans="2:23" x14ac:dyDescent="0.25">
      <c r="V48" s="325"/>
    </row>
    <row r="49" spans="22:22" x14ac:dyDescent="0.25">
      <c r="V49" s="325"/>
    </row>
    <row r="50" spans="22:22" x14ac:dyDescent="0.25">
      <c r="V50" s="325"/>
    </row>
    <row r="51" spans="22:22" x14ac:dyDescent="0.25">
      <c r="V51" s="325"/>
    </row>
    <row r="52" spans="22:22" x14ac:dyDescent="0.25">
      <c r="V52" s="325"/>
    </row>
    <row r="53" spans="22:22" x14ac:dyDescent="0.25">
      <c r="V53" s="325"/>
    </row>
    <row r="54" spans="22:22" x14ac:dyDescent="0.25">
      <c r="V54" s="325"/>
    </row>
    <row r="55" spans="22:22" x14ac:dyDescent="0.25">
      <c r="V55" s="325"/>
    </row>
    <row r="56" spans="22:22" x14ac:dyDescent="0.25">
      <c r="V56" s="325"/>
    </row>
    <row r="57" spans="22:22" x14ac:dyDescent="0.25">
      <c r="V57" s="325"/>
    </row>
    <row r="58" spans="22:22" x14ac:dyDescent="0.25">
      <c r="V58" s="325"/>
    </row>
    <row r="59" spans="22:22" x14ac:dyDescent="0.25">
      <c r="V59" s="325"/>
    </row>
    <row r="60" spans="22:22" x14ac:dyDescent="0.25">
      <c r="V60" s="325"/>
    </row>
    <row r="61" spans="22:22" x14ac:dyDescent="0.25">
      <c r="V61" s="325"/>
    </row>
    <row r="62" spans="22:22" x14ac:dyDescent="0.25">
      <c r="V62" s="325"/>
    </row>
    <row r="63" spans="22:22" x14ac:dyDescent="0.25">
      <c r="V63" s="325"/>
    </row>
    <row r="64" spans="22:22" x14ac:dyDescent="0.25">
      <c r="V64" s="325"/>
    </row>
    <row r="65" spans="22:22" x14ac:dyDescent="0.25">
      <c r="V65" s="325"/>
    </row>
    <row r="66" spans="22:22" x14ac:dyDescent="0.25">
      <c r="V66" s="325"/>
    </row>
    <row r="67" spans="22:22" x14ac:dyDescent="0.25">
      <c r="V67" s="325"/>
    </row>
    <row r="68" spans="22:22" x14ac:dyDescent="0.25">
      <c r="V68" s="325"/>
    </row>
    <row r="69" spans="22:22" x14ac:dyDescent="0.25">
      <c r="V69" s="325"/>
    </row>
    <row r="70" spans="22:22" x14ac:dyDescent="0.25">
      <c r="V70" s="325"/>
    </row>
    <row r="71" spans="22:22" x14ac:dyDescent="0.25">
      <c r="V71" s="325"/>
    </row>
    <row r="72" spans="22:22" x14ac:dyDescent="0.25">
      <c r="V72" s="325"/>
    </row>
    <row r="73" spans="22:22" x14ac:dyDescent="0.25">
      <c r="V73" s="325"/>
    </row>
    <row r="74" spans="22:22" x14ac:dyDescent="0.25">
      <c r="V74" s="325"/>
    </row>
    <row r="75" spans="22:22" x14ac:dyDescent="0.25">
      <c r="V75" s="325"/>
    </row>
    <row r="76" spans="22:22" x14ac:dyDescent="0.25">
      <c r="V76" s="325"/>
    </row>
  </sheetData>
  <mergeCells count="4">
    <mergeCell ref="B4:I4"/>
    <mergeCell ref="M4:T4"/>
    <mergeCell ref="B42:I42"/>
    <mergeCell ref="M42:T42"/>
  </mergeCells>
  <hyperlinks>
    <hyperlink ref="A1" location="Indice!A1" display="Indice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J24"/>
  <sheetViews>
    <sheetView topLeftCell="A35" workbookViewId="0">
      <selection activeCell="B54" sqref="B54:I54"/>
    </sheetView>
  </sheetViews>
  <sheetFormatPr baseColWidth="10" defaultRowHeight="15" x14ac:dyDescent="0.25"/>
  <cols>
    <col min="2" max="2" width="19.28515625" customWidth="1"/>
    <col min="3" max="3" width="16.5703125" customWidth="1"/>
  </cols>
  <sheetData>
    <row r="1" spans="1:10" x14ac:dyDescent="0.25">
      <c r="A1" s="306" t="s">
        <v>516</v>
      </c>
    </row>
    <row r="7" spans="1:10" x14ac:dyDescent="0.25">
      <c r="B7" s="389" t="s">
        <v>210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36">
        <v>25652.205959762319</v>
      </c>
      <c r="E10" s="36">
        <v>37287.086021900177</v>
      </c>
      <c r="F10" s="36">
        <v>22464.141332296003</v>
      </c>
      <c r="G10" s="36">
        <v>8894.4076241010771</v>
      </c>
      <c r="H10" s="36">
        <v>8742.0317310225328</v>
      </c>
      <c r="I10" s="37">
        <v>13952.5088715401</v>
      </c>
    </row>
    <row r="11" spans="1:10" x14ac:dyDescent="0.25">
      <c r="B11" s="30"/>
      <c r="C11" s="1" t="s">
        <v>34</v>
      </c>
      <c r="D11" s="36">
        <v>4644.5273265004016</v>
      </c>
      <c r="E11" s="36">
        <v>4667.1387365763721</v>
      </c>
      <c r="F11" s="36">
        <v>3629.2762433330881</v>
      </c>
      <c r="G11" s="36">
        <v>2622.4569755617354</v>
      </c>
      <c r="H11" s="36">
        <v>1036.5202629812022</v>
      </c>
      <c r="I11" s="37">
        <v>4495.8323146695857</v>
      </c>
    </row>
    <row r="12" spans="1:10" x14ac:dyDescent="0.25">
      <c r="B12" s="30" t="s">
        <v>59</v>
      </c>
      <c r="C12" s="1" t="s">
        <v>7</v>
      </c>
      <c r="D12" s="36">
        <v>12415.057725187247</v>
      </c>
      <c r="E12" s="36">
        <v>13932.835067657348</v>
      </c>
      <c r="F12" s="36">
        <v>5664.818003133083</v>
      </c>
      <c r="G12" s="36">
        <v>9435.9633271426901</v>
      </c>
      <c r="H12" s="36">
        <v>8119.7819371892456</v>
      </c>
      <c r="I12" s="37">
        <v>5831.610910605219</v>
      </c>
    </row>
    <row r="13" spans="1:10" x14ac:dyDescent="0.25">
      <c r="B13" s="30"/>
      <c r="C13" s="1" t="s">
        <v>34</v>
      </c>
      <c r="D13" s="36">
        <v>1485.502343368757</v>
      </c>
      <c r="E13" s="36">
        <v>4190.7278685069768</v>
      </c>
      <c r="F13" s="36">
        <v>737.68508656427969</v>
      </c>
      <c r="G13" s="36">
        <v>1825.2549335267609</v>
      </c>
      <c r="H13" s="36">
        <v>640.00986817723481</v>
      </c>
      <c r="I13" s="37">
        <v>1259.6232819042086</v>
      </c>
    </row>
    <row r="14" spans="1:10" x14ac:dyDescent="0.25">
      <c r="B14" s="30" t="s">
        <v>60</v>
      </c>
      <c r="C14" s="1" t="s">
        <v>7</v>
      </c>
      <c r="D14" s="36">
        <v>16696.055823198636</v>
      </c>
      <c r="E14" s="36">
        <v>16014.331351899058</v>
      </c>
      <c r="F14" s="36">
        <v>15988.436358607363</v>
      </c>
      <c r="G14" s="36">
        <v>18538.943897240621</v>
      </c>
      <c r="H14" s="36">
        <v>13183.016888539631</v>
      </c>
      <c r="I14" s="37">
        <v>15486.893533884497</v>
      </c>
    </row>
    <row r="15" spans="1:10" x14ac:dyDescent="0.25">
      <c r="B15" s="30"/>
      <c r="C15" s="1" t="s">
        <v>34</v>
      </c>
      <c r="D15" s="36">
        <v>843.16985689796047</v>
      </c>
      <c r="E15" s="36">
        <v>605.70544480328635</v>
      </c>
      <c r="F15" s="36">
        <v>1051.1627411114966</v>
      </c>
      <c r="G15" s="36">
        <v>894.15632799011746</v>
      </c>
      <c r="H15" s="36">
        <v>1109.2339665121979</v>
      </c>
      <c r="I15" s="37">
        <v>1131.7261456100739</v>
      </c>
    </row>
    <row r="16" spans="1:10" x14ac:dyDescent="0.25">
      <c r="B16" s="30" t="s">
        <v>61</v>
      </c>
      <c r="C16" s="1" t="s">
        <v>7</v>
      </c>
      <c r="D16" s="36">
        <v>28656.557224697353</v>
      </c>
      <c r="E16" s="36">
        <v>26996.252942555082</v>
      </c>
      <c r="F16" s="36">
        <v>24133.71732971046</v>
      </c>
      <c r="G16" s="36">
        <v>31372.869423986427</v>
      </c>
      <c r="H16" s="36">
        <v>23151.191437376896</v>
      </c>
      <c r="I16" s="37">
        <v>27064.801187252655</v>
      </c>
    </row>
    <row r="17" spans="2:10" x14ac:dyDescent="0.25">
      <c r="B17" s="30"/>
      <c r="C17" s="1" t="s">
        <v>34</v>
      </c>
      <c r="D17" s="36">
        <v>1270.0326163897744</v>
      </c>
      <c r="E17" s="36">
        <v>1003.0940910963288</v>
      </c>
      <c r="F17" s="36">
        <v>1597.5664008760784</v>
      </c>
      <c r="G17" s="36">
        <v>1393.8477071051175</v>
      </c>
      <c r="H17" s="36">
        <v>986.05679055489304</v>
      </c>
      <c r="I17" s="37">
        <v>2010.2183565150208</v>
      </c>
    </row>
    <row r="18" spans="2:10" x14ac:dyDescent="0.25">
      <c r="B18" s="30" t="s">
        <v>62</v>
      </c>
      <c r="C18" s="1" t="s">
        <v>7</v>
      </c>
      <c r="D18" s="36">
        <v>43984.483788067941</v>
      </c>
      <c r="E18" s="36">
        <v>48028.535860069671</v>
      </c>
      <c r="F18" s="36">
        <v>25854.602110626845</v>
      </c>
      <c r="G18" s="36">
        <v>43040.433172009522</v>
      </c>
      <c r="H18" s="36">
        <v>42223.575970881597</v>
      </c>
      <c r="I18" s="37">
        <v>42104.518931239712</v>
      </c>
    </row>
    <row r="19" spans="2:10" x14ac:dyDescent="0.25">
      <c r="B19" s="30"/>
      <c r="C19" s="1" t="s">
        <v>34</v>
      </c>
      <c r="D19" s="36">
        <v>2230.8796364690916</v>
      </c>
      <c r="E19" s="36">
        <v>3396.5786483375132</v>
      </c>
      <c r="F19" s="36">
        <v>2696.081324537337</v>
      </c>
      <c r="G19" s="36">
        <v>3625.0959132260377</v>
      </c>
      <c r="H19" s="36">
        <v>3575.0324390233432</v>
      </c>
      <c r="I19" s="37">
        <v>6464.0856683830307</v>
      </c>
    </row>
    <row r="20" spans="2:10" x14ac:dyDescent="0.25">
      <c r="B20" s="30" t="s">
        <v>10</v>
      </c>
      <c r="C20" s="1" t="s">
        <v>7</v>
      </c>
      <c r="D20" s="36">
        <v>24497.336235530074</v>
      </c>
      <c r="E20" s="36">
        <v>24722.744308557441</v>
      </c>
      <c r="F20" s="36">
        <v>20669.850266294696</v>
      </c>
      <c r="G20" s="36">
        <v>27125.760092455144</v>
      </c>
      <c r="H20" s="36">
        <v>20657.835039994396</v>
      </c>
      <c r="I20" s="37">
        <v>23810.617751731883</v>
      </c>
    </row>
    <row r="21" spans="2:10" x14ac:dyDescent="0.25">
      <c r="B21" s="5"/>
      <c r="C21" s="3" t="s">
        <v>34</v>
      </c>
      <c r="D21" s="59">
        <v>762.98979036845435</v>
      </c>
      <c r="E21" s="59">
        <v>747.0987704143123</v>
      </c>
      <c r="F21" s="59">
        <v>938.27037045941211</v>
      </c>
      <c r="G21" s="59">
        <v>914.02200371208539</v>
      </c>
      <c r="H21" s="59">
        <v>763.80754390651475</v>
      </c>
      <c r="I21" s="60">
        <v>1384.0908823513046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7:J7"/>
    <mergeCell ref="B8:J8"/>
    <mergeCell ref="B22:J22"/>
    <mergeCell ref="B23:J23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V14"/>
  <sheetViews>
    <sheetView workbookViewId="0">
      <selection activeCell="B20" sqref="B20:H23"/>
    </sheetView>
  </sheetViews>
  <sheetFormatPr baseColWidth="10" defaultRowHeight="15" x14ac:dyDescent="0.25"/>
  <cols>
    <col min="2" max="2" width="23.85546875" customWidth="1"/>
    <col min="3" max="3" width="19.28515625" customWidth="1"/>
    <col min="14" max="14" width="25.7109375" customWidth="1"/>
    <col min="15" max="15" width="16" customWidth="1"/>
  </cols>
  <sheetData>
    <row r="1" spans="1:22" x14ac:dyDescent="0.25">
      <c r="A1" s="306" t="s">
        <v>516</v>
      </c>
    </row>
    <row r="7" spans="1:22" ht="16.5" customHeight="1" x14ac:dyDescent="0.25">
      <c r="B7" s="389" t="s">
        <v>214</v>
      </c>
      <c r="C7" s="389"/>
      <c r="D7" s="389"/>
      <c r="E7" s="389"/>
      <c r="F7" s="389"/>
      <c r="G7" s="389"/>
      <c r="H7" s="389"/>
      <c r="I7" s="389"/>
      <c r="J7" s="389"/>
      <c r="N7" s="389" t="s">
        <v>216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195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N9" s="39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2" ht="15" customHeight="1" x14ac:dyDescent="0.25">
      <c r="B10" s="399" t="s">
        <v>212</v>
      </c>
      <c r="C10" s="128" t="s">
        <v>7</v>
      </c>
      <c r="D10" s="145">
        <v>1.6414751319591432</v>
      </c>
      <c r="E10" s="145">
        <v>1.1882766721065365</v>
      </c>
      <c r="F10" s="145">
        <v>1.2122541083672749</v>
      </c>
      <c r="G10" s="145">
        <v>1.4185596729002889</v>
      </c>
      <c r="H10" s="145">
        <v>1.3532601202585248</v>
      </c>
      <c r="I10" s="146">
        <v>1.1901773875845061</v>
      </c>
      <c r="N10" s="401" t="s">
        <v>212</v>
      </c>
      <c r="O10" s="128" t="s">
        <v>7</v>
      </c>
      <c r="P10" s="36">
        <v>9345</v>
      </c>
      <c r="Q10" s="36">
        <v>7274</v>
      </c>
      <c r="R10" s="36">
        <v>7795</v>
      </c>
      <c r="S10" s="36">
        <v>9645</v>
      </c>
      <c r="T10" s="36">
        <v>9619</v>
      </c>
      <c r="U10" s="37">
        <v>8725</v>
      </c>
    </row>
    <row r="11" spans="1:22" x14ac:dyDescent="0.25">
      <c r="B11" s="400"/>
      <c r="C11" s="56" t="s">
        <v>34</v>
      </c>
      <c r="D11" s="147">
        <v>0.13240208211235424</v>
      </c>
      <c r="E11" s="147">
        <v>0.10848648338635865</v>
      </c>
      <c r="F11" s="147">
        <v>0.14957355568990163</v>
      </c>
      <c r="G11" s="147">
        <v>0.14855920822092369</v>
      </c>
      <c r="H11" s="147">
        <v>0.10937734355732338</v>
      </c>
      <c r="I11" s="148">
        <v>0.12237283042551911</v>
      </c>
      <c r="N11" s="402"/>
      <c r="O11" s="56" t="s">
        <v>34</v>
      </c>
      <c r="P11" s="59">
        <v>759.5980751122828</v>
      </c>
      <c r="Q11" s="59">
        <v>623.69651693599747</v>
      </c>
      <c r="R11" s="59">
        <v>996.44689307660815</v>
      </c>
      <c r="S11" s="59">
        <v>1044.1556898363415</v>
      </c>
      <c r="T11" s="59">
        <v>790.36476200597258</v>
      </c>
      <c r="U11" s="60">
        <v>935.33832941678941</v>
      </c>
    </row>
    <row r="12" spans="1:22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  <c r="N12" s="392" t="s">
        <v>168</v>
      </c>
      <c r="O12" s="392"/>
      <c r="P12" s="392"/>
      <c r="Q12" s="392"/>
      <c r="R12" s="392"/>
      <c r="S12" s="392"/>
      <c r="T12" s="392"/>
      <c r="U12" s="392"/>
      <c r="V12" s="392"/>
    </row>
    <row r="13" spans="1:22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  <c r="N13" s="392" t="s">
        <v>169</v>
      </c>
      <c r="O13" s="392"/>
      <c r="P13" s="392"/>
      <c r="Q13" s="392"/>
      <c r="R13" s="392"/>
      <c r="S13" s="392"/>
      <c r="T13" s="392"/>
      <c r="U13" s="392"/>
      <c r="V13" s="392"/>
    </row>
    <row r="14" spans="1:22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  <c r="N14" s="375" t="s">
        <v>30</v>
      </c>
      <c r="O14" s="375"/>
      <c r="P14" s="375"/>
      <c r="Q14" s="375"/>
      <c r="R14" s="375"/>
      <c r="S14" s="375"/>
      <c r="T14" s="375"/>
      <c r="U14" s="375"/>
    </row>
  </sheetData>
  <mergeCells count="12">
    <mergeCell ref="B7:J7"/>
    <mergeCell ref="N7:V7"/>
    <mergeCell ref="B8:J8"/>
    <mergeCell ref="N8:V8"/>
    <mergeCell ref="B12:J12"/>
    <mergeCell ref="N12:V12"/>
    <mergeCell ref="B13:J13"/>
    <mergeCell ref="N13:V13"/>
    <mergeCell ref="B14:I14"/>
    <mergeCell ref="N14:U14"/>
    <mergeCell ref="B10:B11"/>
    <mergeCell ref="N10:N11"/>
  </mergeCells>
  <hyperlinks>
    <hyperlink ref="A1" location="Indice!A1" display="Indice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V25"/>
  <sheetViews>
    <sheetView topLeftCell="A15" workbookViewId="0">
      <selection activeCell="B29" sqref="B29:I57"/>
    </sheetView>
  </sheetViews>
  <sheetFormatPr baseColWidth="10" defaultRowHeight="15" x14ac:dyDescent="0.25"/>
  <cols>
    <col min="3" max="3" width="17.42578125" customWidth="1"/>
    <col min="14" max="14" width="13.7109375" customWidth="1"/>
    <col min="15" max="15" width="14.5703125" customWidth="1"/>
  </cols>
  <sheetData>
    <row r="1" spans="1:22" x14ac:dyDescent="0.25">
      <c r="A1" s="306" t="s">
        <v>516</v>
      </c>
    </row>
    <row r="7" spans="1:22" ht="36" customHeight="1" x14ac:dyDescent="0.25">
      <c r="B7" s="389" t="s">
        <v>719</v>
      </c>
      <c r="C7" s="389"/>
      <c r="D7" s="389"/>
      <c r="E7" s="389"/>
      <c r="F7" s="389"/>
      <c r="G7" s="389"/>
      <c r="H7" s="389"/>
      <c r="I7" s="389"/>
      <c r="J7" s="389"/>
      <c r="N7" s="389" t="s">
        <v>206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192</v>
      </c>
      <c r="C8" s="393"/>
      <c r="D8" s="393"/>
      <c r="E8" s="393"/>
      <c r="F8" s="393"/>
      <c r="G8" s="393"/>
      <c r="H8" s="393"/>
      <c r="I8" s="393"/>
      <c r="J8" s="393"/>
      <c r="N8" s="393" t="s">
        <v>198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45">
        <v>1.0773240660295396</v>
      </c>
      <c r="E10" s="145">
        <v>1.3630240114113639</v>
      </c>
      <c r="F10" s="145">
        <v>1.5025380710659899</v>
      </c>
      <c r="G10" s="145">
        <v>2.0102191743982791</v>
      </c>
      <c r="H10" s="145">
        <v>1.746521511323281</v>
      </c>
      <c r="I10" s="146">
        <v>1.0275055327220994</v>
      </c>
      <c r="N10" s="30" t="s">
        <v>58</v>
      </c>
      <c r="O10" s="1" t="s">
        <v>7</v>
      </c>
      <c r="P10" s="36">
        <v>124</v>
      </c>
      <c r="Q10" s="36">
        <v>172</v>
      </c>
      <c r="R10" s="36">
        <v>222</v>
      </c>
      <c r="S10" s="36">
        <v>299</v>
      </c>
      <c r="T10" s="36">
        <v>300</v>
      </c>
      <c r="U10" s="37">
        <v>195</v>
      </c>
    </row>
    <row r="11" spans="1:22" x14ac:dyDescent="0.25">
      <c r="B11" s="30"/>
      <c r="C11" s="1" t="s">
        <v>34</v>
      </c>
      <c r="D11" s="145">
        <v>0.32182807304961525</v>
      </c>
      <c r="E11" s="145">
        <v>0.40840158366270463</v>
      </c>
      <c r="F11" s="145">
        <v>0.63585018057797715</v>
      </c>
      <c r="G11" s="145">
        <v>0.6696078303520212</v>
      </c>
      <c r="H11" s="145">
        <v>0.56568722694901419</v>
      </c>
      <c r="I11" s="146">
        <v>0.46464411347006546</v>
      </c>
      <c r="N11" s="30"/>
      <c r="O11" s="1" t="s">
        <v>34</v>
      </c>
      <c r="P11" s="36">
        <v>40.837074658533851</v>
      </c>
      <c r="Q11" s="36">
        <v>45.453691766875153</v>
      </c>
      <c r="R11" s="36">
        <v>98.640762365261551</v>
      </c>
      <c r="S11" s="36">
        <v>100.13490899781152</v>
      </c>
      <c r="T11" s="36">
        <v>112.14945385511247</v>
      </c>
      <c r="U11" s="37">
        <v>87.124049492663048</v>
      </c>
    </row>
    <row r="12" spans="1:22" x14ac:dyDescent="0.25">
      <c r="B12" s="30" t="s">
        <v>59</v>
      </c>
      <c r="C12" s="1" t="s">
        <v>7</v>
      </c>
      <c r="D12" s="145">
        <v>1.2565028285527475</v>
      </c>
      <c r="E12" s="145">
        <v>0.8437690897984117</v>
      </c>
      <c r="F12" s="145">
        <v>0.72900638195898393</v>
      </c>
      <c r="G12" s="145">
        <v>1.1736997055937193</v>
      </c>
      <c r="H12" s="145">
        <v>0.50611604929731724</v>
      </c>
      <c r="I12" s="146">
        <v>0.70513433406635428</v>
      </c>
      <c r="N12" s="30" t="s">
        <v>59</v>
      </c>
      <c r="O12" s="1" t="s">
        <v>7</v>
      </c>
      <c r="P12" s="36">
        <v>884</v>
      </c>
      <c r="Q12" s="36">
        <v>663</v>
      </c>
      <c r="R12" s="36">
        <v>578</v>
      </c>
      <c r="S12" s="36">
        <v>897</v>
      </c>
      <c r="T12" s="36">
        <v>439</v>
      </c>
      <c r="U12" s="37">
        <v>590</v>
      </c>
    </row>
    <row r="13" spans="1:22" x14ac:dyDescent="0.25">
      <c r="B13" s="30"/>
      <c r="C13" s="1" t="s">
        <v>34</v>
      </c>
      <c r="D13" s="145">
        <v>0.37779214718398052</v>
      </c>
      <c r="E13" s="145">
        <v>0.23459662349884447</v>
      </c>
      <c r="F13" s="145">
        <v>0.2989504157832254</v>
      </c>
      <c r="G13" s="145">
        <v>0.48175489373208874</v>
      </c>
      <c r="H13" s="145">
        <v>0.21572376805588689</v>
      </c>
      <c r="I13" s="146">
        <v>0.25476893404756779</v>
      </c>
      <c r="N13" s="30"/>
      <c r="O13" s="1" t="s">
        <v>34</v>
      </c>
      <c r="P13" s="36">
        <v>269.90961450085467</v>
      </c>
      <c r="Q13" s="36">
        <v>147.02060108317184</v>
      </c>
      <c r="R13" s="36">
        <v>253.90872938349887</v>
      </c>
      <c r="S13" s="36">
        <v>394.67954652406871</v>
      </c>
      <c r="T13" s="36">
        <v>203.98529358755252</v>
      </c>
      <c r="U13" s="37">
        <v>222.19360926903363</v>
      </c>
    </row>
    <row r="14" spans="1:22" x14ac:dyDescent="0.25">
      <c r="B14" s="30" t="s">
        <v>60</v>
      </c>
      <c r="C14" s="1" t="s">
        <v>7</v>
      </c>
      <c r="D14" s="145">
        <v>1.8227252122703499</v>
      </c>
      <c r="E14" s="145">
        <v>1.1468382697394606</v>
      </c>
      <c r="F14" s="145">
        <v>1.5376573882320248</v>
      </c>
      <c r="G14" s="145">
        <v>1.2749565806622938</v>
      </c>
      <c r="H14" s="145">
        <v>1.4580092736619115</v>
      </c>
      <c r="I14" s="146">
        <v>1.5606898197258083</v>
      </c>
      <c r="N14" s="30" t="s">
        <v>60</v>
      </c>
      <c r="O14" s="1" t="s">
        <v>7</v>
      </c>
      <c r="P14" s="36">
        <v>4785</v>
      </c>
      <c r="Q14" s="36">
        <v>3256</v>
      </c>
      <c r="R14" s="36">
        <v>4648</v>
      </c>
      <c r="S14" s="36">
        <v>4177</v>
      </c>
      <c r="T14" s="36">
        <v>4921</v>
      </c>
      <c r="U14" s="37">
        <v>5429</v>
      </c>
    </row>
    <row r="15" spans="1:22" x14ac:dyDescent="0.25">
      <c r="B15" s="30"/>
      <c r="C15" s="1" t="s">
        <v>34</v>
      </c>
      <c r="D15" s="145">
        <v>0.19202998815185765</v>
      </c>
      <c r="E15" s="145">
        <v>0.17267673496753022</v>
      </c>
      <c r="F15" s="145">
        <v>0.27196918584358593</v>
      </c>
      <c r="G15" s="145">
        <v>0.20435018842020347</v>
      </c>
      <c r="H15" s="145">
        <v>0.18129010940112561</v>
      </c>
      <c r="I15" s="146">
        <v>0.20991363058258922</v>
      </c>
      <c r="N15" s="30"/>
      <c r="O15" s="1" t="s">
        <v>34</v>
      </c>
      <c r="P15" s="36">
        <v>509.55311186325173</v>
      </c>
      <c r="Q15" s="36">
        <v>474.15233386991326</v>
      </c>
      <c r="R15" s="36">
        <v>877.9635196530046</v>
      </c>
      <c r="S15" s="36">
        <v>683.02081809483514</v>
      </c>
      <c r="T15" s="36">
        <v>609.24310364636824</v>
      </c>
      <c r="U15" s="37">
        <v>791.68659624037264</v>
      </c>
    </row>
    <row r="16" spans="1:22" x14ac:dyDescent="0.25">
      <c r="B16" s="30" t="s">
        <v>61</v>
      </c>
      <c r="C16" s="1" t="s">
        <v>7</v>
      </c>
      <c r="D16" s="145">
        <v>1.6702903184550453</v>
      </c>
      <c r="E16" s="145">
        <v>1.4103129131776113</v>
      </c>
      <c r="F16" s="145">
        <v>0.94195878304929015</v>
      </c>
      <c r="G16" s="145">
        <v>1.782705061158018</v>
      </c>
      <c r="H16" s="145">
        <v>1.5270243118344384</v>
      </c>
      <c r="I16" s="146">
        <v>0.95028678369758968</v>
      </c>
      <c r="N16" s="30" t="s">
        <v>61</v>
      </c>
      <c r="O16" s="1" t="s">
        <v>7</v>
      </c>
      <c r="P16" s="36">
        <v>3265</v>
      </c>
      <c r="Q16" s="36">
        <v>2912</v>
      </c>
      <c r="R16" s="36">
        <v>2071</v>
      </c>
      <c r="S16" s="36">
        <v>4094</v>
      </c>
      <c r="T16" s="36">
        <v>3572</v>
      </c>
      <c r="U16" s="37">
        <v>2351</v>
      </c>
    </row>
    <row r="17" spans="2:22" x14ac:dyDescent="0.25">
      <c r="B17" s="30"/>
      <c r="C17" s="1" t="s">
        <v>34</v>
      </c>
      <c r="D17" s="145">
        <v>0.24889686193948013</v>
      </c>
      <c r="E17" s="145">
        <v>0.1842435700693863</v>
      </c>
      <c r="F17" s="145">
        <v>0.1661678049854608</v>
      </c>
      <c r="G17" s="145">
        <v>0.28884136312974135</v>
      </c>
      <c r="H17" s="145">
        <v>0.18477995009106513</v>
      </c>
      <c r="I17" s="146">
        <v>0.1774931652146145</v>
      </c>
      <c r="N17" s="30"/>
      <c r="O17" s="1" t="s">
        <v>34</v>
      </c>
      <c r="P17" s="36">
        <v>486.19474346338706</v>
      </c>
      <c r="Q17" s="36">
        <v>362.87473241956565</v>
      </c>
      <c r="R17" s="36">
        <v>356.10089615952103</v>
      </c>
      <c r="S17" s="36">
        <v>701.21834450238578</v>
      </c>
      <c r="T17" s="36">
        <v>448.5621933130804</v>
      </c>
      <c r="U17" s="37">
        <v>430.7979307550782</v>
      </c>
    </row>
    <row r="18" spans="2:22" x14ac:dyDescent="0.25">
      <c r="B18" s="30" t="s">
        <v>62</v>
      </c>
      <c r="C18" s="1" t="s">
        <v>7</v>
      </c>
      <c r="D18" s="145">
        <v>0.97463239039630511</v>
      </c>
      <c r="E18" s="145">
        <v>0.88672207316275109</v>
      </c>
      <c r="F18" s="145">
        <v>1.0291978968564717</v>
      </c>
      <c r="G18" s="145">
        <v>0.56785554775728964</v>
      </c>
      <c r="H18" s="145">
        <v>1.0916168340291097</v>
      </c>
      <c r="I18" s="146">
        <v>0.45485558335228565</v>
      </c>
      <c r="N18" s="30" t="s">
        <v>62</v>
      </c>
      <c r="O18" s="1" t="s">
        <v>7</v>
      </c>
      <c r="P18" s="36">
        <v>287</v>
      </c>
      <c r="Q18" s="36">
        <v>271</v>
      </c>
      <c r="R18" s="36">
        <v>276</v>
      </c>
      <c r="S18" s="36">
        <v>178</v>
      </c>
      <c r="T18" s="36">
        <v>387</v>
      </c>
      <c r="U18" s="37">
        <v>160</v>
      </c>
    </row>
    <row r="19" spans="2:22" x14ac:dyDescent="0.25">
      <c r="B19" s="30"/>
      <c r="C19" s="1" t="s">
        <v>34</v>
      </c>
      <c r="D19" s="145">
        <v>0.26435816623604225</v>
      </c>
      <c r="E19" s="145">
        <v>0.30415518298967076</v>
      </c>
      <c r="F19" s="145">
        <v>0.38630579151033395</v>
      </c>
      <c r="G19" s="145">
        <v>0.19293941667017253</v>
      </c>
      <c r="H19" s="145">
        <v>0.19805487236885932</v>
      </c>
      <c r="I19" s="146">
        <v>0.23482672579889122</v>
      </c>
      <c r="N19" s="30"/>
      <c r="O19" s="1" t="s">
        <v>34</v>
      </c>
      <c r="P19" s="36">
        <v>80.253764190015872</v>
      </c>
      <c r="Q19" s="36">
        <v>93.902837322111125</v>
      </c>
      <c r="R19" s="36">
        <v>105.18639540253183</v>
      </c>
      <c r="S19" s="36">
        <v>56.891709999495241</v>
      </c>
      <c r="T19" s="36">
        <v>78.189939676832267</v>
      </c>
      <c r="U19" s="37">
        <v>74.449087749056176</v>
      </c>
    </row>
    <row r="20" spans="2:22" x14ac:dyDescent="0.25">
      <c r="B20" s="30" t="s">
        <v>10</v>
      </c>
      <c r="C20" s="1" t="s">
        <v>7</v>
      </c>
      <c r="D20" s="145">
        <v>1.6414751319591432</v>
      </c>
      <c r="E20" s="145">
        <v>1.1882766721065365</v>
      </c>
      <c r="F20" s="145">
        <v>1.2122541083672749</v>
      </c>
      <c r="G20" s="145">
        <v>1.4185596729002889</v>
      </c>
      <c r="H20" s="145">
        <v>1.3532601202585248</v>
      </c>
      <c r="I20" s="146">
        <v>1.1901773875845061</v>
      </c>
      <c r="N20" s="30" t="s">
        <v>10</v>
      </c>
      <c r="O20" s="1" t="s">
        <v>7</v>
      </c>
      <c r="P20" s="36">
        <v>9345</v>
      </c>
      <c r="Q20" s="36">
        <v>7274</v>
      </c>
      <c r="R20" s="36">
        <v>7795</v>
      </c>
      <c r="S20" s="36">
        <v>9645</v>
      </c>
      <c r="T20" s="36">
        <v>9619</v>
      </c>
      <c r="U20" s="37">
        <v>8725</v>
      </c>
    </row>
    <row r="21" spans="2:22" x14ac:dyDescent="0.25">
      <c r="B21" s="5"/>
      <c r="C21" s="3" t="s">
        <v>34</v>
      </c>
      <c r="D21" s="147">
        <v>0.13240208211235424</v>
      </c>
      <c r="E21" s="147">
        <v>0.10848648338635865</v>
      </c>
      <c r="F21" s="147">
        <v>0.14957355568990163</v>
      </c>
      <c r="G21" s="147">
        <v>0.14855920822092369</v>
      </c>
      <c r="H21" s="147">
        <v>0.10937734355732338</v>
      </c>
      <c r="I21" s="148">
        <v>0.12237283042551911</v>
      </c>
      <c r="N21" s="5"/>
      <c r="O21" s="3" t="s">
        <v>34</v>
      </c>
      <c r="P21" s="59">
        <v>759.5980751122828</v>
      </c>
      <c r="Q21" s="59">
        <v>623.69651693599747</v>
      </c>
      <c r="R21" s="59">
        <v>996.44689307660815</v>
      </c>
      <c r="S21" s="59">
        <v>1044.1556898363415</v>
      </c>
      <c r="T21" s="59">
        <v>790.36476200597258</v>
      </c>
      <c r="U21" s="60">
        <v>935.33832941678941</v>
      </c>
    </row>
    <row r="22" spans="2:22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  <c r="N22" s="392" t="s">
        <v>168</v>
      </c>
      <c r="O22" s="392"/>
      <c r="P22" s="392"/>
      <c r="Q22" s="392"/>
      <c r="R22" s="392"/>
      <c r="S22" s="392"/>
      <c r="T22" s="392"/>
      <c r="U22" s="392"/>
      <c r="V22" s="392"/>
    </row>
    <row r="23" spans="2:22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  <c r="N23" s="392" t="s">
        <v>169</v>
      </c>
      <c r="O23" s="392"/>
      <c r="P23" s="392"/>
      <c r="Q23" s="392"/>
      <c r="R23" s="392"/>
      <c r="S23" s="392"/>
      <c r="T23" s="392"/>
      <c r="U23" s="392"/>
      <c r="V23" s="392"/>
    </row>
    <row r="24" spans="2:22" x14ac:dyDescent="0.25">
      <c r="B24" s="392" t="s">
        <v>213</v>
      </c>
      <c r="C24" s="392"/>
      <c r="D24" s="392"/>
      <c r="E24" s="392"/>
      <c r="F24" s="392"/>
      <c r="G24" s="392"/>
      <c r="H24" s="392"/>
      <c r="I24" s="392"/>
      <c r="J24" s="392"/>
      <c r="N24" s="392" t="s">
        <v>213</v>
      </c>
      <c r="O24" s="392"/>
      <c r="P24" s="392"/>
      <c r="Q24" s="392"/>
      <c r="R24" s="392"/>
      <c r="S24" s="392"/>
      <c r="T24" s="392"/>
      <c r="U24" s="392"/>
      <c r="V24" s="392"/>
    </row>
    <row r="25" spans="2:22" x14ac:dyDescent="0.25">
      <c r="B25" s="394" t="s">
        <v>30</v>
      </c>
      <c r="C25" s="394"/>
      <c r="D25" s="394"/>
      <c r="E25" s="394"/>
      <c r="F25" s="394"/>
      <c r="G25" s="394"/>
      <c r="H25" s="394"/>
      <c r="I25" s="394"/>
      <c r="J25" s="394"/>
      <c r="N25" s="394" t="s">
        <v>30</v>
      </c>
      <c r="O25" s="394"/>
      <c r="P25" s="394"/>
      <c r="Q25" s="394"/>
      <c r="R25" s="394"/>
      <c r="S25" s="394"/>
      <c r="T25" s="394"/>
      <c r="U25" s="394"/>
      <c r="V25" s="394"/>
    </row>
  </sheetData>
  <mergeCells count="12">
    <mergeCell ref="B7:J7"/>
    <mergeCell ref="N7:V7"/>
    <mergeCell ref="B8:J8"/>
    <mergeCell ref="N8:V8"/>
    <mergeCell ref="B22:J22"/>
    <mergeCell ref="N22:V22"/>
    <mergeCell ref="B24:J24"/>
    <mergeCell ref="N23:V23"/>
    <mergeCell ref="B25:J25"/>
    <mergeCell ref="N24:V24"/>
    <mergeCell ref="B23:J23"/>
    <mergeCell ref="N25:V25"/>
  </mergeCells>
  <hyperlinks>
    <hyperlink ref="A1" location="Indice!A1" display="Indic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J14"/>
  <sheetViews>
    <sheetView workbookViewId="0">
      <selection activeCell="B19" sqref="B19:I22"/>
    </sheetView>
  </sheetViews>
  <sheetFormatPr baseColWidth="10" defaultRowHeight="15" x14ac:dyDescent="0.25"/>
  <cols>
    <col min="2" max="2" width="31.5703125" customWidth="1"/>
    <col min="3" max="3" width="16.28515625" customWidth="1"/>
  </cols>
  <sheetData>
    <row r="1" spans="1:10" x14ac:dyDescent="0.25">
      <c r="A1" s="306" t="s">
        <v>516</v>
      </c>
    </row>
    <row r="7" spans="1:10" x14ac:dyDescent="0.25">
      <c r="B7" s="389" t="s">
        <v>218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403" t="s">
        <v>215</v>
      </c>
      <c r="C10" s="128" t="s">
        <v>7</v>
      </c>
      <c r="D10" s="145">
        <v>16.003450000000001</v>
      </c>
      <c r="E10" s="145">
        <v>15.262823067191947</v>
      </c>
      <c r="F10" s="145">
        <v>15.801332891784126</v>
      </c>
      <c r="G10" s="145">
        <v>8.3327385759474222</v>
      </c>
      <c r="H10" s="145">
        <v>15.078774027722371</v>
      </c>
      <c r="I10" s="146">
        <v>14.992374001426997</v>
      </c>
    </row>
    <row r="11" spans="1:10" x14ac:dyDescent="0.25">
      <c r="B11" s="404"/>
      <c r="C11" s="56" t="s">
        <v>34</v>
      </c>
      <c r="D11" s="147">
        <v>1.07891</v>
      </c>
      <c r="E11" s="147">
        <v>2.3541682714119334</v>
      </c>
      <c r="F11" s="147">
        <v>2.525322713622034</v>
      </c>
      <c r="G11" s="147">
        <v>1.0266111699959701</v>
      </c>
      <c r="H11" s="147">
        <v>1.2716891819992879</v>
      </c>
      <c r="I11" s="148">
        <v>2.223288009963754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6">
    <mergeCell ref="B7:J7"/>
    <mergeCell ref="B8:J8"/>
    <mergeCell ref="B12:J12"/>
    <mergeCell ref="B13:J13"/>
    <mergeCell ref="B14:I14"/>
    <mergeCell ref="B10:B11"/>
  </mergeCells>
  <hyperlinks>
    <hyperlink ref="A1" location="Indice!A1" display="Indice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K25"/>
  <sheetViews>
    <sheetView topLeftCell="A27" workbookViewId="0">
      <selection activeCell="B27" sqref="B27:J54"/>
    </sheetView>
  </sheetViews>
  <sheetFormatPr baseColWidth="10" defaultRowHeight="15" x14ac:dyDescent="0.25"/>
  <cols>
    <col min="2" max="2" width="18.28515625" customWidth="1"/>
    <col min="3" max="3" width="22.5703125" customWidth="1"/>
  </cols>
  <sheetData>
    <row r="1" spans="1:11" x14ac:dyDescent="0.25">
      <c r="A1" s="306" t="s">
        <v>516</v>
      </c>
    </row>
    <row r="7" spans="1:11" ht="30.75" customHeight="1" x14ac:dyDescent="0.25">
      <c r="B7" s="391" t="s">
        <v>219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1" x14ac:dyDescent="0.25">
      <c r="B8" s="393" t="s">
        <v>200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1" x14ac:dyDescent="0.25">
      <c r="B10" s="30" t="s">
        <v>58</v>
      </c>
      <c r="C10" s="1" t="s">
        <v>7</v>
      </c>
      <c r="D10" s="145">
        <v>5.2481200000000001</v>
      </c>
      <c r="E10" s="145">
        <v>7.3468975696110093</v>
      </c>
      <c r="F10" s="145">
        <v>9.0271120472352244</v>
      </c>
      <c r="G10" s="145">
        <v>7.5164746300844634</v>
      </c>
      <c r="H10" s="145">
        <v>6.0128336198902854</v>
      </c>
      <c r="I10" s="146">
        <v>5.227463778969887</v>
      </c>
    </row>
    <row r="11" spans="1:11" x14ac:dyDescent="0.25">
      <c r="B11" s="30"/>
      <c r="C11" s="1" t="s">
        <v>34</v>
      </c>
      <c r="D11" s="145">
        <v>1.03559</v>
      </c>
      <c r="E11" s="145">
        <v>6.3644364963262232</v>
      </c>
      <c r="F11" s="145">
        <v>2.346997535393148</v>
      </c>
      <c r="G11" s="145">
        <v>1.6318207076840507</v>
      </c>
      <c r="H11" s="145">
        <v>1.628305982383528</v>
      </c>
      <c r="I11" s="146">
        <v>1.3164811688876259</v>
      </c>
    </row>
    <row r="12" spans="1:11" x14ac:dyDescent="0.25">
      <c r="B12" s="30" t="s">
        <v>59</v>
      </c>
      <c r="C12" s="1" t="s">
        <v>7</v>
      </c>
      <c r="D12" s="145">
        <v>14.77289</v>
      </c>
      <c r="E12" s="145">
        <v>12.425743428012602</v>
      </c>
      <c r="F12" s="145">
        <v>5.6035873187041529</v>
      </c>
      <c r="G12" s="145">
        <v>7.3953157823060733</v>
      </c>
      <c r="H12" s="145">
        <v>11.182742083081418</v>
      </c>
      <c r="I12" s="146">
        <v>6.1427739099547223</v>
      </c>
    </row>
    <row r="13" spans="1:11" x14ac:dyDescent="0.25">
      <c r="B13" s="30"/>
      <c r="C13" s="1" t="s">
        <v>34</v>
      </c>
      <c r="D13" s="145">
        <v>1.4806299999999999</v>
      </c>
      <c r="E13" s="145">
        <v>3.6147119163355619</v>
      </c>
      <c r="F13" s="145">
        <v>3.3920949789141162</v>
      </c>
      <c r="G13" s="145">
        <v>4.5807564739668285</v>
      </c>
      <c r="H13" s="145">
        <v>0.42174058521883739</v>
      </c>
      <c r="I13" s="146">
        <v>1.4705758138672951</v>
      </c>
    </row>
    <row r="14" spans="1:11" x14ac:dyDescent="0.25">
      <c r="B14" s="30" t="s">
        <v>60</v>
      </c>
      <c r="C14" s="1" t="s">
        <v>7</v>
      </c>
      <c r="D14" s="145">
        <v>13.764699999999999</v>
      </c>
      <c r="E14" s="145">
        <v>15.427260821722388</v>
      </c>
      <c r="F14" s="145">
        <v>21.750405616345901</v>
      </c>
      <c r="G14" s="145">
        <v>11.955444120091878</v>
      </c>
      <c r="H14" s="145">
        <v>19.427121616019367</v>
      </c>
      <c r="I14" s="146">
        <v>25.637069234954531</v>
      </c>
    </row>
    <row r="15" spans="1:11" x14ac:dyDescent="0.25">
      <c r="B15" s="30"/>
      <c r="C15" s="1" t="s">
        <v>34</v>
      </c>
      <c r="D15" s="145">
        <v>1.4240999999999999</v>
      </c>
      <c r="E15" s="145">
        <v>1.6042317511942665</v>
      </c>
      <c r="F15" s="145">
        <v>4.0914911290740914</v>
      </c>
      <c r="G15" s="145">
        <v>2.3840240036797096</v>
      </c>
      <c r="H15" s="145">
        <v>1.4532692414314337</v>
      </c>
      <c r="I15" s="146">
        <v>3.3415535336392006</v>
      </c>
    </row>
    <row r="16" spans="1:11" x14ac:dyDescent="0.25">
      <c r="B16" s="30" t="s">
        <v>61</v>
      </c>
      <c r="C16" s="1" t="s">
        <v>7</v>
      </c>
      <c r="D16" s="145">
        <v>21.279540000000001</v>
      </c>
      <c r="E16" s="145">
        <v>16.965644859710498</v>
      </c>
      <c r="F16" s="145">
        <v>10.630115370147115</v>
      </c>
      <c r="G16" s="145">
        <v>6.0085440958014882</v>
      </c>
      <c r="H16" s="145">
        <v>11.574658942782126</v>
      </c>
      <c r="I16" s="146">
        <v>8.6643500037020384</v>
      </c>
    </row>
    <row r="17" spans="2:10" x14ac:dyDescent="0.25">
      <c r="B17" s="30"/>
      <c r="C17" s="1" t="s">
        <v>34</v>
      </c>
      <c r="D17" s="145">
        <v>1.91167</v>
      </c>
      <c r="E17" s="145">
        <v>4.4023102528261555</v>
      </c>
      <c r="F17" s="145">
        <v>2.9048351383971585</v>
      </c>
      <c r="G17" s="145">
        <v>0.62680236321611027</v>
      </c>
      <c r="H17" s="145">
        <v>2.3410633607786218</v>
      </c>
      <c r="I17" s="146">
        <v>1.7311003737694779</v>
      </c>
    </row>
    <row r="18" spans="2:10" x14ac:dyDescent="0.25">
      <c r="B18" s="30" t="s">
        <v>62</v>
      </c>
      <c r="C18" s="1" t="s">
        <v>7</v>
      </c>
      <c r="D18" s="145">
        <v>8.4725800000000007</v>
      </c>
      <c r="E18" s="145">
        <v>5.6706258605641313</v>
      </c>
      <c r="F18" s="145">
        <v>7.4930679771987387</v>
      </c>
      <c r="G18" s="145">
        <v>3.7496245461085147</v>
      </c>
      <c r="H18" s="145">
        <v>10.1771078088303</v>
      </c>
      <c r="I18" s="146">
        <v>8.0838478582364317</v>
      </c>
    </row>
    <row r="19" spans="2:10" x14ac:dyDescent="0.25">
      <c r="B19" s="30"/>
      <c r="C19" s="1" t="s">
        <v>34</v>
      </c>
      <c r="D19" s="145">
        <v>2.1409199999999999</v>
      </c>
      <c r="E19" s="145">
        <v>0.14150797847975408</v>
      </c>
      <c r="F19" s="145">
        <v>2.6021524287387408</v>
      </c>
      <c r="G19" s="145">
        <v>1.6478119697698916</v>
      </c>
      <c r="H19" s="145">
        <v>3.735718519579307</v>
      </c>
      <c r="I19" s="146">
        <v>6.2925145546280911E-2</v>
      </c>
    </row>
    <row r="20" spans="2:10" x14ac:dyDescent="0.25">
      <c r="B20" s="30" t="s">
        <v>10</v>
      </c>
      <c r="C20" s="1" t="s">
        <v>7</v>
      </c>
      <c r="D20" s="145">
        <v>16.003450000000001</v>
      </c>
      <c r="E20" s="145">
        <v>15.262823067191947</v>
      </c>
      <c r="F20" s="145">
        <v>15.801332891784126</v>
      </c>
      <c r="G20" s="145">
        <v>8.3327385759474222</v>
      </c>
      <c r="H20" s="145">
        <v>15.078774027722371</v>
      </c>
      <c r="I20" s="146">
        <v>14.992374001426997</v>
      </c>
    </row>
    <row r="21" spans="2:10" x14ac:dyDescent="0.25">
      <c r="B21" s="5"/>
      <c r="C21" s="3" t="s">
        <v>34</v>
      </c>
      <c r="D21" s="147">
        <v>1.07891</v>
      </c>
      <c r="E21" s="147">
        <v>2.3541682714119334</v>
      </c>
      <c r="F21" s="147">
        <v>2.525322713622034</v>
      </c>
      <c r="G21" s="147">
        <v>1.0266111699959701</v>
      </c>
      <c r="H21" s="147">
        <v>1.2716891819992879</v>
      </c>
      <c r="I21" s="148">
        <v>2.223288009963754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2" t="s">
        <v>213</v>
      </c>
      <c r="C24" s="392"/>
      <c r="D24" s="392"/>
      <c r="E24" s="392"/>
      <c r="F24" s="392"/>
      <c r="G24" s="392"/>
      <c r="H24" s="392"/>
      <c r="I24" s="392"/>
      <c r="J24" s="392"/>
    </row>
    <row r="25" spans="2:10" x14ac:dyDescent="0.25">
      <c r="B25" s="394" t="s">
        <v>30</v>
      </c>
      <c r="C25" s="394"/>
      <c r="D25" s="394"/>
      <c r="E25" s="394"/>
      <c r="F25" s="394"/>
      <c r="G25" s="394"/>
      <c r="H25" s="394"/>
      <c r="I25" s="394"/>
      <c r="J25" s="394"/>
    </row>
  </sheetData>
  <mergeCells count="6">
    <mergeCell ref="B24:J24"/>
    <mergeCell ref="B25:J25"/>
    <mergeCell ref="B7:K7"/>
    <mergeCell ref="B8:J8"/>
    <mergeCell ref="B22:J22"/>
    <mergeCell ref="B23:J23"/>
  </mergeCells>
  <hyperlinks>
    <hyperlink ref="A1" location="Indice!A1" display="Indice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J14"/>
  <sheetViews>
    <sheetView workbookViewId="0">
      <selection activeCell="B20" sqref="B20:H21"/>
    </sheetView>
  </sheetViews>
  <sheetFormatPr baseColWidth="10" defaultRowHeight="15" x14ac:dyDescent="0.25"/>
  <cols>
    <col min="3" max="3" width="18" customWidth="1"/>
  </cols>
  <sheetData>
    <row r="1" spans="1:10" x14ac:dyDescent="0.25">
      <c r="A1" s="306" t="s">
        <v>516</v>
      </c>
    </row>
    <row r="7" spans="1:10" x14ac:dyDescent="0.25">
      <c r="B7" s="389" t="s">
        <v>220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211</v>
      </c>
      <c r="C10" s="128" t="s">
        <v>7</v>
      </c>
      <c r="D10" s="36">
        <v>106456.5</v>
      </c>
      <c r="E10" s="36">
        <v>110558.74160505812</v>
      </c>
      <c r="F10" s="36">
        <v>110978.95190293546</v>
      </c>
      <c r="G10" s="36">
        <v>68169.320982286168</v>
      </c>
      <c r="H10" s="36">
        <v>134696.68228151786</v>
      </c>
      <c r="I10" s="37">
        <v>138615.61444126075</v>
      </c>
    </row>
    <row r="11" spans="1:10" x14ac:dyDescent="0.25">
      <c r="B11" s="89"/>
      <c r="C11" s="56" t="s">
        <v>34</v>
      </c>
      <c r="D11" s="59">
        <v>13154.15</v>
      </c>
      <c r="E11" s="59">
        <v>10219.891115736918</v>
      </c>
      <c r="F11" s="59">
        <v>15096.66292517737</v>
      </c>
      <c r="G11" s="59">
        <v>5791.3957327726112</v>
      </c>
      <c r="H11" s="59">
        <v>10732.452163020405</v>
      </c>
      <c r="I11" s="60">
        <v>13712.000280550854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J25"/>
  <sheetViews>
    <sheetView topLeftCell="A13" workbookViewId="0">
      <selection activeCell="B27" sqref="B27:H55"/>
    </sheetView>
  </sheetViews>
  <sheetFormatPr baseColWidth="10" defaultRowHeight="15" x14ac:dyDescent="0.25"/>
  <cols>
    <col min="2" max="2" width="19.42578125" customWidth="1"/>
    <col min="3" max="3" width="18.7109375" customWidth="1"/>
  </cols>
  <sheetData>
    <row r="1" spans="1:10" x14ac:dyDescent="0.25">
      <c r="A1" s="306" t="s">
        <v>516</v>
      </c>
    </row>
    <row r="7" spans="1:10" x14ac:dyDescent="0.25">
      <c r="B7" s="389" t="s">
        <v>233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36">
        <v>28195.71</v>
      </c>
      <c r="E10" s="36">
        <v>60754.000544936156</v>
      </c>
      <c r="F10" s="36">
        <v>38964.029513429952</v>
      </c>
      <c r="G10" s="36">
        <v>35188.874250965375</v>
      </c>
      <c r="H10" s="36">
        <v>47217.63019306666</v>
      </c>
      <c r="I10" s="37">
        <v>83931.605128205134</v>
      </c>
    </row>
    <row r="11" spans="1:10" x14ac:dyDescent="0.25">
      <c r="B11" s="30"/>
      <c r="C11" s="1" t="s">
        <v>34</v>
      </c>
      <c r="D11" s="36">
        <v>7026.47</v>
      </c>
      <c r="E11" s="36">
        <v>25666.86122315477</v>
      </c>
      <c r="F11" s="36">
        <v>11734.807481502996</v>
      </c>
      <c r="G11" s="36">
        <v>6123.7189489501534</v>
      </c>
      <c r="H11" s="36">
        <v>10532.550385095095</v>
      </c>
      <c r="I11" s="37">
        <v>28437.348160788017</v>
      </c>
    </row>
    <row r="12" spans="1:10" x14ac:dyDescent="0.25">
      <c r="B12" s="30" t="s">
        <v>59</v>
      </c>
      <c r="C12" s="1" t="s">
        <v>7</v>
      </c>
      <c r="D12" s="36">
        <v>65037.81</v>
      </c>
      <c r="E12" s="36">
        <v>84613.281803643535</v>
      </c>
      <c r="F12" s="36">
        <v>60771.409750899642</v>
      </c>
      <c r="G12" s="36">
        <v>72810.314631090776</v>
      </c>
      <c r="H12" s="36">
        <v>199497.58302177675</v>
      </c>
      <c r="I12" s="37">
        <v>64183.81694915254</v>
      </c>
    </row>
    <row r="13" spans="1:10" x14ac:dyDescent="0.25">
      <c r="B13" s="30"/>
      <c r="C13" s="1" t="s">
        <v>34</v>
      </c>
      <c r="D13" s="36">
        <v>10087.73</v>
      </c>
      <c r="E13" s="36">
        <v>22588.112058427207</v>
      </c>
      <c r="F13" s="36">
        <v>30286.494810071803</v>
      </c>
      <c r="G13" s="36">
        <v>10534.464440603411</v>
      </c>
      <c r="H13" s="36">
        <v>5010.7102293475</v>
      </c>
      <c r="I13" s="37">
        <v>10248.318305084746</v>
      </c>
    </row>
    <row r="14" spans="1:10" x14ac:dyDescent="0.25">
      <c r="B14" s="30" t="s">
        <v>60</v>
      </c>
      <c r="C14" s="1" t="s">
        <v>7</v>
      </c>
      <c r="D14" s="36">
        <v>100025.4</v>
      </c>
      <c r="E14" s="36">
        <v>73270.876392309874</v>
      </c>
      <c r="F14" s="36">
        <v>135644.73123531471</v>
      </c>
      <c r="G14" s="36">
        <v>82783.154325711323</v>
      </c>
      <c r="H14" s="36">
        <v>162435.2856312457</v>
      </c>
      <c r="I14" s="37">
        <v>149811.9952109044</v>
      </c>
    </row>
    <row r="15" spans="1:10" x14ac:dyDescent="0.25">
      <c r="B15" s="30"/>
      <c r="C15" s="1" t="s">
        <v>34</v>
      </c>
      <c r="D15" s="36">
        <v>15084.31</v>
      </c>
      <c r="E15" s="36">
        <v>8371.9470347509796</v>
      </c>
      <c r="F15" s="36">
        <v>20535.441192255174</v>
      </c>
      <c r="G15" s="36">
        <v>11238.292652445065</v>
      </c>
      <c r="H15" s="36">
        <v>17800.261750260357</v>
      </c>
      <c r="I15" s="37">
        <v>17520.027401522431</v>
      </c>
    </row>
    <row r="16" spans="1:10" x14ac:dyDescent="0.25">
      <c r="B16" s="30" t="s">
        <v>61</v>
      </c>
      <c r="C16" s="1" t="s">
        <v>7</v>
      </c>
      <c r="D16" s="36">
        <v>133210</v>
      </c>
      <c r="E16" s="36">
        <v>165914.63482519469</v>
      </c>
      <c r="F16" s="36">
        <v>85006.631700549362</v>
      </c>
      <c r="G16" s="36">
        <v>56411.190134315999</v>
      </c>
      <c r="H16" s="36">
        <v>98570.091372900322</v>
      </c>
      <c r="I16" s="37">
        <v>135494.89196086771</v>
      </c>
    </row>
    <row r="17" spans="2:10" x14ac:dyDescent="0.25">
      <c r="B17" s="30"/>
      <c r="C17" s="1" t="s">
        <v>34</v>
      </c>
      <c r="D17" s="36">
        <v>28702.880000000001</v>
      </c>
      <c r="E17" s="36">
        <v>22871.215411133628</v>
      </c>
      <c r="F17" s="36">
        <v>24341.667522147036</v>
      </c>
      <c r="G17" s="36">
        <v>7635.318830580396</v>
      </c>
      <c r="H17" s="36">
        <v>14380.505310773289</v>
      </c>
      <c r="I17" s="37">
        <v>30865.252736619168</v>
      </c>
    </row>
    <row r="18" spans="2:10" x14ac:dyDescent="0.25">
      <c r="B18" s="30" t="s">
        <v>62</v>
      </c>
      <c r="C18" s="1" t="s">
        <v>7</v>
      </c>
      <c r="D18" s="36">
        <v>70711.56</v>
      </c>
      <c r="E18" s="36">
        <v>58828.791001181758</v>
      </c>
      <c r="F18" s="36">
        <v>53549.259644202561</v>
      </c>
      <c r="G18" s="36">
        <v>27686.107981107209</v>
      </c>
      <c r="H18" s="36">
        <v>109731.91701829457</v>
      </c>
      <c r="I18" s="37">
        <v>145676.92499999999</v>
      </c>
    </row>
    <row r="19" spans="2:10" x14ac:dyDescent="0.25">
      <c r="B19" s="30"/>
      <c r="C19" s="1" t="s">
        <v>34</v>
      </c>
      <c r="D19" s="36">
        <v>21016.400000000001</v>
      </c>
      <c r="E19" s="36">
        <v>1079.7809538734562</v>
      </c>
      <c r="F19" s="36">
        <v>16872.462112143188</v>
      </c>
      <c r="G19" s="36">
        <v>10860.143457650371</v>
      </c>
      <c r="H19" s="36">
        <v>35730.459467377026</v>
      </c>
      <c r="I19" s="37">
        <v>8840.0851838292947</v>
      </c>
    </row>
    <row r="20" spans="2:10" x14ac:dyDescent="0.25">
      <c r="B20" s="30" t="s">
        <v>10</v>
      </c>
      <c r="C20" s="1" t="s">
        <v>7</v>
      </c>
      <c r="D20" s="36">
        <v>106456.5</v>
      </c>
      <c r="E20" s="36">
        <v>110558.74160505812</v>
      </c>
      <c r="F20" s="36">
        <v>110978.95190293546</v>
      </c>
      <c r="G20" s="36">
        <v>68169.320982286168</v>
      </c>
      <c r="H20" s="36">
        <v>134696.68228151786</v>
      </c>
      <c r="I20" s="37">
        <v>138615.61444126075</v>
      </c>
    </row>
    <row r="21" spans="2:10" x14ac:dyDescent="0.25">
      <c r="B21" s="5"/>
      <c r="C21" s="3" t="s">
        <v>34</v>
      </c>
      <c r="D21" s="59">
        <v>13154.15</v>
      </c>
      <c r="E21" s="59">
        <v>10219.891115736918</v>
      </c>
      <c r="F21" s="59">
        <v>15096.66292517737</v>
      </c>
      <c r="G21" s="59">
        <v>5791.3957327726112</v>
      </c>
      <c r="H21" s="59">
        <v>10732.452163020405</v>
      </c>
      <c r="I21" s="60">
        <v>13712.000280550854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2" t="s">
        <v>213</v>
      </c>
      <c r="C24" s="392"/>
      <c r="D24" s="392"/>
      <c r="E24" s="392"/>
      <c r="F24" s="392"/>
      <c r="G24" s="392"/>
      <c r="H24" s="392"/>
      <c r="I24" s="392"/>
      <c r="J24" s="392"/>
    </row>
    <row r="25" spans="2:10" x14ac:dyDescent="0.25">
      <c r="B25" s="394" t="s">
        <v>30</v>
      </c>
      <c r="C25" s="394"/>
      <c r="D25" s="394"/>
      <c r="E25" s="394"/>
      <c r="F25" s="394"/>
      <c r="G25" s="394"/>
      <c r="H25" s="394"/>
      <c r="I25" s="394"/>
      <c r="J25" s="394"/>
    </row>
  </sheetData>
  <mergeCells count="6">
    <mergeCell ref="B24:J24"/>
    <mergeCell ref="B25:J25"/>
    <mergeCell ref="B7:J7"/>
    <mergeCell ref="B8:J8"/>
    <mergeCell ref="B22:J22"/>
    <mergeCell ref="B23:J23"/>
  </mergeCells>
  <hyperlinks>
    <hyperlink ref="A1" location="Indice!A1" display="Indice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V14"/>
  <sheetViews>
    <sheetView workbookViewId="0">
      <selection activeCell="B20" sqref="B20:G21"/>
    </sheetView>
  </sheetViews>
  <sheetFormatPr baseColWidth="10" defaultRowHeight="15" x14ac:dyDescent="0.25"/>
  <cols>
    <col min="2" max="2" width="25.85546875" customWidth="1"/>
    <col min="3" max="3" width="15.7109375" customWidth="1"/>
    <col min="14" max="14" width="23" customWidth="1"/>
    <col min="15" max="15" width="16.42578125" customWidth="1"/>
  </cols>
  <sheetData>
    <row r="1" spans="1:22" x14ac:dyDescent="0.25">
      <c r="A1" s="306" t="s">
        <v>516</v>
      </c>
    </row>
    <row r="7" spans="1:22" ht="36" customHeight="1" x14ac:dyDescent="0.25">
      <c r="B7" s="389" t="s">
        <v>223</v>
      </c>
      <c r="C7" s="389"/>
      <c r="D7" s="389"/>
      <c r="E7" s="389"/>
      <c r="F7" s="389"/>
      <c r="G7" s="389"/>
      <c r="H7" s="389"/>
      <c r="I7" s="389"/>
      <c r="J7" s="389"/>
      <c r="N7" s="389" t="s">
        <v>224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221</v>
      </c>
      <c r="C8" s="393"/>
      <c r="D8" s="393"/>
      <c r="E8" s="393"/>
      <c r="F8" s="393"/>
      <c r="G8" s="393"/>
      <c r="H8" s="393"/>
      <c r="I8" s="393"/>
      <c r="J8" s="393"/>
      <c r="N8" s="393" t="s">
        <v>222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  <c r="N9" s="39"/>
      <c r="O9" s="40"/>
      <c r="P9" s="41" t="s">
        <v>0</v>
      </c>
      <c r="Q9" s="41" t="s">
        <v>1</v>
      </c>
      <c r="R9" s="41" t="s">
        <v>2</v>
      </c>
      <c r="S9" s="41" t="s">
        <v>3</v>
      </c>
      <c r="T9" s="41" t="s">
        <v>4</v>
      </c>
      <c r="U9" s="42" t="s">
        <v>5</v>
      </c>
    </row>
    <row r="10" spans="1:22" x14ac:dyDescent="0.25">
      <c r="B10" s="399" t="s">
        <v>225</v>
      </c>
      <c r="C10" s="128" t="s">
        <v>7</v>
      </c>
      <c r="D10" s="145">
        <v>46.317782876288284</v>
      </c>
      <c r="E10" s="145">
        <v>43.998120199382129</v>
      </c>
      <c r="F10" s="145">
        <v>40.815869604155473</v>
      </c>
      <c r="G10" s="145">
        <v>35.442805080847748</v>
      </c>
      <c r="H10" s="145">
        <v>38.032114035330984</v>
      </c>
      <c r="I10" s="146">
        <v>33.375661375661373</v>
      </c>
      <c r="N10" s="401" t="s">
        <v>225</v>
      </c>
      <c r="O10" s="128" t="s">
        <v>7</v>
      </c>
      <c r="P10" s="36">
        <v>63592</v>
      </c>
      <c r="Q10" s="36">
        <v>57110</v>
      </c>
      <c r="R10" s="36">
        <v>54690</v>
      </c>
      <c r="S10" s="36">
        <v>50086</v>
      </c>
      <c r="T10" s="36">
        <v>54856</v>
      </c>
      <c r="U10" s="37">
        <v>55195</v>
      </c>
    </row>
    <row r="11" spans="1:22" x14ac:dyDescent="0.25">
      <c r="B11" s="400"/>
      <c r="C11" s="56" t="s">
        <v>34</v>
      </c>
      <c r="D11" s="147">
        <v>1.1065405016873384</v>
      </c>
      <c r="E11" s="147">
        <v>1.3223856258061844</v>
      </c>
      <c r="F11" s="147">
        <v>1.5537112269942122</v>
      </c>
      <c r="G11" s="147">
        <v>1.3022397446724598</v>
      </c>
      <c r="H11" s="147">
        <v>1.4234198890899763</v>
      </c>
      <c r="I11" s="148">
        <v>1.8214703208945346</v>
      </c>
      <c r="N11" s="402"/>
      <c r="O11" s="56" t="s">
        <v>34</v>
      </c>
      <c r="P11" s="59">
        <v>1966.1003058588883</v>
      </c>
      <c r="Q11" s="59">
        <v>2128.4390138583431</v>
      </c>
      <c r="R11" s="59">
        <v>2959.4582845065065</v>
      </c>
      <c r="S11" s="59">
        <v>2487.1636381458434</v>
      </c>
      <c r="T11" s="59">
        <v>2564.7740759774251</v>
      </c>
      <c r="U11" s="60">
        <v>2947.0367611260922</v>
      </c>
    </row>
    <row r="12" spans="1:22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  <c r="N12" s="392" t="s">
        <v>168</v>
      </c>
      <c r="O12" s="392"/>
      <c r="P12" s="392"/>
      <c r="Q12" s="392"/>
      <c r="R12" s="392"/>
      <c r="S12" s="392"/>
      <c r="T12" s="392"/>
      <c r="U12" s="392"/>
      <c r="V12" s="392"/>
    </row>
    <row r="13" spans="1:22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  <c r="N13" s="392" t="s">
        <v>169</v>
      </c>
      <c r="O13" s="392"/>
      <c r="P13" s="392"/>
      <c r="Q13" s="392"/>
      <c r="R13" s="392"/>
      <c r="S13" s="392"/>
      <c r="T13" s="392"/>
      <c r="U13" s="392"/>
      <c r="V13" s="392"/>
    </row>
    <row r="14" spans="1:22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  <c r="N14" s="375" t="s">
        <v>30</v>
      </c>
      <c r="O14" s="375"/>
      <c r="P14" s="375"/>
      <c r="Q14" s="375"/>
      <c r="R14" s="375"/>
      <c r="S14" s="375"/>
      <c r="T14" s="375"/>
      <c r="U14" s="375"/>
    </row>
  </sheetData>
  <mergeCells count="12">
    <mergeCell ref="B7:J7"/>
    <mergeCell ref="N7:V7"/>
    <mergeCell ref="B8:J8"/>
    <mergeCell ref="N8:V8"/>
    <mergeCell ref="B10:B11"/>
    <mergeCell ref="N10:N11"/>
    <mergeCell ref="B12:J12"/>
    <mergeCell ref="N12:V12"/>
    <mergeCell ref="B13:J13"/>
    <mergeCell ref="N13:V13"/>
    <mergeCell ref="B14:I14"/>
    <mergeCell ref="N14:U14"/>
  </mergeCells>
  <hyperlinks>
    <hyperlink ref="A1" location="Indice!A1" display="Indice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V24"/>
  <sheetViews>
    <sheetView topLeftCell="A13" workbookViewId="0">
      <selection activeCell="B27" sqref="B27:J53"/>
    </sheetView>
  </sheetViews>
  <sheetFormatPr baseColWidth="10" defaultRowHeight="15" x14ac:dyDescent="0.25"/>
  <cols>
    <col min="2" max="2" width="18.5703125" customWidth="1"/>
    <col min="3" max="3" width="19.5703125" customWidth="1"/>
    <col min="14" max="14" width="13.5703125" customWidth="1"/>
    <col min="15" max="15" width="16.42578125" customWidth="1"/>
  </cols>
  <sheetData>
    <row r="1" spans="1:22" x14ac:dyDescent="0.25">
      <c r="A1" s="306" t="s">
        <v>516</v>
      </c>
    </row>
    <row r="7" spans="1:22" ht="34.5" customHeight="1" x14ac:dyDescent="0.25">
      <c r="B7" s="389" t="s">
        <v>226</v>
      </c>
      <c r="C7" s="389"/>
      <c r="D7" s="389"/>
      <c r="E7" s="389"/>
      <c r="F7" s="389"/>
      <c r="G7" s="389"/>
      <c r="H7" s="389"/>
      <c r="I7" s="389"/>
      <c r="J7" s="389"/>
      <c r="N7" s="389" t="s">
        <v>227</v>
      </c>
      <c r="O7" s="389"/>
      <c r="P7" s="389"/>
      <c r="Q7" s="389"/>
      <c r="R7" s="389"/>
      <c r="S7" s="389"/>
      <c r="T7" s="389"/>
      <c r="U7" s="389"/>
      <c r="V7" s="389"/>
    </row>
    <row r="8" spans="1:22" x14ac:dyDescent="0.25">
      <c r="B8" s="393" t="s">
        <v>221</v>
      </c>
      <c r="C8" s="393"/>
      <c r="D8" s="393"/>
      <c r="E8" s="393"/>
      <c r="F8" s="393"/>
      <c r="G8" s="393"/>
      <c r="H8" s="393"/>
      <c r="I8" s="393"/>
      <c r="J8" s="393"/>
      <c r="N8" s="393" t="s">
        <v>222</v>
      </c>
      <c r="O8" s="393"/>
      <c r="P8" s="393"/>
      <c r="Q8" s="393"/>
      <c r="R8" s="393"/>
      <c r="S8" s="393"/>
      <c r="T8" s="393"/>
      <c r="U8" s="393"/>
      <c r="V8" s="393"/>
    </row>
    <row r="9" spans="1:22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  <c r="N9" s="2"/>
      <c r="O9" s="4"/>
      <c r="P9" s="28" t="s">
        <v>0</v>
      </c>
      <c r="Q9" s="28" t="s">
        <v>1</v>
      </c>
      <c r="R9" s="28" t="s">
        <v>2</v>
      </c>
      <c r="S9" s="28" t="s">
        <v>3</v>
      </c>
      <c r="T9" s="28" t="s">
        <v>4</v>
      </c>
      <c r="U9" s="29" t="s">
        <v>5</v>
      </c>
    </row>
    <row r="10" spans="1:22" x14ac:dyDescent="0.25">
      <c r="B10" s="30" t="s">
        <v>58</v>
      </c>
      <c r="C10" s="1" t="s">
        <v>7</v>
      </c>
      <c r="D10" s="145">
        <v>58.454601352736212</v>
      </c>
      <c r="E10" s="145">
        <v>71.734565308693817</v>
      </c>
      <c r="F10" s="145">
        <v>57.402019510525413</v>
      </c>
      <c r="G10" s="145">
        <v>39.120334520675236</v>
      </c>
      <c r="H10" s="145">
        <v>48.42931937172775</v>
      </c>
      <c r="I10" s="146">
        <v>42.254384888997912</v>
      </c>
      <c r="N10" s="30" t="s">
        <v>58</v>
      </c>
      <c r="O10" s="1" t="s">
        <v>7</v>
      </c>
      <c r="P10" s="36">
        <v>2852</v>
      </c>
      <c r="Q10" s="36">
        <v>3416</v>
      </c>
      <c r="R10" s="36">
        <v>3354</v>
      </c>
      <c r="S10" s="36">
        <v>2526</v>
      </c>
      <c r="T10" s="36">
        <v>3515</v>
      </c>
      <c r="U10" s="37">
        <v>3445</v>
      </c>
    </row>
    <row r="11" spans="1:22" x14ac:dyDescent="0.25">
      <c r="B11" s="30"/>
      <c r="C11" s="1" t="s">
        <v>34</v>
      </c>
      <c r="D11" s="145">
        <v>4.1590793129081467</v>
      </c>
      <c r="E11" s="145">
        <v>6.4655616315961932</v>
      </c>
      <c r="F11" s="145">
        <v>4.4763082525427622</v>
      </c>
      <c r="G11" s="145">
        <v>3.4439281193636706</v>
      </c>
      <c r="H11" s="145">
        <v>3.6968106472238116</v>
      </c>
      <c r="I11" s="146">
        <v>4.3120339162865653</v>
      </c>
      <c r="N11" s="30"/>
      <c r="O11" s="1" t="s">
        <v>34</v>
      </c>
      <c r="P11" s="36">
        <v>372.34923869340139</v>
      </c>
      <c r="Q11" s="36">
        <v>900.43004011575317</v>
      </c>
      <c r="R11" s="36">
        <v>593.72234438516989</v>
      </c>
      <c r="S11" s="36">
        <v>374.88353747086131</v>
      </c>
      <c r="T11" s="36">
        <v>784.72752322974225</v>
      </c>
      <c r="U11" s="37">
        <v>626.69083286737168</v>
      </c>
    </row>
    <row r="12" spans="1:22" x14ac:dyDescent="0.25">
      <c r="B12" s="30" t="s">
        <v>59</v>
      </c>
      <c r="C12" s="1" t="s">
        <v>7</v>
      </c>
      <c r="D12" s="145">
        <v>44.748461332619748</v>
      </c>
      <c r="E12" s="145">
        <v>39.894008538201085</v>
      </c>
      <c r="F12" s="145">
        <v>40.186915887850468</v>
      </c>
      <c r="G12" s="145">
        <v>34.236747708250299</v>
      </c>
      <c r="H12" s="145">
        <v>32.544303797468352</v>
      </c>
      <c r="I12" s="146">
        <v>39.414049854321789</v>
      </c>
      <c r="N12" s="30" t="s">
        <v>59</v>
      </c>
      <c r="O12" s="1" t="s">
        <v>7</v>
      </c>
      <c r="P12" s="36">
        <v>6689</v>
      </c>
      <c r="Q12" s="36">
        <v>5420</v>
      </c>
      <c r="R12" s="36">
        <v>5375</v>
      </c>
      <c r="S12" s="36">
        <v>5154</v>
      </c>
      <c r="T12" s="36">
        <v>5142</v>
      </c>
      <c r="U12" s="37">
        <v>7305</v>
      </c>
    </row>
    <row r="13" spans="1:22" x14ac:dyDescent="0.25">
      <c r="B13" s="30"/>
      <c r="C13" s="1" t="s">
        <v>34</v>
      </c>
      <c r="D13" s="145">
        <v>3.6154123989681111</v>
      </c>
      <c r="E13" s="145">
        <v>2.7661475332917336</v>
      </c>
      <c r="F13" s="145">
        <v>4.5239828493255185</v>
      </c>
      <c r="G13" s="145">
        <v>4.6014769412735754</v>
      </c>
      <c r="H13" s="145">
        <v>4.1101167285011755</v>
      </c>
      <c r="I13" s="146">
        <v>3.133724552042485</v>
      </c>
      <c r="N13" s="30"/>
      <c r="O13" s="1" t="s">
        <v>34</v>
      </c>
      <c r="P13" s="36">
        <v>619.08413536987564</v>
      </c>
      <c r="Q13" s="36">
        <v>503.32259370440886</v>
      </c>
      <c r="R13" s="36">
        <v>833.25399622337386</v>
      </c>
      <c r="S13" s="36">
        <v>1160.754017390803</v>
      </c>
      <c r="T13" s="36">
        <v>713.37869793446077</v>
      </c>
      <c r="U13" s="37">
        <v>997.22765705730387</v>
      </c>
    </row>
    <row r="14" spans="1:22" x14ac:dyDescent="0.25">
      <c r="B14" s="30" t="s">
        <v>60</v>
      </c>
      <c r="C14" s="1" t="s">
        <v>7</v>
      </c>
      <c r="D14" s="145">
        <v>31.567101388304586</v>
      </c>
      <c r="E14" s="145">
        <v>35.061151879030469</v>
      </c>
      <c r="F14" s="145">
        <v>35.270682925842792</v>
      </c>
      <c r="G14" s="145">
        <v>26.770649769412469</v>
      </c>
      <c r="H14" s="145">
        <v>32.036237828583658</v>
      </c>
      <c r="I14" s="146">
        <v>25.163720916542804</v>
      </c>
      <c r="N14" s="30" t="s">
        <v>60</v>
      </c>
      <c r="O14" s="1" t="s">
        <v>7</v>
      </c>
      <c r="P14" s="36">
        <v>15007</v>
      </c>
      <c r="Q14" s="36">
        <v>15767</v>
      </c>
      <c r="R14" s="36">
        <v>17441</v>
      </c>
      <c r="S14" s="36">
        <v>14280</v>
      </c>
      <c r="T14" s="36">
        <v>17964</v>
      </c>
      <c r="U14" s="37">
        <v>17099</v>
      </c>
    </row>
    <row r="15" spans="1:22" x14ac:dyDescent="0.25">
      <c r="B15" s="30"/>
      <c r="C15" s="1" t="s">
        <v>34</v>
      </c>
      <c r="D15" s="145">
        <v>1.4740839481350361</v>
      </c>
      <c r="E15" s="145">
        <v>1.3733696173973842</v>
      </c>
      <c r="F15" s="145">
        <v>2.1172370039238837</v>
      </c>
      <c r="G15" s="145">
        <v>2.2007023803838863</v>
      </c>
      <c r="H15" s="145">
        <v>2.434675188746954</v>
      </c>
      <c r="I15" s="146">
        <v>2.8638773709269567</v>
      </c>
      <c r="N15" s="30"/>
      <c r="O15" s="1" t="s">
        <v>34</v>
      </c>
      <c r="P15" s="36">
        <v>726.05290703193509</v>
      </c>
      <c r="Q15" s="36">
        <v>828.01424389634656</v>
      </c>
      <c r="R15" s="36">
        <v>1567.3558845297766</v>
      </c>
      <c r="S15" s="36">
        <v>1269.5968768004786</v>
      </c>
      <c r="T15" s="36">
        <v>1604.8299470009922</v>
      </c>
      <c r="U15" s="37">
        <v>1370.5147451474818</v>
      </c>
    </row>
    <row r="16" spans="1:22" x14ac:dyDescent="0.25">
      <c r="B16" s="30" t="s">
        <v>61</v>
      </c>
      <c r="C16" s="1" t="s">
        <v>7</v>
      </c>
      <c r="D16" s="145">
        <v>53.771501925545572</v>
      </c>
      <c r="E16" s="145">
        <v>48.935010177377144</v>
      </c>
      <c r="F16" s="145">
        <v>43.445417825106226</v>
      </c>
      <c r="G16" s="145">
        <v>42.777183162844565</v>
      </c>
      <c r="H16" s="145">
        <v>42.648910949770332</v>
      </c>
      <c r="I16" s="146">
        <v>39.154508412197686</v>
      </c>
      <c r="N16" s="30" t="s">
        <v>61</v>
      </c>
      <c r="O16" s="1" t="s">
        <v>7</v>
      </c>
      <c r="P16" s="36">
        <v>31416</v>
      </c>
      <c r="Q16" s="36">
        <v>26926</v>
      </c>
      <c r="R16" s="36">
        <v>24846</v>
      </c>
      <c r="S16" s="36">
        <v>24380</v>
      </c>
      <c r="T16" s="36">
        <v>23027</v>
      </c>
      <c r="U16" s="37">
        <v>23831</v>
      </c>
    </row>
    <row r="17" spans="2:22" x14ac:dyDescent="0.25">
      <c r="B17" s="30"/>
      <c r="C17" s="1" t="s">
        <v>34</v>
      </c>
      <c r="D17" s="145">
        <v>1.7804263828421711</v>
      </c>
      <c r="E17" s="145">
        <v>2.6699839630701305</v>
      </c>
      <c r="F17" s="145">
        <v>2.8525116804937412</v>
      </c>
      <c r="G17" s="145">
        <v>1.8592778733113386</v>
      </c>
      <c r="H17" s="145">
        <v>2.2086762936186282</v>
      </c>
      <c r="I17" s="146">
        <v>2.4994212520247499</v>
      </c>
      <c r="N17" s="30"/>
      <c r="O17" s="1" t="s">
        <v>34</v>
      </c>
      <c r="P17" s="36">
        <v>1509.2738872274517</v>
      </c>
      <c r="Q17" s="36">
        <v>1596.6908219666009</v>
      </c>
      <c r="R17" s="36">
        <v>2327.959120300327</v>
      </c>
      <c r="S17" s="36">
        <v>1654.7562458964562</v>
      </c>
      <c r="T17" s="36">
        <v>1541.9348071931247</v>
      </c>
      <c r="U17" s="37">
        <v>2290.7497181989502</v>
      </c>
    </row>
    <row r="18" spans="2:22" x14ac:dyDescent="0.25">
      <c r="B18" s="30" t="s">
        <v>62</v>
      </c>
      <c r="C18" s="1" t="s">
        <v>7</v>
      </c>
      <c r="D18" s="145">
        <v>66.313135703729458</v>
      </c>
      <c r="E18" s="145">
        <v>48.704075399249497</v>
      </c>
      <c r="F18" s="145">
        <v>45.157325467059977</v>
      </c>
      <c r="G18" s="145">
        <v>39.560671665434576</v>
      </c>
      <c r="H18" s="145">
        <v>46.868250539956804</v>
      </c>
      <c r="I18" s="146">
        <v>35.602147270333234</v>
      </c>
      <c r="N18" s="30" t="s">
        <v>62</v>
      </c>
      <c r="O18" s="1" t="s">
        <v>7</v>
      </c>
      <c r="P18" s="36">
        <v>7628</v>
      </c>
      <c r="Q18" s="36">
        <v>5581</v>
      </c>
      <c r="R18" s="36">
        <v>3674</v>
      </c>
      <c r="S18" s="36">
        <v>3746</v>
      </c>
      <c r="T18" s="36">
        <v>5208</v>
      </c>
      <c r="U18" s="37">
        <v>3515</v>
      </c>
    </row>
    <row r="19" spans="2:22" x14ac:dyDescent="0.25">
      <c r="B19" s="30"/>
      <c r="C19" s="1" t="s">
        <v>34</v>
      </c>
      <c r="D19" s="145">
        <v>3.189050479985049</v>
      </c>
      <c r="E19" s="145">
        <v>2.0481430136085326</v>
      </c>
      <c r="F19" s="145">
        <v>4.7525521610316064</v>
      </c>
      <c r="G19" s="145">
        <v>3.2567132246194155</v>
      </c>
      <c r="H19" s="145">
        <v>5.1127010848412082</v>
      </c>
      <c r="I19" s="146">
        <v>6.1498468014303072</v>
      </c>
      <c r="N19" s="30"/>
      <c r="O19" s="1" t="s">
        <v>34</v>
      </c>
      <c r="P19" s="36">
        <v>734.52317866763019</v>
      </c>
      <c r="Q19" s="36">
        <v>480.74481400268519</v>
      </c>
      <c r="R19" s="36">
        <v>650.89522966449829</v>
      </c>
      <c r="S19" s="36">
        <v>511.41307505120886</v>
      </c>
      <c r="T19" s="36">
        <v>843.2462076206848</v>
      </c>
      <c r="U19" s="37">
        <v>414.70029338467242</v>
      </c>
    </row>
    <row r="20" spans="2:22" x14ac:dyDescent="0.25">
      <c r="B20" s="30" t="s">
        <v>10</v>
      </c>
      <c r="C20" s="1" t="s">
        <v>7</v>
      </c>
      <c r="D20" s="145">
        <v>46.317782876288284</v>
      </c>
      <c r="E20" s="145">
        <v>43.998120199382129</v>
      </c>
      <c r="F20" s="145">
        <v>40.815869604155473</v>
      </c>
      <c r="G20" s="145">
        <v>35.442805080847748</v>
      </c>
      <c r="H20" s="145">
        <v>38.032114035330984</v>
      </c>
      <c r="I20" s="146">
        <v>33.375661375661373</v>
      </c>
      <c r="N20" s="30" t="s">
        <v>10</v>
      </c>
      <c r="O20" s="1" t="s">
        <v>7</v>
      </c>
      <c r="P20" s="36">
        <v>63592</v>
      </c>
      <c r="Q20" s="36">
        <v>57110</v>
      </c>
      <c r="R20" s="36">
        <v>54690</v>
      </c>
      <c r="S20" s="36">
        <v>50086</v>
      </c>
      <c r="T20" s="36">
        <v>54856</v>
      </c>
      <c r="U20" s="37">
        <v>55195</v>
      </c>
    </row>
    <row r="21" spans="2:22" x14ac:dyDescent="0.25">
      <c r="B21" s="5"/>
      <c r="C21" s="3" t="s">
        <v>34</v>
      </c>
      <c r="D21" s="147">
        <v>1.1065405016873384</v>
      </c>
      <c r="E21" s="147">
        <v>1.3223856258061844</v>
      </c>
      <c r="F21" s="147">
        <v>1.5537112269942122</v>
      </c>
      <c r="G21" s="147">
        <v>1.3022397446724598</v>
      </c>
      <c r="H21" s="147">
        <v>1.4234198890899763</v>
      </c>
      <c r="I21" s="148">
        <v>1.8214703208945346</v>
      </c>
      <c r="N21" s="5"/>
      <c r="O21" s="3" t="s">
        <v>34</v>
      </c>
      <c r="P21" s="59">
        <v>1966.1003058588883</v>
      </c>
      <c r="Q21" s="59">
        <v>2128.4390138583431</v>
      </c>
      <c r="R21" s="59">
        <v>2959.4582845065065</v>
      </c>
      <c r="S21" s="59">
        <v>2487.1636381458434</v>
      </c>
      <c r="T21" s="59">
        <v>2564.7740759774251</v>
      </c>
      <c r="U21" s="60">
        <v>2947.0367611260922</v>
      </c>
    </row>
    <row r="22" spans="2:22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  <c r="N22" s="392" t="s">
        <v>168</v>
      </c>
      <c r="O22" s="392"/>
      <c r="P22" s="392"/>
      <c r="Q22" s="392"/>
      <c r="R22" s="392"/>
      <c r="S22" s="392"/>
      <c r="T22" s="392"/>
      <c r="U22" s="392"/>
      <c r="V22" s="392"/>
    </row>
    <row r="23" spans="2:22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  <c r="N23" s="392" t="s">
        <v>169</v>
      </c>
      <c r="O23" s="392"/>
      <c r="P23" s="392"/>
      <c r="Q23" s="392"/>
      <c r="R23" s="392"/>
      <c r="S23" s="392"/>
      <c r="T23" s="392"/>
      <c r="U23" s="392"/>
      <c r="V23" s="392"/>
    </row>
    <row r="24" spans="2:22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  <c r="N24" s="394" t="s">
        <v>30</v>
      </c>
      <c r="O24" s="394"/>
      <c r="P24" s="394"/>
      <c r="Q24" s="394"/>
      <c r="R24" s="394"/>
      <c r="S24" s="394"/>
      <c r="T24" s="394"/>
      <c r="U24" s="394"/>
      <c r="V24" s="394"/>
    </row>
  </sheetData>
  <mergeCells count="10">
    <mergeCell ref="B23:J23"/>
    <mergeCell ref="N23:V23"/>
    <mergeCell ref="B24:J24"/>
    <mergeCell ref="N24:V24"/>
    <mergeCell ref="B7:J7"/>
    <mergeCell ref="N7:V7"/>
    <mergeCell ref="B8:J8"/>
    <mergeCell ref="N8:V8"/>
    <mergeCell ref="B22:J22"/>
    <mergeCell ref="N22:V22"/>
  </mergeCells>
  <hyperlinks>
    <hyperlink ref="A1" location="Indice!A1" display="Indice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J14"/>
  <sheetViews>
    <sheetView workbookViewId="0">
      <selection activeCell="B20" sqref="B20:G22"/>
    </sheetView>
  </sheetViews>
  <sheetFormatPr baseColWidth="10" defaultRowHeight="15" x14ac:dyDescent="0.25"/>
  <sheetData>
    <row r="1" spans="1:10" x14ac:dyDescent="0.25">
      <c r="A1" s="306" t="s">
        <v>516</v>
      </c>
    </row>
    <row r="7" spans="1:10" x14ac:dyDescent="0.25">
      <c r="B7" s="389" t="s">
        <v>228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221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403" t="s">
        <v>215</v>
      </c>
      <c r="C10" s="128" t="s">
        <v>7</v>
      </c>
      <c r="D10" s="145">
        <v>11.358243822189319</v>
      </c>
      <c r="E10" s="145">
        <v>16.712224530375934</v>
      </c>
      <c r="F10" s="145">
        <v>15.321114870214309</v>
      </c>
      <c r="G10" s="145">
        <v>11.369329310526817</v>
      </c>
      <c r="H10" s="145">
        <v>12.286190785700345</v>
      </c>
      <c r="I10" s="146">
        <v>10.570268793700595</v>
      </c>
    </row>
    <row r="11" spans="1:10" x14ac:dyDescent="0.25">
      <c r="B11" s="404"/>
      <c r="C11" s="56" t="s">
        <v>34</v>
      </c>
      <c r="D11" s="147">
        <v>0.37679764078599254</v>
      </c>
      <c r="E11" s="147">
        <v>1.6032277430912925</v>
      </c>
      <c r="F11" s="147">
        <v>0.68019718511761129</v>
      </c>
      <c r="G11" s="147">
        <v>0.87622234616735084</v>
      </c>
      <c r="H11" s="147">
        <v>0.74555982579158409</v>
      </c>
      <c r="I11" s="148">
        <v>0.77224114045509784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6">
    <mergeCell ref="B14:I14"/>
    <mergeCell ref="B7:J7"/>
    <mergeCell ref="B8:J8"/>
    <mergeCell ref="B10:B11"/>
    <mergeCell ref="B12:J12"/>
    <mergeCell ref="B13:J13"/>
  </mergeCells>
  <hyperlinks>
    <hyperlink ref="A1" location="Indice!A1" display="I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16"/>
  <sheetViews>
    <sheetView workbookViewId="0">
      <selection activeCell="B18" sqref="B18:J36"/>
    </sheetView>
  </sheetViews>
  <sheetFormatPr baseColWidth="10" defaultRowHeight="15" x14ac:dyDescent="0.25"/>
  <cols>
    <col min="3" max="3" width="16" customWidth="1"/>
  </cols>
  <sheetData>
    <row r="1" spans="1:9" x14ac:dyDescent="0.25">
      <c r="A1" s="306" t="s">
        <v>516</v>
      </c>
    </row>
    <row r="7" spans="1:9" ht="15" customHeight="1" x14ac:dyDescent="0.25">
      <c r="B7" s="368" t="s">
        <v>50</v>
      </c>
      <c r="C7" s="366"/>
      <c r="D7" s="366"/>
      <c r="E7" s="366"/>
      <c r="F7" s="366"/>
      <c r="G7" s="366"/>
      <c r="H7" s="366"/>
      <c r="I7" s="366"/>
    </row>
    <row r="8" spans="1:9" x14ac:dyDescent="0.25">
      <c r="B8" t="s">
        <v>51</v>
      </c>
    </row>
    <row r="9" spans="1:9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9" x14ac:dyDescent="0.25">
      <c r="B10" s="33" t="s">
        <v>6</v>
      </c>
      <c r="C10" s="1" t="s">
        <v>7</v>
      </c>
      <c r="D10" s="6">
        <v>106.74274076795058</v>
      </c>
      <c r="E10" s="6">
        <v>109.13523611900774</v>
      </c>
      <c r="F10" s="6">
        <v>111.76620326416946</v>
      </c>
      <c r="G10" s="6">
        <v>113.03106598669115</v>
      </c>
      <c r="H10" s="6">
        <v>113.0043929100617</v>
      </c>
      <c r="I10" s="7">
        <v>111.79708496298318</v>
      </c>
    </row>
    <row r="11" spans="1:9" x14ac:dyDescent="0.25">
      <c r="B11" s="30"/>
      <c r="C11" s="1" t="s">
        <v>34</v>
      </c>
      <c r="D11" s="6">
        <v>0.63999714711064104</v>
      </c>
      <c r="E11" s="6">
        <v>0.71835355732071227</v>
      </c>
      <c r="F11" s="6">
        <v>1.0073165042243446</v>
      </c>
      <c r="G11" s="6">
        <v>0.78405554194719163</v>
      </c>
      <c r="H11" s="6">
        <v>0.63512681220136047</v>
      </c>
      <c r="I11" s="7">
        <v>0.60165750784464178</v>
      </c>
    </row>
    <row r="12" spans="1:9" x14ac:dyDescent="0.25">
      <c r="B12" s="33" t="s">
        <v>9</v>
      </c>
      <c r="C12" s="1" t="s">
        <v>7</v>
      </c>
      <c r="D12" s="6">
        <v>97.494361576342499</v>
      </c>
      <c r="E12" s="6">
        <v>97.835492578858378</v>
      </c>
      <c r="F12" s="6">
        <v>99.419685870632549</v>
      </c>
      <c r="G12" s="6">
        <v>99.265115545904465</v>
      </c>
      <c r="H12" s="6">
        <v>100.52332776423198</v>
      </c>
      <c r="I12" s="7">
        <v>100.1633495707418</v>
      </c>
    </row>
    <row r="13" spans="1:9" x14ac:dyDescent="0.25">
      <c r="B13" s="30"/>
      <c r="C13" s="1" t="s">
        <v>34</v>
      </c>
      <c r="D13" s="6">
        <v>0.74085531804734994</v>
      </c>
      <c r="E13" s="6">
        <v>0.82110446226259548</v>
      </c>
      <c r="F13" s="6">
        <v>0.84854650556975242</v>
      </c>
      <c r="G13" s="6">
        <v>0.94610873187914624</v>
      </c>
      <c r="H13" s="6">
        <v>0.84763227860685608</v>
      </c>
      <c r="I13" s="7">
        <v>0.96662067807716989</v>
      </c>
    </row>
    <row r="14" spans="1:9" x14ac:dyDescent="0.25">
      <c r="B14" s="30" t="s">
        <v>10</v>
      </c>
      <c r="C14" s="1" t="s">
        <v>7</v>
      </c>
      <c r="D14" s="6">
        <v>105.50574657949572</v>
      </c>
      <c r="E14" s="6">
        <v>107.62280551838606</v>
      </c>
      <c r="F14" s="6">
        <v>110.10753532590452</v>
      </c>
      <c r="G14" s="6">
        <v>111.17333236180973</v>
      </c>
      <c r="H14" s="6">
        <v>111.33233425331048</v>
      </c>
      <c r="I14" s="7">
        <v>110.24818910586205</v>
      </c>
    </row>
    <row r="15" spans="1:9" x14ac:dyDescent="0.25">
      <c r="B15" s="5"/>
      <c r="C15" s="3" t="s">
        <v>34</v>
      </c>
      <c r="D15" s="9">
        <v>0.56022053306903485</v>
      </c>
      <c r="E15" s="9">
        <v>0.62738791802160965</v>
      </c>
      <c r="F15" s="9">
        <v>0.88109388401291011</v>
      </c>
      <c r="G15" s="9">
        <v>0.68266255397528786</v>
      </c>
      <c r="H15" s="9">
        <v>0.56201447639670854</v>
      </c>
      <c r="I15" s="10">
        <v>0.53422246876554103</v>
      </c>
    </row>
    <row r="16" spans="1:9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1"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K24"/>
  <sheetViews>
    <sheetView topLeftCell="A27" workbookViewId="0">
      <selection activeCell="B27" sqref="B27:H54"/>
    </sheetView>
  </sheetViews>
  <sheetFormatPr baseColWidth="10" defaultRowHeight="15" x14ac:dyDescent="0.25"/>
  <cols>
    <col min="2" max="2" width="15.7109375" customWidth="1"/>
    <col min="3" max="3" width="16" customWidth="1"/>
  </cols>
  <sheetData>
    <row r="1" spans="1:11" x14ac:dyDescent="0.25">
      <c r="A1" s="306" t="s">
        <v>516</v>
      </c>
    </row>
    <row r="7" spans="1:11" ht="30.75" customHeight="1" x14ac:dyDescent="0.25">
      <c r="B7" s="391" t="s">
        <v>229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1" x14ac:dyDescent="0.25">
      <c r="B8" s="393" t="s">
        <v>230</v>
      </c>
      <c r="C8" s="393"/>
      <c r="D8" s="393"/>
      <c r="E8" s="393"/>
      <c r="F8" s="393"/>
      <c r="G8" s="393"/>
      <c r="H8" s="393"/>
      <c r="I8" s="393"/>
      <c r="J8" s="393"/>
    </row>
    <row r="9" spans="1:11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1" x14ac:dyDescent="0.25">
      <c r="B10" s="30" t="s">
        <v>58</v>
      </c>
      <c r="C10" s="1" t="s">
        <v>7</v>
      </c>
      <c r="D10" s="145">
        <v>10.492298640306123</v>
      </c>
      <c r="E10" s="145">
        <v>21.678781539458924</v>
      </c>
      <c r="F10" s="145">
        <v>16.766325059854658</v>
      </c>
      <c r="G10" s="145">
        <v>14.725736382564133</v>
      </c>
      <c r="H10" s="145">
        <v>12.558121344527098</v>
      </c>
      <c r="I10" s="146">
        <v>12.294225172408654</v>
      </c>
    </row>
    <row r="11" spans="1:11" x14ac:dyDescent="0.25">
      <c r="B11" s="30"/>
      <c r="C11" s="1" t="s">
        <v>34</v>
      </c>
      <c r="D11" s="145">
        <v>1.0041251901455435</v>
      </c>
      <c r="E11" s="145">
        <v>3.5016977409621508</v>
      </c>
      <c r="F11" s="145">
        <v>1.8424187818612765</v>
      </c>
      <c r="G11" s="145">
        <v>2.0832536909761092</v>
      </c>
      <c r="H11" s="145">
        <v>1.9906811659231016</v>
      </c>
      <c r="I11" s="146">
        <v>3.0284818910173477</v>
      </c>
    </row>
    <row r="12" spans="1:11" x14ac:dyDescent="0.25">
      <c r="B12" s="30" t="s">
        <v>59</v>
      </c>
      <c r="C12" s="1" t="s">
        <v>7</v>
      </c>
      <c r="D12" s="145">
        <v>10.29302678839707</v>
      </c>
      <c r="E12" s="145">
        <v>13.973551371596507</v>
      </c>
      <c r="F12" s="145">
        <v>13.640985389298017</v>
      </c>
      <c r="G12" s="145">
        <v>11.540431094181548</v>
      </c>
      <c r="H12" s="145">
        <v>10.700105002574377</v>
      </c>
      <c r="I12" s="146">
        <v>6.5927736903754699</v>
      </c>
    </row>
    <row r="13" spans="1:11" x14ac:dyDescent="0.25">
      <c r="B13" s="30"/>
      <c r="C13" s="1" t="s">
        <v>34</v>
      </c>
      <c r="D13" s="145">
        <v>0.84874210860944943</v>
      </c>
      <c r="E13" s="145">
        <v>1.3621068761220454</v>
      </c>
      <c r="F13" s="145">
        <v>2.2060376523574088</v>
      </c>
      <c r="G13" s="145">
        <v>3.5726040439037079</v>
      </c>
      <c r="H13" s="145">
        <v>1.1847913984807863</v>
      </c>
      <c r="I13" s="146">
        <v>0.66134994535612046</v>
      </c>
    </row>
    <row r="14" spans="1:11" x14ac:dyDescent="0.25">
      <c r="B14" s="30" t="s">
        <v>60</v>
      </c>
      <c r="C14" s="1" t="s">
        <v>7</v>
      </c>
      <c r="D14" s="145">
        <v>11.499899863663895</v>
      </c>
      <c r="E14" s="145">
        <v>17.227124848273078</v>
      </c>
      <c r="F14" s="145">
        <v>12.707165954481441</v>
      </c>
      <c r="G14" s="145">
        <v>9.2283091028456141</v>
      </c>
      <c r="H14" s="145">
        <v>12.482815672022124</v>
      </c>
      <c r="I14" s="146">
        <v>10.635661924210078</v>
      </c>
    </row>
    <row r="15" spans="1:11" x14ac:dyDescent="0.25">
      <c r="B15" s="30"/>
      <c r="C15" s="1" t="s">
        <v>34</v>
      </c>
      <c r="D15" s="145">
        <v>0.81297798715075786</v>
      </c>
      <c r="E15" s="145">
        <v>3.2754990771733836</v>
      </c>
      <c r="F15" s="145">
        <v>1.3875660374312127</v>
      </c>
      <c r="G15" s="145">
        <v>1.3402767973816743</v>
      </c>
      <c r="H15" s="145">
        <v>1.6899831111574164</v>
      </c>
      <c r="I15" s="146">
        <v>1.5068659652396377</v>
      </c>
    </row>
    <row r="16" spans="1:11" x14ac:dyDescent="0.25">
      <c r="B16" s="30" t="s">
        <v>61</v>
      </c>
      <c r="C16" s="1" t="s">
        <v>7</v>
      </c>
      <c r="D16" s="145">
        <v>11.31380786994098</v>
      </c>
      <c r="E16" s="145">
        <v>16.323011850995584</v>
      </c>
      <c r="F16" s="145">
        <v>17.997936701881851</v>
      </c>
      <c r="G16" s="145">
        <v>10.892927356546398</v>
      </c>
      <c r="H16" s="145">
        <v>12.464458138864822</v>
      </c>
      <c r="I16" s="146">
        <v>10.961550197436708</v>
      </c>
    </row>
    <row r="17" spans="2:10" x14ac:dyDescent="0.25">
      <c r="B17" s="30"/>
      <c r="C17" s="1" t="s">
        <v>34</v>
      </c>
      <c r="D17" s="145">
        <v>0.59322188879460525</v>
      </c>
      <c r="E17" s="145">
        <v>2.8197151591844793</v>
      </c>
      <c r="F17" s="145">
        <v>0.90346544059607092</v>
      </c>
      <c r="G17" s="145">
        <v>1.2660801951315039</v>
      </c>
      <c r="H17" s="145">
        <v>0.8110757972388416</v>
      </c>
      <c r="I17" s="146">
        <v>1.2973188374750824</v>
      </c>
    </row>
    <row r="18" spans="2:10" x14ac:dyDescent="0.25">
      <c r="B18" s="30" t="s">
        <v>62</v>
      </c>
      <c r="C18" s="1" t="s">
        <v>7</v>
      </c>
      <c r="D18" s="145">
        <v>12.240655418206771</v>
      </c>
      <c r="E18" s="145">
        <v>15.995652125473828</v>
      </c>
      <c r="F18" s="145">
        <v>14.132864213256818</v>
      </c>
      <c r="G18" s="145">
        <v>20.508960304765196</v>
      </c>
      <c r="H18" s="145">
        <v>12.213269274705208</v>
      </c>
      <c r="I18" s="146">
        <v>14.15285528995676</v>
      </c>
    </row>
    <row r="19" spans="2:10" x14ac:dyDescent="0.25">
      <c r="B19" s="30"/>
      <c r="C19" s="1" t="s">
        <v>34</v>
      </c>
      <c r="D19" s="145">
        <v>0.86411342451304229</v>
      </c>
      <c r="E19" s="145">
        <v>1.5756556333221126</v>
      </c>
      <c r="F19" s="145">
        <v>1.9224687663042579</v>
      </c>
      <c r="G19" s="145">
        <v>2.0444280041299177</v>
      </c>
      <c r="H19" s="145">
        <v>1.4361471687955636</v>
      </c>
      <c r="I19" s="146">
        <v>2.3631976310488341</v>
      </c>
    </row>
    <row r="20" spans="2:10" x14ac:dyDescent="0.25">
      <c r="B20" s="30" t="s">
        <v>10</v>
      </c>
      <c r="C20" s="1" t="s">
        <v>7</v>
      </c>
      <c r="D20" s="145">
        <v>11.358243822189319</v>
      </c>
      <c r="E20" s="145">
        <v>16.712224530375934</v>
      </c>
      <c r="F20" s="145">
        <v>15.321114870214309</v>
      </c>
      <c r="G20" s="145">
        <v>11.369329310526817</v>
      </c>
      <c r="H20" s="145">
        <v>12.286190785700345</v>
      </c>
      <c r="I20" s="146">
        <v>10.570268793700595</v>
      </c>
    </row>
    <row r="21" spans="2:10" x14ac:dyDescent="0.25">
      <c r="B21" s="5"/>
      <c r="C21" s="3" t="s">
        <v>34</v>
      </c>
      <c r="D21" s="147">
        <v>0.37679764078599254</v>
      </c>
      <c r="E21" s="147">
        <v>1.6032277430912925</v>
      </c>
      <c r="F21" s="147">
        <v>0.68019718511761129</v>
      </c>
      <c r="G21" s="147">
        <v>0.87622234616735084</v>
      </c>
      <c r="H21" s="147">
        <v>0.74555982579158409</v>
      </c>
      <c r="I21" s="148">
        <v>0.77224114045509784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7:K7"/>
    <mergeCell ref="B8:J8"/>
    <mergeCell ref="B22:J22"/>
    <mergeCell ref="B23:J23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J14"/>
  <sheetViews>
    <sheetView workbookViewId="0">
      <selection activeCell="B20" sqref="B20:G21"/>
    </sheetView>
  </sheetViews>
  <sheetFormatPr baseColWidth="10" defaultRowHeight="15" x14ac:dyDescent="0.25"/>
  <cols>
    <col min="2" max="2" width="28.42578125" customWidth="1"/>
    <col min="3" max="3" width="19.85546875" customWidth="1"/>
  </cols>
  <sheetData>
    <row r="1" spans="1:10" x14ac:dyDescent="0.25">
      <c r="A1" s="306" t="s">
        <v>516</v>
      </c>
    </row>
    <row r="7" spans="1:10" x14ac:dyDescent="0.25">
      <c r="B7" s="389" t="s">
        <v>231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225</v>
      </c>
      <c r="C10" s="128" t="s">
        <v>7</v>
      </c>
      <c r="D10" s="36">
        <v>59100.121581495216</v>
      </c>
      <c r="E10" s="36">
        <v>91739.180518429275</v>
      </c>
      <c r="F10" s="36">
        <v>84814.345457612275</v>
      </c>
      <c r="G10" s="36">
        <v>82714.742942779543</v>
      </c>
      <c r="H10" s="36">
        <v>81157.459817062816</v>
      </c>
      <c r="I10" s="37">
        <v>71234.472325391791</v>
      </c>
    </row>
    <row r="11" spans="1:10" x14ac:dyDescent="0.25">
      <c r="B11" s="89"/>
      <c r="C11" s="56" t="s">
        <v>34</v>
      </c>
      <c r="D11" s="59">
        <v>1739.9213934933296</v>
      </c>
      <c r="E11" s="59">
        <v>11793.493753049248</v>
      </c>
      <c r="F11" s="59">
        <v>6273.9486080806937</v>
      </c>
      <c r="G11" s="59">
        <v>5710.761978780205</v>
      </c>
      <c r="H11" s="59">
        <v>7113.7319171937952</v>
      </c>
      <c r="I11" s="60">
        <v>4633.1386055025059</v>
      </c>
    </row>
    <row r="12" spans="1:10" x14ac:dyDescent="0.25">
      <c r="B12" s="392" t="s">
        <v>168</v>
      </c>
      <c r="C12" s="392"/>
      <c r="D12" s="392"/>
      <c r="E12" s="392"/>
      <c r="F12" s="392"/>
      <c r="G12" s="392"/>
      <c r="H12" s="392"/>
      <c r="I12" s="392"/>
      <c r="J12" s="392"/>
    </row>
    <row r="13" spans="1:10" x14ac:dyDescent="0.25">
      <c r="B13" s="392" t="s">
        <v>169</v>
      </c>
      <c r="C13" s="392"/>
      <c r="D13" s="392"/>
      <c r="E13" s="392"/>
      <c r="F13" s="392"/>
      <c r="G13" s="392"/>
      <c r="H13" s="392"/>
      <c r="I13" s="392"/>
      <c r="J13" s="392"/>
    </row>
    <row r="14" spans="1:10" x14ac:dyDescent="0.25">
      <c r="B14" s="375" t="s">
        <v>30</v>
      </c>
      <c r="C14" s="375"/>
      <c r="D14" s="375"/>
      <c r="E14" s="375"/>
      <c r="F14" s="375"/>
      <c r="G14" s="375"/>
      <c r="H14" s="375"/>
      <c r="I14" s="375"/>
    </row>
  </sheetData>
  <mergeCells count="5">
    <mergeCell ref="B7:J7"/>
    <mergeCell ref="B8:J8"/>
    <mergeCell ref="B12:J12"/>
    <mergeCell ref="B13:J13"/>
    <mergeCell ref="B14:I14"/>
  </mergeCells>
  <hyperlinks>
    <hyperlink ref="A1" location="Indice!A1" display="Indice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J24"/>
  <sheetViews>
    <sheetView topLeftCell="A13" workbookViewId="0">
      <selection activeCell="B27" sqref="B27:J54"/>
    </sheetView>
  </sheetViews>
  <sheetFormatPr baseColWidth="10" defaultRowHeight="15" x14ac:dyDescent="0.25"/>
  <cols>
    <col min="2" max="2" width="16.85546875" customWidth="1"/>
    <col min="3" max="3" width="18.140625" customWidth="1"/>
  </cols>
  <sheetData>
    <row r="1" spans="1:10" x14ac:dyDescent="0.25">
      <c r="A1" s="306" t="s">
        <v>516</v>
      </c>
    </row>
    <row r="7" spans="1:10" x14ac:dyDescent="0.25">
      <c r="B7" s="389" t="s">
        <v>232</v>
      </c>
      <c r="C7" s="389"/>
      <c r="D7" s="389"/>
      <c r="E7" s="389"/>
      <c r="F7" s="389"/>
      <c r="G7" s="389"/>
      <c r="H7" s="389"/>
      <c r="I7" s="389"/>
      <c r="J7" s="389"/>
    </row>
    <row r="8" spans="1:10" x14ac:dyDescent="0.25">
      <c r="B8" s="393" t="s">
        <v>173</v>
      </c>
      <c r="C8" s="393"/>
      <c r="D8" s="393"/>
      <c r="E8" s="393"/>
      <c r="F8" s="393"/>
      <c r="G8" s="393"/>
      <c r="H8" s="393"/>
      <c r="I8" s="393"/>
      <c r="J8" s="393"/>
    </row>
    <row r="9" spans="1:10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0" x14ac:dyDescent="0.25">
      <c r="B10" s="30" t="s">
        <v>58</v>
      </c>
      <c r="C10" s="1" t="s">
        <v>7</v>
      </c>
      <c r="D10" s="36">
        <v>45402.749411312427</v>
      </c>
      <c r="E10" s="36">
        <v>145216.79431566451</v>
      </c>
      <c r="F10" s="36">
        <v>63477.553229894962</v>
      </c>
      <c r="G10" s="36">
        <v>93348.025553186832</v>
      </c>
      <c r="H10" s="36">
        <v>66067.469837837823</v>
      </c>
      <c r="I10" s="37">
        <v>91023.802612481857</v>
      </c>
    </row>
    <row r="11" spans="1:10" x14ac:dyDescent="0.25">
      <c r="B11" s="30"/>
      <c r="C11" s="1" t="s">
        <v>34</v>
      </c>
      <c r="D11" s="36">
        <v>5856.2986354488048</v>
      </c>
      <c r="E11" s="36">
        <v>33661.476921730347</v>
      </c>
      <c r="F11" s="36">
        <v>5094.8985043704261</v>
      </c>
      <c r="G11" s="36">
        <v>20213.89301696332</v>
      </c>
      <c r="H11" s="36">
        <v>10110.880988614479</v>
      </c>
      <c r="I11" s="37">
        <v>25593.55575238615</v>
      </c>
    </row>
    <row r="12" spans="1:10" x14ac:dyDescent="0.25">
      <c r="B12" s="30" t="s">
        <v>59</v>
      </c>
      <c r="C12" s="1" t="s">
        <v>7</v>
      </c>
      <c r="D12" s="36">
        <v>53597.513835985112</v>
      </c>
      <c r="E12" s="36">
        <v>82132.40750417058</v>
      </c>
      <c r="F12" s="36">
        <v>83704.914081404931</v>
      </c>
      <c r="G12" s="36">
        <v>81508.592082911055</v>
      </c>
      <c r="H12" s="36">
        <v>70277.668020225581</v>
      </c>
      <c r="I12" s="37">
        <v>43056.810403832991</v>
      </c>
    </row>
    <row r="13" spans="1:10" x14ac:dyDescent="0.25">
      <c r="B13" s="30"/>
      <c r="C13" s="1" t="s">
        <v>34</v>
      </c>
      <c r="D13" s="36">
        <v>2972.1775420209497</v>
      </c>
      <c r="E13" s="36">
        <v>9070.3681593051551</v>
      </c>
      <c r="F13" s="36">
        <v>24639.692048538232</v>
      </c>
      <c r="G13" s="36">
        <v>22189.555591557775</v>
      </c>
      <c r="H13" s="36">
        <v>11686.012877966881</v>
      </c>
      <c r="I13" s="37">
        <v>3087.11118253523</v>
      </c>
    </row>
    <row r="14" spans="1:10" x14ac:dyDescent="0.25">
      <c r="B14" s="30" t="s">
        <v>60</v>
      </c>
      <c r="C14" s="1" t="s">
        <v>7</v>
      </c>
      <c r="D14" s="36">
        <v>67906.564176082611</v>
      </c>
      <c r="E14" s="36">
        <v>100774.54092422905</v>
      </c>
      <c r="F14" s="36">
        <v>76401.784685724168</v>
      </c>
      <c r="G14" s="36">
        <v>73504.808225683766</v>
      </c>
      <c r="H14" s="36">
        <v>95753.7477782231</v>
      </c>
      <c r="I14" s="37">
        <v>77460.670214632439</v>
      </c>
    </row>
    <row r="15" spans="1:10" x14ac:dyDescent="0.25">
      <c r="B15" s="30"/>
      <c r="C15" s="1" t="s">
        <v>34</v>
      </c>
      <c r="D15" s="36">
        <v>4578.8339246337673</v>
      </c>
      <c r="E15" s="36">
        <v>22573.031924497904</v>
      </c>
      <c r="F15" s="36">
        <v>9597.2160351557322</v>
      </c>
      <c r="G15" s="36">
        <v>11729.307343164426</v>
      </c>
      <c r="H15" s="36">
        <v>19706.647012531979</v>
      </c>
      <c r="I15" s="37">
        <v>11748.997111263285</v>
      </c>
    </row>
    <row r="16" spans="1:10" x14ac:dyDescent="0.25">
      <c r="B16" s="30" t="s">
        <v>61</v>
      </c>
      <c r="C16" s="1" t="s">
        <v>7</v>
      </c>
      <c r="D16" s="36">
        <v>53201.155355567462</v>
      </c>
      <c r="E16" s="36">
        <v>84139.436109059636</v>
      </c>
      <c r="F16" s="36">
        <v>92215.157644765772</v>
      </c>
      <c r="G16" s="36">
        <v>75652.901988988597</v>
      </c>
      <c r="H16" s="36">
        <v>73281.729514743594</v>
      </c>
      <c r="I16" s="37">
        <v>70121.509798162064</v>
      </c>
    </row>
    <row r="17" spans="2:10" x14ac:dyDescent="0.25">
      <c r="B17" s="30"/>
      <c r="C17" s="1" t="s">
        <v>34</v>
      </c>
      <c r="D17" s="36">
        <v>2122.8665473400156</v>
      </c>
      <c r="E17" s="36">
        <v>20750.993381775665</v>
      </c>
      <c r="F17" s="36">
        <v>10599.825458367144</v>
      </c>
      <c r="G17" s="36">
        <v>5625.3323027306651</v>
      </c>
      <c r="H17" s="36">
        <v>5755.8198127545011</v>
      </c>
      <c r="I17" s="37">
        <v>5099.3023443151224</v>
      </c>
    </row>
    <row r="18" spans="2:10" x14ac:dyDescent="0.25">
      <c r="B18" s="30" t="s">
        <v>62</v>
      </c>
      <c r="C18" s="1" t="s">
        <v>7</v>
      </c>
      <c r="D18" s="36">
        <v>76016.152988921996</v>
      </c>
      <c r="E18" s="36">
        <v>79476.032597692698</v>
      </c>
      <c r="F18" s="36">
        <v>95802.284379594668</v>
      </c>
      <c r="G18" s="36">
        <v>158273.3067098443</v>
      </c>
      <c r="H18" s="36">
        <v>86559.135879569905</v>
      </c>
      <c r="I18" s="37">
        <v>87656.899004267427</v>
      </c>
    </row>
    <row r="19" spans="2:10" x14ac:dyDescent="0.25">
      <c r="B19" s="30"/>
      <c r="C19" s="1" t="s">
        <v>34</v>
      </c>
      <c r="D19" s="36">
        <v>5631.5372877287282</v>
      </c>
      <c r="E19" s="36">
        <v>6557.0589725297841</v>
      </c>
      <c r="F19" s="36">
        <v>16764.125755383677</v>
      </c>
      <c r="G19" s="36">
        <v>37528.248283502267</v>
      </c>
      <c r="H19" s="36">
        <v>8515.547028228315</v>
      </c>
      <c r="I19" s="37">
        <v>14381.401369520019</v>
      </c>
    </row>
    <row r="20" spans="2:10" x14ac:dyDescent="0.25">
      <c r="B20" s="30" t="s">
        <v>10</v>
      </c>
      <c r="C20" s="1" t="s">
        <v>7</v>
      </c>
      <c r="D20" s="36">
        <v>59100.121581495216</v>
      </c>
      <c r="E20" s="36">
        <v>91739.180518429275</v>
      </c>
      <c r="F20" s="36">
        <v>84814.345457612275</v>
      </c>
      <c r="G20" s="36">
        <v>82714.742942779543</v>
      </c>
      <c r="H20" s="36">
        <v>81157.459817062816</v>
      </c>
      <c r="I20" s="37">
        <v>71234.472325391791</v>
      </c>
    </row>
    <row r="21" spans="2:10" x14ac:dyDescent="0.25">
      <c r="B21" s="5"/>
      <c r="C21" s="3" t="s">
        <v>34</v>
      </c>
      <c r="D21" s="59">
        <v>1739.9213934933296</v>
      </c>
      <c r="E21" s="59">
        <v>11793.493753049248</v>
      </c>
      <c r="F21" s="59">
        <v>6273.9486080806937</v>
      </c>
      <c r="G21" s="59">
        <v>5710.761978780205</v>
      </c>
      <c r="H21" s="59">
        <v>7113.7319171937952</v>
      </c>
      <c r="I21" s="60">
        <v>4633.1386055025059</v>
      </c>
    </row>
    <row r="22" spans="2:10" x14ac:dyDescent="0.25">
      <c r="B22" s="392" t="s">
        <v>168</v>
      </c>
      <c r="C22" s="392"/>
      <c r="D22" s="392"/>
      <c r="E22" s="392"/>
      <c r="F22" s="392"/>
      <c r="G22" s="392"/>
      <c r="H22" s="392"/>
      <c r="I22" s="392"/>
      <c r="J22" s="392"/>
    </row>
    <row r="23" spans="2:10" x14ac:dyDescent="0.25">
      <c r="B23" s="392" t="s">
        <v>169</v>
      </c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394" t="s">
        <v>30</v>
      </c>
      <c r="C24" s="394"/>
      <c r="D24" s="394"/>
      <c r="E24" s="394"/>
      <c r="F24" s="394"/>
      <c r="G24" s="394"/>
      <c r="H24" s="394"/>
      <c r="I24" s="394"/>
      <c r="J24" s="394"/>
    </row>
  </sheetData>
  <mergeCells count="5">
    <mergeCell ref="B23:J23"/>
    <mergeCell ref="B24:J24"/>
    <mergeCell ref="B7:J7"/>
    <mergeCell ref="B8:J8"/>
    <mergeCell ref="B22:J22"/>
  </mergeCells>
  <hyperlinks>
    <hyperlink ref="A1" location="Indice!A1" display="Indice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V34"/>
  <sheetViews>
    <sheetView topLeftCell="A22" workbookViewId="0">
      <selection activeCell="B36" sqref="B36:J63"/>
    </sheetView>
  </sheetViews>
  <sheetFormatPr baseColWidth="10" defaultRowHeight="15" x14ac:dyDescent="0.25"/>
  <cols>
    <col min="4" max="4" width="14.7109375" customWidth="1"/>
    <col min="14" max="14" width="13" customWidth="1"/>
    <col min="16" max="16" width="15.5703125" customWidth="1"/>
    <col min="17" max="22" width="14.140625" bestFit="1" customWidth="1"/>
  </cols>
  <sheetData>
    <row r="1" spans="1:22" x14ac:dyDescent="0.25">
      <c r="A1" s="306" t="s">
        <v>516</v>
      </c>
    </row>
    <row r="7" spans="1:22" x14ac:dyDescent="0.25">
      <c r="B7" s="229" t="s">
        <v>510</v>
      </c>
      <c r="N7" s="229" t="s">
        <v>505</v>
      </c>
    </row>
    <row r="8" spans="1:22" ht="15" customHeight="1" x14ac:dyDescent="0.25">
      <c r="B8" s="405" t="s">
        <v>506</v>
      </c>
      <c r="C8" s="405"/>
      <c r="D8" s="405"/>
      <c r="E8" s="405"/>
      <c r="F8" s="405"/>
      <c r="G8" s="405"/>
      <c r="H8" s="405"/>
      <c r="I8" s="405"/>
      <c r="J8" s="405"/>
      <c r="N8" s="405" t="s">
        <v>362</v>
      </c>
      <c r="O8" s="405"/>
      <c r="P8" s="405"/>
      <c r="Q8" s="405"/>
      <c r="R8" s="405"/>
      <c r="S8" s="405"/>
      <c r="T8" s="405"/>
      <c r="U8" s="405"/>
      <c r="V8" s="405"/>
    </row>
    <row r="9" spans="1:22" x14ac:dyDescent="0.25">
      <c r="B9" s="258"/>
      <c r="C9" s="259"/>
      <c r="D9" s="259"/>
      <c r="E9" s="260">
        <v>2006</v>
      </c>
      <c r="F9" s="260">
        <v>2009</v>
      </c>
      <c r="G9" s="260">
        <v>2011</v>
      </c>
      <c r="H9" s="260">
        <v>2013</v>
      </c>
      <c r="I9" s="260">
        <v>2015</v>
      </c>
      <c r="J9" s="261">
        <v>2017</v>
      </c>
      <c r="N9" s="258"/>
      <c r="O9" s="259"/>
      <c r="P9" s="259"/>
      <c r="Q9" s="260">
        <v>2006</v>
      </c>
      <c r="R9" s="260">
        <v>2009</v>
      </c>
      <c r="S9" s="260">
        <v>2011</v>
      </c>
      <c r="T9" s="260">
        <v>2013</v>
      </c>
      <c r="U9" s="260">
        <v>2015</v>
      </c>
      <c r="V9" s="261">
        <v>2017</v>
      </c>
    </row>
    <row r="10" spans="1:22" x14ac:dyDescent="0.25">
      <c r="B10" s="265" t="s">
        <v>502</v>
      </c>
      <c r="C10" s="262" t="s">
        <v>6</v>
      </c>
      <c r="D10" s="263" t="s">
        <v>7</v>
      </c>
      <c r="E10" s="267">
        <v>54.020725176407488</v>
      </c>
      <c r="F10" s="268">
        <v>50.786196627318127</v>
      </c>
      <c r="G10" s="268">
        <v>52.334767381105038</v>
      </c>
      <c r="H10" s="268">
        <v>54.089657676369448</v>
      </c>
      <c r="I10" s="268">
        <v>54.77668550959136</v>
      </c>
      <c r="J10" s="269">
        <v>55.725620139821075</v>
      </c>
      <c r="N10" s="265" t="s">
        <v>502</v>
      </c>
      <c r="O10" s="262" t="s">
        <v>6</v>
      </c>
      <c r="P10" s="263" t="s">
        <v>7</v>
      </c>
      <c r="Q10" s="36">
        <v>5830331</v>
      </c>
      <c r="R10" s="36">
        <v>5750389</v>
      </c>
      <c r="S10" s="36">
        <v>6112940</v>
      </c>
      <c r="T10" s="36">
        <v>6441771</v>
      </c>
      <c r="U10" s="36">
        <v>6679354</v>
      </c>
      <c r="V10" s="37">
        <v>6991674</v>
      </c>
    </row>
    <row r="11" spans="1:22" x14ac:dyDescent="0.25">
      <c r="B11" s="265"/>
      <c r="C11" s="262"/>
      <c r="D11" s="263" t="s">
        <v>32</v>
      </c>
      <c r="E11" s="267">
        <v>0.22321000000674182</v>
      </c>
      <c r="F11" s="268">
        <v>0.27561735196499104</v>
      </c>
      <c r="G11" s="268">
        <v>0.38071785376499345</v>
      </c>
      <c r="H11" s="268">
        <v>0.30969404817587509</v>
      </c>
      <c r="I11" s="268">
        <v>0.20959928026228627</v>
      </c>
      <c r="J11" s="269">
        <v>0.2768927183616966</v>
      </c>
      <c r="N11" s="265"/>
      <c r="O11" s="262"/>
      <c r="P11" s="263" t="s">
        <v>32</v>
      </c>
      <c r="Q11" s="36">
        <v>61227.855374191524</v>
      </c>
      <c r="R11" s="36">
        <v>68355.299214456172</v>
      </c>
      <c r="S11" s="36">
        <v>189145.58406344653</v>
      </c>
      <c r="T11" s="36">
        <v>135824.66387822159</v>
      </c>
      <c r="U11" s="36">
        <v>77276.03555696347</v>
      </c>
      <c r="V11" s="37">
        <v>87812.588231565722</v>
      </c>
    </row>
    <row r="12" spans="1:22" x14ac:dyDescent="0.25">
      <c r="B12" s="265"/>
      <c r="C12" s="262" t="s">
        <v>9</v>
      </c>
      <c r="D12" s="263" t="s">
        <v>7</v>
      </c>
      <c r="E12" s="267">
        <v>46.952400680438643</v>
      </c>
      <c r="F12" s="268">
        <v>44.944140953604304</v>
      </c>
      <c r="G12" s="268">
        <v>46.775043952123568</v>
      </c>
      <c r="H12" s="268">
        <v>47.562852423891236</v>
      </c>
      <c r="I12" s="268">
        <v>48.590201800195658</v>
      </c>
      <c r="J12" s="269">
        <v>48.260822144906044</v>
      </c>
      <c r="N12" s="265"/>
      <c r="O12" s="262" t="s">
        <v>9</v>
      </c>
      <c r="P12" s="263" t="s">
        <v>7</v>
      </c>
      <c r="Q12" s="36">
        <v>747994</v>
      </c>
      <c r="R12" s="36">
        <v>743168</v>
      </c>
      <c r="S12" s="36">
        <v>801097</v>
      </c>
      <c r="T12" s="36">
        <v>835988</v>
      </c>
      <c r="U12" s="36">
        <v>866701</v>
      </c>
      <c r="V12" s="37">
        <v>884978</v>
      </c>
    </row>
    <row r="13" spans="1:22" x14ac:dyDescent="0.25">
      <c r="B13" s="265"/>
      <c r="C13" s="262"/>
      <c r="D13" s="263" t="s">
        <v>32</v>
      </c>
      <c r="E13" s="267">
        <v>0.30705723489303199</v>
      </c>
      <c r="F13" s="268">
        <v>0.4532808021609166</v>
      </c>
      <c r="G13" s="268">
        <v>0.41547407894798283</v>
      </c>
      <c r="H13" s="268">
        <v>0.39062299741630546</v>
      </c>
      <c r="I13" s="268">
        <v>0.39732824705924752</v>
      </c>
      <c r="J13" s="269">
        <v>0.44102829718852327</v>
      </c>
      <c r="N13" s="265"/>
      <c r="O13" s="262"/>
      <c r="P13" s="263" t="s">
        <v>32</v>
      </c>
      <c r="Q13" s="36">
        <v>10103.977759922864</v>
      </c>
      <c r="R13" s="36">
        <v>29826.534671262609</v>
      </c>
      <c r="S13" s="36">
        <v>24914.743211965288</v>
      </c>
      <c r="T13" s="36">
        <v>22427.477572202806</v>
      </c>
      <c r="U13" s="36">
        <v>23637.449228731133</v>
      </c>
      <c r="V13" s="37">
        <v>26391.888511885802</v>
      </c>
    </row>
    <row r="14" spans="1:22" x14ac:dyDescent="0.25">
      <c r="B14" s="265"/>
      <c r="C14" s="262" t="s">
        <v>10</v>
      </c>
      <c r="D14" s="263" t="s">
        <v>7</v>
      </c>
      <c r="E14" s="110">
        <v>53.111585254052265</v>
      </c>
      <c r="F14" s="110">
        <v>50.041756969275554</v>
      </c>
      <c r="G14" s="110">
        <v>51.623811814965237</v>
      </c>
      <c r="H14" s="110">
        <v>53.250280729293983</v>
      </c>
      <c r="I14" s="110">
        <v>53.987215868949242</v>
      </c>
      <c r="J14" s="111">
        <v>54.773730757243257</v>
      </c>
      <c r="N14" s="265"/>
      <c r="O14" s="262" t="s">
        <v>10</v>
      </c>
      <c r="P14" s="263" t="s">
        <v>7</v>
      </c>
      <c r="Q14" s="36">
        <v>6578325</v>
      </c>
      <c r="R14" s="36">
        <v>6493557</v>
      </c>
      <c r="S14" s="36">
        <v>6914037</v>
      </c>
      <c r="T14" s="36">
        <v>7277759</v>
      </c>
      <c r="U14" s="36">
        <v>7546055</v>
      </c>
      <c r="V14" s="37">
        <v>7876652</v>
      </c>
    </row>
    <row r="15" spans="1:22" x14ac:dyDescent="0.25">
      <c r="B15" s="265"/>
      <c r="C15" s="262"/>
      <c r="D15" s="263" t="s">
        <v>32</v>
      </c>
      <c r="E15" s="110">
        <v>0.19945851908496631</v>
      </c>
      <c r="F15" s="110">
        <v>0.24653658174110474</v>
      </c>
      <c r="G15" s="110">
        <v>0.33667556747179378</v>
      </c>
      <c r="H15" s="110">
        <v>0.27652102984721011</v>
      </c>
      <c r="I15" s="110">
        <v>0.19047962129063256</v>
      </c>
      <c r="J15" s="111">
        <v>0.25181663744590355</v>
      </c>
      <c r="N15" s="265"/>
      <c r="O15" s="262"/>
      <c r="P15" s="263" t="s">
        <v>32</v>
      </c>
      <c r="Q15" s="36">
        <v>62055.857953104824</v>
      </c>
      <c r="R15" s="36">
        <v>74579.280642775353</v>
      </c>
      <c r="S15" s="36">
        <v>190779.44438544859</v>
      </c>
      <c r="T15" s="36">
        <v>137520.13675052658</v>
      </c>
      <c r="U15" s="36">
        <v>80810.362438501237</v>
      </c>
      <c r="V15" s="37">
        <v>91692.870121674801</v>
      </c>
    </row>
    <row r="16" spans="1:22" x14ac:dyDescent="0.25">
      <c r="B16" s="265" t="s">
        <v>503</v>
      </c>
      <c r="C16" s="262" t="s">
        <v>6</v>
      </c>
      <c r="D16" s="263" t="s">
        <v>7</v>
      </c>
      <c r="E16" s="267">
        <v>4.4430589486458842</v>
      </c>
      <c r="F16" s="268">
        <v>5.9505384739029594</v>
      </c>
      <c r="G16" s="268">
        <v>4.4527966671167061</v>
      </c>
      <c r="H16" s="268">
        <v>4.1519360453126559</v>
      </c>
      <c r="I16" s="268">
        <v>4.5243357479503912</v>
      </c>
      <c r="J16" s="269">
        <v>4.8832887555407414</v>
      </c>
      <c r="N16" s="265" t="s">
        <v>503</v>
      </c>
      <c r="O16" s="262" t="s">
        <v>6</v>
      </c>
      <c r="P16" s="263" t="s">
        <v>7</v>
      </c>
      <c r="Q16" s="36">
        <v>479529</v>
      </c>
      <c r="R16" s="36">
        <v>673764</v>
      </c>
      <c r="S16" s="36">
        <v>520107</v>
      </c>
      <c r="T16" s="36">
        <v>494472</v>
      </c>
      <c r="U16" s="36">
        <v>551688</v>
      </c>
      <c r="V16" s="37">
        <v>612687</v>
      </c>
    </row>
    <row r="17" spans="2:22" x14ac:dyDescent="0.25">
      <c r="B17" s="265"/>
      <c r="C17" s="262"/>
      <c r="D17" s="263" t="s">
        <v>32</v>
      </c>
      <c r="E17" s="267">
        <v>0.10178104441578167</v>
      </c>
      <c r="F17" s="268">
        <v>0.12549195951314035</v>
      </c>
      <c r="G17" s="268">
        <v>0.20796251767065196</v>
      </c>
      <c r="H17" s="268">
        <v>0.11697776080891546</v>
      </c>
      <c r="I17" s="268">
        <v>8.4960933304101885E-2</v>
      </c>
      <c r="J17" s="269">
        <v>9.3087875788730387E-2</v>
      </c>
      <c r="N17" s="265"/>
      <c r="O17" s="262"/>
      <c r="P17" s="263" t="s">
        <v>32</v>
      </c>
      <c r="Q17" s="36">
        <v>11246.022697529519</v>
      </c>
      <c r="R17" s="36">
        <v>16164.233258082104</v>
      </c>
      <c r="S17" s="36">
        <v>30976.682404342231</v>
      </c>
      <c r="T17" s="36">
        <v>16833.39197623749</v>
      </c>
      <c r="U17" s="36">
        <v>11817.407035336018</v>
      </c>
      <c r="V17" s="37">
        <v>12736.714095275825</v>
      </c>
    </row>
    <row r="18" spans="2:22" x14ac:dyDescent="0.25">
      <c r="B18" s="265"/>
      <c r="C18" s="262" t="s">
        <v>9</v>
      </c>
      <c r="D18" s="263" t="s">
        <v>7</v>
      </c>
      <c r="E18" s="267">
        <v>2.5000470783194921</v>
      </c>
      <c r="F18" s="268">
        <v>4.0029343159542243</v>
      </c>
      <c r="G18" s="268">
        <v>3.4416074653506623</v>
      </c>
      <c r="H18" s="268">
        <v>3.21730903041506</v>
      </c>
      <c r="I18" s="268">
        <v>3.1794112782734718</v>
      </c>
      <c r="J18" s="269">
        <v>3.2441349373411712</v>
      </c>
      <c r="N18" s="265"/>
      <c r="O18" s="262" t="s">
        <v>9</v>
      </c>
      <c r="P18" s="263" t="s">
        <v>7</v>
      </c>
      <c r="Q18" s="36">
        <v>39828</v>
      </c>
      <c r="R18" s="36">
        <v>66190</v>
      </c>
      <c r="S18" s="36">
        <v>58943</v>
      </c>
      <c r="T18" s="36">
        <v>56549</v>
      </c>
      <c r="U18" s="36">
        <v>56711</v>
      </c>
      <c r="V18" s="37">
        <v>59489</v>
      </c>
    </row>
    <row r="19" spans="2:22" x14ac:dyDescent="0.25">
      <c r="B19" s="265"/>
      <c r="C19" s="262"/>
      <c r="D19" s="263" t="s">
        <v>32</v>
      </c>
      <c r="E19" s="267">
        <v>9.9901732562619333E-2</v>
      </c>
      <c r="F19" s="268">
        <v>0.15583392984537589</v>
      </c>
      <c r="G19" s="268">
        <v>0.17672451135323633</v>
      </c>
      <c r="H19" s="268">
        <v>0.15386182314318847</v>
      </c>
      <c r="I19" s="268">
        <v>0.13430093013655547</v>
      </c>
      <c r="J19" s="269">
        <v>0.13771076302902466</v>
      </c>
      <c r="N19" s="265"/>
      <c r="O19" s="262"/>
      <c r="P19" s="263" t="s">
        <v>32</v>
      </c>
      <c r="Q19" s="36">
        <v>1594.8061122638992</v>
      </c>
      <c r="R19" s="36">
        <v>2271.386216486409</v>
      </c>
      <c r="S19" s="36">
        <v>3539.1621908988232</v>
      </c>
      <c r="T19" s="36">
        <v>2978.0739062201078</v>
      </c>
      <c r="U19" s="36">
        <v>3040.893602537516</v>
      </c>
      <c r="V19" s="37">
        <v>3038.2788987626977</v>
      </c>
    </row>
    <row r="20" spans="2:22" x14ac:dyDescent="0.25">
      <c r="B20" s="265"/>
      <c r="C20" s="262" t="s">
        <v>10</v>
      </c>
      <c r="D20" s="263" t="s">
        <v>7</v>
      </c>
      <c r="E20" s="110">
        <v>4.1931454561440518</v>
      </c>
      <c r="F20" s="110">
        <v>5.7023597754579374</v>
      </c>
      <c r="G20" s="110">
        <v>4.3234897689230802</v>
      </c>
      <c r="H20" s="110">
        <v>4.0317387450912161</v>
      </c>
      <c r="I20" s="110">
        <v>4.3527072288040376</v>
      </c>
      <c r="J20" s="111">
        <v>4.674268616346227</v>
      </c>
      <c r="N20" s="265"/>
      <c r="O20" s="262" t="s">
        <v>10</v>
      </c>
      <c r="P20" s="263" t="s">
        <v>7</v>
      </c>
      <c r="Q20" s="36">
        <v>519357</v>
      </c>
      <c r="R20" s="36">
        <v>739954</v>
      </c>
      <c r="S20" s="36">
        <v>579050</v>
      </c>
      <c r="T20" s="36">
        <v>551021</v>
      </c>
      <c r="U20" s="36">
        <v>608399</v>
      </c>
      <c r="V20" s="37">
        <v>672176</v>
      </c>
    </row>
    <row r="21" spans="2:22" x14ac:dyDescent="0.25">
      <c r="B21" s="265"/>
      <c r="C21" s="262"/>
      <c r="D21" s="263" t="s">
        <v>32</v>
      </c>
      <c r="E21" s="110">
        <v>8.9439454372564287E-2</v>
      </c>
      <c r="F21" s="110">
        <v>0.11245061212391805</v>
      </c>
      <c r="G21" s="110">
        <v>0.18335801819021103</v>
      </c>
      <c r="H21" s="110">
        <v>0.10387227009980124</v>
      </c>
      <c r="I21" s="110">
        <v>7.5964330325236001E-2</v>
      </c>
      <c r="J21" s="111">
        <v>8.3120993707570645E-2</v>
      </c>
      <c r="N21" s="265"/>
      <c r="O21" s="262"/>
      <c r="P21" s="263" t="s">
        <v>32</v>
      </c>
      <c r="Q21" s="36">
        <v>11358.540093210186</v>
      </c>
      <c r="R21" s="36">
        <v>16323.039918046272</v>
      </c>
      <c r="S21" s="36">
        <v>31178.205878353128</v>
      </c>
      <c r="T21" s="36">
        <v>17084.589316590726</v>
      </c>
      <c r="U21" s="36">
        <v>12202.382674738679</v>
      </c>
      <c r="V21" s="37">
        <v>13094.083572799766</v>
      </c>
    </row>
    <row r="22" spans="2:22" x14ac:dyDescent="0.25">
      <c r="B22" s="265" t="s">
        <v>504</v>
      </c>
      <c r="C22" s="262" t="s">
        <v>6</v>
      </c>
      <c r="D22" s="263" t="s">
        <v>7</v>
      </c>
      <c r="E22" s="267">
        <v>41.53621587494662</v>
      </c>
      <c r="F22" s="268">
        <v>43.263264898778921</v>
      </c>
      <c r="G22" s="268">
        <v>43.212435951778254</v>
      </c>
      <c r="H22" s="268">
        <v>41.758406278317892</v>
      </c>
      <c r="I22" s="268">
        <v>40.698978742458252</v>
      </c>
      <c r="J22" s="269">
        <v>39.391091104638178</v>
      </c>
      <c r="N22" s="265" t="s">
        <v>504</v>
      </c>
      <c r="O22" s="262" t="s">
        <v>6</v>
      </c>
      <c r="P22" s="263" t="s">
        <v>7</v>
      </c>
      <c r="Q22" s="36">
        <v>4482907</v>
      </c>
      <c r="R22" s="36">
        <v>4898587</v>
      </c>
      <c r="S22" s="36">
        <v>5047410</v>
      </c>
      <c r="T22" s="36">
        <v>4973189</v>
      </c>
      <c r="U22" s="36">
        <v>4962748</v>
      </c>
      <c r="V22" s="37">
        <v>4942245</v>
      </c>
    </row>
    <row r="23" spans="2:22" x14ac:dyDescent="0.25">
      <c r="B23" s="265"/>
      <c r="C23" s="262"/>
      <c r="D23" s="263" t="s">
        <v>32</v>
      </c>
      <c r="E23" s="267">
        <v>0.22056446937385077</v>
      </c>
      <c r="F23" s="268">
        <v>0.28195495399202286</v>
      </c>
      <c r="G23" s="268">
        <v>0.3739787052828234</v>
      </c>
      <c r="H23" s="268">
        <v>0.29676982616160946</v>
      </c>
      <c r="I23" s="268">
        <v>0.20303665833206103</v>
      </c>
      <c r="J23" s="269">
        <v>0.26290406578263276</v>
      </c>
      <c r="N23" s="265"/>
      <c r="O23" s="262"/>
      <c r="P23" s="263" t="s">
        <v>32</v>
      </c>
      <c r="Q23" s="36">
        <v>45903.077762175744</v>
      </c>
      <c r="R23" s="36">
        <v>50093.290105286578</v>
      </c>
      <c r="S23" s="36">
        <v>156985.90402063573</v>
      </c>
      <c r="T23" s="36">
        <v>99796.431848853725</v>
      </c>
      <c r="U23" s="36">
        <v>52809.994121766082</v>
      </c>
      <c r="V23" s="37">
        <v>48835.720460557255</v>
      </c>
    </row>
    <row r="24" spans="2:22" x14ac:dyDescent="0.25">
      <c r="B24" s="265"/>
      <c r="C24" s="262" t="s">
        <v>9</v>
      </c>
      <c r="D24" s="263" t="s">
        <v>7</v>
      </c>
      <c r="E24" s="267">
        <v>50.547552241241867</v>
      </c>
      <c r="F24" s="268">
        <v>51.052924730441475</v>
      </c>
      <c r="G24" s="268">
        <v>49.783348582525768</v>
      </c>
      <c r="H24" s="268">
        <v>49.219838545693705</v>
      </c>
      <c r="I24" s="268">
        <v>48.230386921530865</v>
      </c>
      <c r="J24" s="269">
        <v>48.495042917752791</v>
      </c>
      <c r="N24" s="265"/>
      <c r="O24" s="262" t="s">
        <v>9</v>
      </c>
      <c r="P24" s="263" t="s">
        <v>7</v>
      </c>
      <c r="Q24" s="36">
        <v>805268</v>
      </c>
      <c r="R24" s="36">
        <v>844179</v>
      </c>
      <c r="S24" s="36">
        <v>852619</v>
      </c>
      <c r="T24" s="36">
        <v>865112</v>
      </c>
      <c r="U24" s="36">
        <v>860283</v>
      </c>
      <c r="V24" s="37">
        <v>889273</v>
      </c>
    </row>
    <row r="25" spans="2:22" x14ac:dyDescent="0.25">
      <c r="B25" s="265"/>
      <c r="C25" s="262"/>
      <c r="D25" s="263" t="s">
        <v>32</v>
      </c>
      <c r="E25" s="267">
        <v>0.30458472376628026</v>
      </c>
      <c r="F25" s="268">
        <v>0.40282569912096733</v>
      </c>
      <c r="G25" s="268">
        <v>0.4334500104855632</v>
      </c>
      <c r="H25" s="268">
        <v>0.37850417763006527</v>
      </c>
      <c r="I25" s="268">
        <v>0.40034037450511373</v>
      </c>
      <c r="J25" s="269">
        <v>0.41441573444939939</v>
      </c>
      <c r="N25" s="265"/>
      <c r="O25" s="262"/>
      <c r="P25" s="263" t="s">
        <v>32</v>
      </c>
      <c r="Q25" s="36">
        <v>9539.4243543258362</v>
      </c>
      <c r="R25" s="36">
        <v>25780.747563877609</v>
      </c>
      <c r="S25" s="36">
        <v>26540.234103695111</v>
      </c>
      <c r="T25" s="36">
        <v>20854.798898315406</v>
      </c>
      <c r="U25" s="36">
        <v>19006.564813604175</v>
      </c>
      <c r="V25" s="37">
        <v>25625.265532747369</v>
      </c>
    </row>
    <row r="26" spans="2:22" x14ac:dyDescent="0.25">
      <c r="B26" s="265"/>
      <c r="C26" s="262" t="s">
        <v>10</v>
      </c>
      <c r="D26" s="263" t="s">
        <v>7</v>
      </c>
      <c r="E26" s="110">
        <v>42.695269289803683</v>
      </c>
      <c r="F26" s="110">
        <v>44.255883255266518</v>
      </c>
      <c r="G26" s="110">
        <v>44.052698416111681</v>
      </c>
      <c r="H26" s="110">
        <v>42.717980525614799</v>
      </c>
      <c r="I26" s="110">
        <v>41.660076902246715</v>
      </c>
      <c r="J26" s="111">
        <v>40.552000626410518</v>
      </c>
      <c r="N26" s="265"/>
      <c r="O26" s="262" t="s">
        <v>10</v>
      </c>
      <c r="P26" s="263" t="s">
        <v>7</v>
      </c>
      <c r="Q26" s="36">
        <v>5288175</v>
      </c>
      <c r="R26" s="36">
        <v>5742766</v>
      </c>
      <c r="S26" s="36">
        <v>5900029</v>
      </c>
      <c r="T26" s="36">
        <v>5838301</v>
      </c>
      <c r="U26" s="36">
        <v>5823031</v>
      </c>
      <c r="V26" s="37">
        <v>5831518</v>
      </c>
    </row>
    <row r="27" spans="2:22" x14ac:dyDescent="0.25">
      <c r="B27" s="265"/>
      <c r="C27" s="262"/>
      <c r="D27" s="263" t="s">
        <v>32</v>
      </c>
      <c r="E27" s="110">
        <v>0.19705062099972442</v>
      </c>
      <c r="F27" s="110">
        <v>0.25234770210171475</v>
      </c>
      <c r="G27" s="110">
        <v>0.33343367528465251</v>
      </c>
      <c r="H27" s="110">
        <v>0.26567858148387896</v>
      </c>
      <c r="I27" s="110">
        <v>0.18500545632898499</v>
      </c>
      <c r="J27" s="111">
        <v>0.2402751344804466</v>
      </c>
      <c r="N27" s="265"/>
      <c r="O27" s="262"/>
      <c r="P27" s="263" t="s">
        <v>32</v>
      </c>
      <c r="Q27" s="36">
        <v>46883.708940870565</v>
      </c>
      <c r="R27" s="36">
        <v>56338.127928826332</v>
      </c>
      <c r="S27" s="36">
        <v>159213.56125486048</v>
      </c>
      <c r="T27" s="36">
        <v>101768.89670646962</v>
      </c>
      <c r="U27" s="36">
        <v>56126.152417163838</v>
      </c>
      <c r="V27" s="37">
        <v>55150.537862522222</v>
      </c>
    </row>
    <row r="28" spans="2:22" x14ac:dyDescent="0.25">
      <c r="B28" s="265" t="s">
        <v>10</v>
      </c>
      <c r="C28" s="262" t="s">
        <v>6</v>
      </c>
      <c r="D28" s="263" t="s">
        <v>7</v>
      </c>
      <c r="E28" s="270">
        <v>100</v>
      </c>
      <c r="F28" s="270">
        <v>100</v>
      </c>
      <c r="G28" s="270">
        <v>100</v>
      </c>
      <c r="H28" s="270">
        <v>100</v>
      </c>
      <c r="I28" s="270">
        <v>100</v>
      </c>
      <c r="J28" s="271">
        <v>100</v>
      </c>
      <c r="N28" s="265" t="s">
        <v>10</v>
      </c>
      <c r="O28" s="262" t="s">
        <v>6</v>
      </c>
      <c r="P28" s="263" t="s">
        <v>7</v>
      </c>
      <c r="Q28" s="264">
        <v>10792767</v>
      </c>
      <c r="R28" s="264">
        <v>11322740</v>
      </c>
      <c r="S28" s="264">
        <v>11680457</v>
      </c>
      <c r="T28" s="264">
        <v>11909432</v>
      </c>
      <c r="U28" s="264">
        <v>12193790</v>
      </c>
      <c r="V28" s="275">
        <v>12546606</v>
      </c>
    </row>
    <row r="29" spans="2:22" x14ac:dyDescent="0.25">
      <c r="B29" s="265"/>
      <c r="C29" s="262"/>
      <c r="D29" s="263" t="s">
        <v>32</v>
      </c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72">
        <v>0</v>
      </c>
      <c r="N29" s="265"/>
      <c r="O29" s="262"/>
      <c r="P29" s="263" t="s">
        <v>32</v>
      </c>
      <c r="Q29" s="264">
        <v>98511.663096960416</v>
      </c>
      <c r="R29" s="264">
        <v>108281.35564872471</v>
      </c>
      <c r="S29" s="264">
        <v>355537.57027331577</v>
      </c>
      <c r="T29" s="264">
        <v>233668.0394897816</v>
      </c>
      <c r="U29" s="264">
        <v>125578.776701259</v>
      </c>
      <c r="V29" s="275">
        <v>124469.70825897824</v>
      </c>
    </row>
    <row r="30" spans="2:22" x14ac:dyDescent="0.25">
      <c r="B30" s="105"/>
      <c r="C30" s="262" t="s">
        <v>9</v>
      </c>
      <c r="D30" s="263" t="s">
        <v>7</v>
      </c>
      <c r="E30" s="270">
        <v>100</v>
      </c>
      <c r="F30" s="270">
        <v>100</v>
      </c>
      <c r="G30" s="270">
        <v>100</v>
      </c>
      <c r="H30" s="270">
        <v>100</v>
      </c>
      <c r="I30" s="270">
        <v>100</v>
      </c>
      <c r="J30" s="271">
        <v>100</v>
      </c>
      <c r="N30" s="105"/>
      <c r="O30" s="262" t="s">
        <v>9</v>
      </c>
      <c r="P30" s="263" t="s">
        <v>7</v>
      </c>
      <c r="Q30" s="264">
        <v>1593090</v>
      </c>
      <c r="R30" s="264">
        <v>1653537</v>
      </c>
      <c r="S30" s="264">
        <v>1712659</v>
      </c>
      <c r="T30" s="264">
        <v>1757649</v>
      </c>
      <c r="U30" s="264">
        <v>1783695</v>
      </c>
      <c r="V30" s="275">
        <v>1833740</v>
      </c>
    </row>
    <row r="31" spans="2:22" x14ac:dyDescent="0.25">
      <c r="B31" s="70"/>
      <c r="C31" s="262"/>
      <c r="D31" s="263" t="s">
        <v>32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72">
        <v>0</v>
      </c>
      <c r="N31" s="70"/>
      <c r="O31" s="262"/>
      <c r="P31" s="263" t="s">
        <v>32</v>
      </c>
      <c r="Q31" s="264">
        <v>17330.269696011896</v>
      </c>
      <c r="R31" s="264">
        <v>55067.12522746632</v>
      </c>
      <c r="S31" s="264">
        <v>51505.636551844211</v>
      </c>
      <c r="T31" s="264">
        <v>42432.038604979345</v>
      </c>
      <c r="U31" s="264">
        <v>42428.113307450411</v>
      </c>
      <c r="V31" s="275">
        <v>51290.392850624878</v>
      </c>
    </row>
    <row r="32" spans="2:22" x14ac:dyDescent="0.25">
      <c r="B32" s="70"/>
      <c r="C32" s="262" t="s">
        <v>10</v>
      </c>
      <c r="D32" s="263" t="s">
        <v>7</v>
      </c>
      <c r="E32" s="270">
        <v>100</v>
      </c>
      <c r="F32" s="270">
        <v>100</v>
      </c>
      <c r="G32" s="270">
        <v>100</v>
      </c>
      <c r="H32" s="270">
        <v>100</v>
      </c>
      <c r="I32" s="270">
        <v>100</v>
      </c>
      <c r="J32" s="271">
        <v>100</v>
      </c>
      <c r="N32" s="70"/>
      <c r="O32" s="262" t="s">
        <v>10</v>
      </c>
      <c r="P32" s="263" t="s">
        <v>7</v>
      </c>
      <c r="Q32" s="264">
        <v>12385857</v>
      </c>
      <c r="R32" s="264">
        <v>12976277</v>
      </c>
      <c r="S32" s="264">
        <v>13393116</v>
      </c>
      <c r="T32" s="264">
        <v>13667081</v>
      </c>
      <c r="U32" s="264">
        <v>13977485</v>
      </c>
      <c r="V32" s="275">
        <v>14380346</v>
      </c>
    </row>
    <row r="33" spans="2:22" x14ac:dyDescent="0.25">
      <c r="B33" s="72"/>
      <c r="C33" s="3"/>
      <c r="D33" s="266" t="s">
        <v>32</v>
      </c>
      <c r="E33" s="273">
        <v>0</v>
      </c>
      <c r="F33" s="273">
        <v>0</v>
      </c>
      <c r="G33" s="273">
        <v>0</v>
      </c>
      <c r="H33" s="273">
        <v>0</v>
      </c>
      <c r="I33" s="273">
        <v>0</v>
      </c>
      <c r="J33" s="274">
        <v>0</v>
      </c>
      <c r="N33" s="72"/>
      <c r="O33" s="3"/>
      <c r="P33" s="266" t="s">
        <v>32</v>
      </c>
      <c r="Q33" s="276">
        <v>100024.18115568628</v>
      </c>
      <c r="R33" s="276">
        <v>121479.38204462132</v>
      </c>
      <c r="S33" s="276">
        <v>359248.93106655672</v>
      </c>
      <c r="T33" s="276">
        <v>237133.07085405148</v>
      </c>
      <c r="U33" s="276">
        <v>132552.53281855659</v>
      </c>
      <c r="V33" s="277">
        <v>134623.22486423585</v>
      </c>
    </row>
    <row r="34" spans="2:22" x14ac:dyDescent="0.25">
      <c r="B34" s="394" t="s">
        <v>30</v>
      </c>
      <c r="C34" s="394"/>
      <c r="D34" s="394"/>
      <c r="E34" s="394"/>
      <c r="F34" s="394"/>
      <c r="G34" s="394"/>
      <c r="H34" s="394"/>
      <c r="I34" s="394"/>
      <c r="J34" s="394"/>
      <c r="N34" s="394" t="s">
        <v>30</v>
      </c>
      <c r="O34" s="394"/>
      <c r="P34" s="394"/>
      <c r="Q34" s="394"/>
      <c r="R34" s="394"/>
      <c r="S34" s="394"/>
      <c r="T34" s="394"/>
      <c r="U34" s="394"/>
      <c r="V34" s="394"/>
    </row>
  </sheetData>
  <mergeCells count="4">
    <mergeCell ref="B34:J34"/>
    <mergeCell ref="B8:J8"/>
    <mergeCell ref="N8:V8"/>
    <mergeCell ref="N34:V34"/>
  </mergeCells>
  <hyperlinks>
    <hyperlink ref="A1" location="Indice!A1" display="Indice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V58"/>
  <sheetViews>
    <sheetView topLeftCell="A64" workbookViewId="0">
      <selection activeCell="B60" sqref="B60:J177"/>
    </sheetView>
  </sheetViews>
  <sheetFormatPr baseColWidth="10" defaultRowHeight="15" x14ac:dyDescent="0.25"/>
  <cols>
    <col min="2" max="2" width="15.28515625" customWidth="1"/>
    <col min="3" max="3" width="14" customWidth="1"/>
    <col min="4" max="4" width="14.42578125" customWidth="1"/>
    <col min="14" max="14" width="13.140625" customWidth="1"/>
    <col min="15" max="15" width="14" customWidth="1"/>
    <col min="16" max="16" width="13.85546875" customWidth="1"/>
    <col min="17" max="22" width="13.140625" bestFit="1" customWidth="1"/>
  </cols>
  <sheetData>
    <row r="1" spans="1:22" x14ac:dyDescent="0.25">
      <c r="A1" s="306" t="s">
        <v>516</v>
      </c>
    </row>
    <row r="7" spans="1:22" x14ac:dyDescent="0.25">
      <c r="B7" s="229" t="s">
        <v>511</v>
      </c>
      <c r="N7" s="229" t="s">
        <v>507</v>
      </c>
    </row>
    <row r="8" spans="1:22" x14ac:dyDescent="0.25">
      <c r="B8" s="405" t="s">
        <v>508</v>
      </c>
      <c r="C8" s="405"/>
      <c r="D8" s="405"/>
      <c r="E8" s="405"/>
      <c r="F8" s="405"/>
      <c r="G8" s="405"/>
      <c r="H8" s="405"/>
      <c r="I8" s="405"/>
      <c r="J8" s="405"/>
      <c r="N8" s="405" t="s">
        <v>509</v>
      </c>
      <c r="O8" s="405"/>
      <c r="P8" s="405"/>
      <c r="Q8" s="405"/>
      <c r="R8" s="405"/>
      <c r="S8" s="405"/>
      <c r="T8" s="405"/>
      <c r="U8" s="405"/>
      <c r="V8" s="405"/>
    </row>
    <row r="9" spans="1:22" x14ac:dyDescent="0.25">
      <c r="B9" s="258"/>
      <c r="C9" s="259"/>
      <c r="D9" s="259"/>
      <c r="E9" s="260">
        <v>2006</v>
      </c>
      <c r="F9" s="260">
        <v>2009</v>
      </c>
      <c r="G9" s="260">
        <v>2011</v>
      </c>
      <c r="H9" s="260">
        <v>2013</v>
      </c>
      <c r="I9" s="260">
        <v>2015</v>
      </c>
      <c r="J9" s="261">
        <v>2017</v>
      </c>
      <c r="N9" s="258"/>
      <c r="O9" s="259"/>
      <c r="P9" s="259"/>
      <c r="Q9" s="260">
        <v>2006</v>
      </c>
      <c r="R9" s="260">
        <v>2009</v>
      </c>
      <c r="S9" s="260">
        <v>2011</v>
      </c>
      <c r="T9" s="260">
        <v>2013</v>
      </c>
      <c r="U9" s="260">
        <v>2015</v>
      </c>
      <c r="V9" s="261">
        <v>2017</v>
      </c>
    </row>
    <row r="10" spans="1:22" x14ac:dyDescent="0.25">
      <c r="B10" s="265" t="s">
        <v>502</v>
      </c>
      <c r="C10" s="262" t="s">
        <v>58</v>
      </c>
      <c r="D10" s="263" t="s">
        <v>7</v>
      </c>
      <c r="E10" s="267">
        <v>61.57928709746826</v>
      </c>
      <c r="F10" s="268">
        <v>57.578359811077718</v>
      </c>
      <c r="G10" s="268">
        <v>58.017948869339321</v>
      </c>
      <c r="H10" s="268">
        <v>57.239047163035671</v>
      </c>
      <c r="I10" s="268">
        <v>56.547246558197749</v>
      </c>
      <c r="J10" s="269">
        <v>59.339386639488559</v>
      </c>
      <c r="N10" s="265" t="s">
        <v>502</v>
      </c>
      <c r="O10" s="262" t="s">
        <v>58</v>
      </c>
      <c r="P10" s="263" t="s">
        <v>7</v>
      </c>
      <c r="Q10" s="36">
        <v>17172</v>
      </c>
      <c r="R10" s="36">
        <v>17433</v>
      </c>
      <c r="S10" s="36">
        <v>19653</v>
      </c>
      <c r="T10" s="36">
        <v>19127</v>
      </c>
      <c r="U10" s="36">
        <v>21687</v>
      </c>
      <c r="V10" s="37">
        <v>25618</v>
      </c>
    </row>
    <row r="11" spans="1:22" x14ac:dyDescent="0.25">
      <c r="B11" s="265"/>
      <c r="C11" s="262"/>
      <c r="D11" s="263" t="s">
        <v>32</v>
      </c>
      <c r="E11" s="267">
        <v>1.5282710896593075</v>
      </c>
      <c r="F11" s="268">
        <v>2.8097982763013087</v>
      </c>
      <c r="G11" s="268">
        <v>2.7712425220237686</v>
      </c>
      <c r="H11" s="268">
        <v>1.689739145968808</v>
      </c>
      <c r="I11" s="268">
        <v>1.8742289615605694</v>
      </c>
      <c r="J11" s="269">
        <v>2.267079180380688</v>
      </c>
      <c r="N11" s="265"/>
      <c r="O11" s="262"/>
      <c r="P11" s="263" t="s">
        <v>32</v>
      </c>
      <c r="Q11" s="36">
        <v>1299.5464453000754</v>
      </c>
      <c r="R11" s="36">
        <v>2047.3872804602645</v>
      </c>
      <c r="S11" s="36">
        <v>2786.8070006660173</v>
      </c>
      <c r="T11" s="36">
        <v>2156.0988690997765</v>
      </c>
      <c r="U11" s="36">
        <v>3277.2177351121081</v>
      </c>
      <c r="V11" s="37">
        <v>3145.5818221753507</v>
      </c>
    </row>
    <row r="12" spans="1:22" x14ac:dyDescent="0.25">
      <c r="B12" s="265"/>
      <c r="C12" s="262" t="s">
        <v>59</v>
      </c>
      <c r="D12" s="263" t="s">
        <v>7</v>
      </c>
      <c r="E12" s="267">
        <v>48.683688863487752</v>
      </c>
      <c r="F12" s="268">
        <v>49.22195606558595</v>
      </c>
      <c r="G12" s="268">
        <v>46.989023602840952</v>
      </c>
      <c r="H12" s="268">
        <v>48.084223709443854</v>
      </c>
      <c r="I12" s="268">
        <v>47.947699972731513</v>
      </c>
      <c r="J12" s="269">
        <v>46.543816504401143</v>
      </c>
      <c r="N12" s="265"/>
      <c r="O12" s="262" t="s">
        <v>59</v>
      </c>
      <c r="P12" s="263" t="s">
        <v>7</v>
      </c>
      <c r="Q12" s="36">
        <v>94552</v>
      </c>
      <c r="R12" s="36">
        <v>106030</v>
      </c>
      <c r="S12" s="36">
        <v>98247</v>
      </c>
      <c r="T12" s="36">
        <v>98288</v>
      </c>
      <c r="U12" s="36">
        <v>103743</v>
      </c>
      <c r="V12" s="37">
        <v>96712</v>
      </c>
    </row>
    <row r="13" spans="1:22" x14ac:dyDescent="0.25">
      <c r="B13" s="265"/>
      <c r="C13" s="262"/>
      <c r="D13" s="263" t="s">
        <v>32</v>
      </c>
      <c r="E13" s="267">
        <v>0.75874250614317063</v>
      </c>
      <c r="F13" s="268">
        <v>1.7286267027813904</v>
      </c>
      <c r="G13" s="268">
        <v>1.2959458509697541</v>
      </c>
      <c r="H13" s="268">
        <v>1.0575709500846111</v>
      </c>
      <c r="I13" s="268">
        <v>0.89552150235344186</v>
      </c>
      <c r="J13" s="269">
        <v>1.3717824395856744</v>
      </c>
      <c r="N13" s="265"/>
      <c r="O13" s="262"/>
      <c r="P13" s="263" t="s">
        <v>32</v>
      </c>
      <c r="Q13" s="36">
        <v>3313.8076168402695</v>
      </c>
      <c r="R13" s="36">
        <v>22559.316692201635</v>
      </c>
      <c r="S13" s="36">
        <v>10937.742003296375</v>
      </c>
      <c r="T13" s="36">
        <v>7701.8206144896521</v>
      </c>
      <c r="U13" s="36">
        <v>8265.1407832333171</v>
      </c>
      <c r="V13" s="37">
        <v>7717.3831056906838</v>
      </c>
    </row>
    <row r="14" spans="1:22" x14ac:dyDescent="0.25">
      <c r="B14" s="265"/>
      <c r="C14" s="34" t="s">
        <v>60</v>
      </c>
      <c r="D14" s="263" t="s">
        <v>7</v>
      </c>
      <c r="E14" s="110">
        <v>48.350818429706734</v>
      </c>
      <c r="F14" s="110">
        <v>46.768365497456458</v>
      </c>
      <c r="G14" s="110">
        <v>50.354351117550323</v>
      </c>
      <c r="H14" s="110">
        <v>51.096236725142873</v>
      </c>
      <c r="I14" s="110">
        <v>52.311808902750215</v>
      </c>
      <c r="J14" s="111">
        <v>50.762553110619415</v>
      </c>
      <c r="N14" s="265"/>
      <c r="O14" s="34" t="s">
        <v>60</v>
      </c>
      <c r="P14" s="263" t="s">
        <v>7</v>
      </c>
      <c r="Q14" s="36">
        <v>364922</v>
      </c>
      <c r="R14" s="36">
        <v>363053</v>
      </c>
      <c r="S14" s="36">
        <v>416717</v>
      </c>
      <c r="T14" s="36">
        <v>431917</v>
      </c>
      <c r="U14" s="36">
        <v>442809</v>
      </c>
      <c r="V14" s="37">
        <v>448743</v>
      </c>
    </row>
    <row r="15" spans="1:22" x14ac:dyDescent="0.25">
      <c r="B15" s="265"/>
      <c r="C15" s="262"/>
      <c r="D15" s="263" t="s">
        <v>32</v>
      </c>
      <c r="E15" s="110">
        <v>0.44758261515849124</v>
      </c>
      <c r="F15" s="110">
        <v>0.53212769361062773</v>
      </c>
      <c r="G15" s="110">
        <v>0.61224082248292599</v>
      </c>
      <c r="H15" s="110">
        <v>0.59035903654315269</v>
      </c>
      <c r="I15" s="110">
        <v>0.60329409733286965</v>
      </c>
      <c r="J15" s="111">
        <v>0.60588413238433603</v>
      </c>
      <c r="N15" s="265"/>
      <c r="O15" s="262"/>
      <c r="P15" s="263" t="s">
        <v>32</v>
      </c>
      <c r="Q15" s="36">
        <v>7418.0350419321512</v>
      </c>
      <c r="R15" s="36">
        <v>16966.417014511866</v>
      </c>
      <c r="S15" s="36">
        <v>19705.401117356003</v>
      </c>
      <c r="T15" s="36">
        <v>18222.190461586284</v>
      </c>
      <c r="U15" s="36">
        <v>19759.818921888538</v>
      </c>
      <c r="V15" s="37">
        <v>22292.856636151409</v>
      </c>
    </row>
    <row r="16" spans="1:22" x14ac:dyDescent="0.25">
      <c r="B16" s="265"/>
      <c r="C16" s="262" t="s">
        <v>61</v>
      </c>
      <c r="D16" s="263" t="s">
        <v>7</v>
      </c>
      <c r="E16" s="110">
        <v>42.950341303888379</v>
      </c>
      <c r="F16" s="110">
        <v>39.744761719306403</v>
      </c>
      <c r="G16" s="110">
        <v>40.970439808141819</v>
      </c>
      <c r="H16" s="110">
        <v>41.791169700774219</v>
      </c>
      <c r="I16" s="110">
        <v>42.751423086104694</v>
      </c>
      <c r="J16" s="111">
        <v>44.807477792162317</v>
      </c>
      <c r="N16" s="265"/>
      <c r="O16" s="262" t="s">
        <v>61</v>
      </c>
      <c r="P16" s="263" t="s">
        <v>7</v>
      </c>
      <c r="Q16" s="36">
        <v>231675</v>
      </c>
      <c r="R16" s="36">
        <v>220432</v>
      </c>
      <c r="S16" s="36">
        <v>235925</v>
      </c>
      <c r="T16" s="36">
        <v>249650</v>
      </c>
      <c r="U16" s="36">
        <v>254300</v>
      </c>
      <c r="V16" s="37">
        <v>275156</v>
      </c>
    </row>
    <row r="17" spans="2:22" x14ac:dyDescent="0.25">
      <c r="B17" s="265"/>
      <c r="C17" s="262"/>
      <c r="D17" s="263" t="s">
        <v>32</v>
      </c>
      <c r="E17" s="110">
        <v>0.57699714603539876</v>
      </c>
      <c r="F17" s="110">
        <v>0.50593637979871142</v>
      </c>
      <c r="G17" s="110">
        <v>0.67363191314627557</v>
      </c>
      <c r="H17" s="110">
        <v>0.55464341165784881</v>
      </c>
      <c r="I17" s="110">
        <v>0.53220847542402605</v>
      </c>
      <c r="J17" s="111">
        <v>0.70698250551533159</v>
      </c>
      <c r="N17" s="265"/>
      <c r="O17" s="262"/>
      <c r="P17" s="263" t="s">
        <v>32</v>
      </c>
      <c r="Q17" s="36">
        <v>5686.9777713147969</v>
      </c>
      <c r="R17" s="36">
        <v>9328.2016819453256</v>
      </c>
      <c r="S17" s="36">
        <v>14245.999444261824</v>
      </c>
      <c r="T17" s="36">
        <v>9023.0758755291135</v>
      </c>
      <c r="U17" s="36">
        <v>10514.294973298547</v>
      </c>
      <c r="V17" s="37">
        <v>10470.849817014672</v>
      </c>
    </row>
    <row r="18" spans="2:22" x14ac:dyDescent="0.25">
      <c r="B18" s="265"/>
      <c r="C18" s="262" t="s">
        <v>62</v>
      </c>
      <c r="D18" s="263" t="s">
        <v>7</v>
      </c>
      <c r="E18" s="110">
        <v>51.625958072533741</v>
      </c>
      <c r="F18" s="110">
        <v>47.069525666016894</v>
      </c>
      <c r="G18" s="110">
        <v>46.093620359335638</v>
      </c>
      <c r="H18" s="110">
        <v>47.966921152574891</v>
      </c>
      <c r="I18" s="110">
        <v>50.377586639592984</v>
      </c>
      <c r="J18" s="111">
        <v>45.752845605251977</v>
      </c>
      <c r="N18" s="265"/>
      <c r="O18" s="262" t="s">
        <v>62</v>
      </c>
      <c r="P18" s="263" t="s">
        <v>7</v>
      </c>
      <c r="Q18" s="36">
        <v>39673</v>
      </c>
      <c r="R18" s="36">
        <v>36220</v>
      </c>
      <c r="S18" s="36">
        <v>30555</v>
      </c>
      <c r="T18" s="36">
        <v>37006</v>
      </c>
      <c r="U18" s="36">
        <v>44162</v>
      </c>
      <c r="V18" s="37">
        <v>38749</v>
      </c>
    </row>
    <row r="19" spans="2:22" x14ac:dyDescent="0.25">
      <c r="B19" s="265"/>
      <c r="C19" s="262"/>
      <c r="D19" s="263" t="s">
        <v>32</v>
      </c>
      <c r="E19" s="110">
        <v>0.79103911173372488</v>
      </c>
      <c r="F19" s="110">
        <v>0.99785232447898586</v>
      </c>
      <c r="G19" s="110">
        <v>1.4516123665628804</v>
      </c>
      <c r="H19" s="110">
        <v>1.8300453794024285</v>
      </c>
      <c r="I19" s="110">
        <v>1.7269623625170432</v>
      </c>
      <c r="J19" s="111">
        <v>2.6828813999098058</v>
      </c>
      <c r="N19" s="265"/>
      <c r="O19" s="262"/>
      <c r="P19" s="263" t="s">
        <v>32</v>
      </c>
      <c r="Q19" s="36">
        <v>1432.213194092742</v>
      </c>
      <c r="R19" s="36">
        <v>1277.8706004242256</v>
      </c>
      <c r="S19" s="36">
        <v>3411.4917675305219</v>
      </c>
      <c r="T19" s="36">
        <v>3683.6714927727567</v>
      </c>
      <c r="U19" s="36">
        <v>6306.8126921079029</v>
      </c>
      <c r="V19" s="37">
        <v>4524.2611919885139</v>
      </c>
    </row>
    <row r="20" spans="2:22" x14ac:dyDescent="0.25">
      <c r="B20" s="265"/>
      <c r="C20" s="262" t="s">
        <v>10</v>
      </c>
      <c r="D20" s="263" t="s">
        <v>7</v>
      </c>
      <c r="E20" s="110">
        <v>46.952400680438643</v>
      </c>
      <c r="F20" s="110">
        <v>44.944140953604304</v>
      </c>
      <c r="G20" s="110">
        <v>46.775043952123568</v>
      </c>
      <c r="H20" s="110">
        <v>47.562852423891236</v>
      </c>
      <c r="I20" s="110">
        <v>48.590201800195658</v>
      </c>
      <c r="J20" s="111">
        <v>48.260822144906044</v>
      </c>
      <c r="N20" s="265"/>
      <c r="O20" s="262" t="s">
        <v>10</v>
      </c>
      <c r="P20" s="263" t="s">
        <v>7</v>
      </c>
      <c r="Q20" s="36">
        <v>747994</v>
      </c>
      <c r="R20" s="36">
        <v>743168</v>
      </c>
      <c r="S20" s="36">
        <v>801097</v>
      </c>
      <c r="T20" s="36">
        <v>835988</v>
      </c>
      <c r="U20" s="36">
        <v>866701</v>
      </c>
      <c r="V20" s="37">
        <v>884978</v>
      </c>
    </row>
    <row r="21" spans="2:22" x14ac:dyDescent="0.25">
      <c r="B21" s="265"/>
      <c r="C21" s="262"/>
      <c r="D21" s="263" t="s">
        <v>32</v>
      </c>
      <c r="E21" s="110">
        <v>0.30705723489303199</v>
      </c>
      <c r="F21" s="110">
        <v>0.4532808021609166</v>
      </c>
      <c r="G21" s="110">
        <v>0.41547407894798283</v>
      </c>
      <c r="H21" s="110">
        <v>0.39062299741630546</v>
      </c>
      <c r="I21" s="110">
        <v>0.39732824705924752</v>
      </c>
      <c r="J21" s="111">
        <v>0.44102829718852327</v>
      </c>
      <c r="N21" s="265"/>
      <c r="O21" s="262"/>
      <c r="P21" s="263" t="s">
        <v>32</v>
      </c>
      <c r="Q21" s="36">
        <v>10103.977759922864</v>
      </c>
      <c r="R21" s="36">
        <v>29826.534671262609</v>
      </c>
      <c r="S21" s="36">
        <v>24914.743211965288</v>
      </c>
      <c r="T21" s="36">
        <v>22427.477572202806</v>
      </c>
      <c r="U21" s="36">
        <v>23637.449228731133</v>
      </c>
      <c r="V21" s="37">
        <v>26391.888511885802</v>
      </c>
    </row>
    <row r="22" spans="2:22" x14ac:dyDescent="0.25">
      <c r="B22" s="265" t="s">
        <v>503</v>
      </c>
      <c r="C22" s="262" t="s">
        <v>58</v>
      </c>
      <c r="D22" s="263" t="s">
        <v>7</v>
      </c>
      <c r="E22" s="110">
        <v>1.6352291472423439</v>
      </c>
      <c r="F22" s="110">
        <v>3.1310896059715292</v>
      </c>
      <c r="G22" s="110">
        <v>2.4118793174706261</v>
      </c>
      <c r="H22" s="110">
        <v>1.6399329662437154</v>
      </c>
      <c r="I22" s="110">
        <v>2.8942428035043806</v>
      </c>
      <c r="J22" s="111">
        <v>2.4112850921893818</v>
      </c>
      <c r="N22" s="265" t="s">
        <v>503</v>
      </c>
      <c r="O22" s="262" t="s">
        <v>58</v>
      </c>
      <c r="P22" s="263" t="s">
        <v>7</v>
      </c>
      <c r="Q22" s="36">
        <v>456</v>
      </c>
      <c r="R22" s="36">
        <v>948</v>
      </c>
      <c r="S22" s="36">
        <v>817</v>
      </c>
      <c r="T22" s="36">
        <v>548</v>
      </c>
      <c r="U22" s="36">
        <v>1110</v>
      </c>
      <c r="V22" s="37">
        <v>1041</v>
      </c>
    </row>
    <row r="23" spans="2:22" x14ac:dyDescent="0.25">
      <c r="B23" s="265"/>
      <c r="C23" s="262"/>
      <c r="D23" s="263" t="s">
        <v>32</v>
      </c>
      <c r="E23" s="110">
        <v>0.17372286836153136</v>
      </c>
      <c r="F23" s="110">
        <v>0.3665336884128394</v>
      </c>
      <c r="G23" s="110">
        <v>0.45902835984757989</v>
      </c>
      <c r="H23" s="110">
        <v>0.26748320944201009</v>
      </c>
      <c r="I23" s="110">
        <v>0.51070211668357135</v>
      </c>
      <c r="J23" s="111">
        <v>0.49933031256342564</v>
      </c>
      <c r="N23" s="265"/>
      <c r="O23" s="262"/>
      <c r="P23" s="263" t="s">
        <v>32</v>
      </c>
      <c r="Q23" s="36">
        <v>56.928819381667125</v>
      </c>
      <c r="R23" s="36">
        <v>144.83113319606781</v>
      </c>
      <c r="S23" s="36">
        <v>206.9154287163644</v>
      </c>
      <c r="T23" s="36">
        <v>107.74661634285009</v>
      </c>
      <c r="U23" s="36">
        <v>222.8543994031379</v>
      </c>
      <c r="V23" s="37">
        <v>285.175384631984</v>
      </c>
    </row>
    <row r="24" spans="2:22" x14ac:dyDescent="0.25">
      <c r="B24" s="265"/>
      <c r="C24" s="262" t="s">
        <v>59</v>
      </c>
      <c r="D24" s="263" t="s">
        <v>7</v>
      </c>
      <c r="E24" s="267">
        <v>2.1141300710030531</v>
      </c>
      <c r="F24" s="268">
        <v>3.2997233208920584</v>
      </c>
      <c r="G24" s="268">
        <v>3.0542602290934311</v>
      </c>
      <c r="H24" s="268">
        <v>4.1681343195961018</v>
      </c>
      <c r="I24" s="268">
        <v>4.5894244501240946</v>
      </c>
      <c r="J24" s="269">
        <v>4.0868774273655237</v>
      </c>
      <c r="N24" s="265"/>
      <c r="O24" s="262" t="s">
        <v>59</v>
      </c>
      <c r="P24" s="263" t="s">
        <v>7</v>
      </c>
      <c r="Q24" s="36">
        <v>4106</v>
      </c>
      <c r="R24" s="36">
        <v>7108</v>
      </c>
      <c r="S24" s="36">
        <v>6386</v>
      </c>
      <c r="T24" s="36">
        <v>8520</v>
      </c>
      <c r="U24" s="36">
        <v>9930</v>
      </c>
      <c r="V24" s="37">
        <v>8492</v>
      </c>
    </row>
    <row r="25" spans="2:22" x14ac:dyDescent="0.25">
      <c r="B25" s="265"/>
      <c r="C25" s="262"/>
      <c r="D25" s="263" t="s">
        <v>32</v>
      </c>
      <c r="E25" s="267">
        <v>0.18208443167273478</v>
      </c>
      <c r="F25" s="268">
        <v>0.40159784196045273</v>
      </c>
      <c r="G25" s="268">
        <v>0.46526845846743209</v>
      </c>
      <c r="H25" s="268">
        <v>0.48600716438717567</v>
      </c>
      <c r="I25" s="268">
        <v>0.42475556532926773</v>
      </c>
      <c r="J25" s="269">
        <v>0.31355894721943206</v>
      </c>
      <c r="N25" s="265"/>
      <c r="O25" s="262"/>
      <c r="P25" s="263" t="s">
        <v>32</v>
      </c>
      <c r="Q25" s="36">
        <v>334.89589711544971</v>
      </c>
      <c r="R25" s="36">
        <v>766.73853648641784</v>
      </c>
      <c r="S25" s="36">
        <v>1199.936737458391</v>
      </c>
      <c r="T25" s="36">
        <v>1287.7733582514516</v>
      </c>
      <c r="U25" s="36">
        <v>1258.0933987586141</v>
      </c>
      <c r="V25" s="37">
        <v>963.87291693459247</v>
      </c>
    </row>
    <row r="26" spans="2:22" x14ac:dyDescent="0.25">
      <c r="B26" s="265"/>
      <c r="C26" s="34" t="s">
        <v>60</v>
      </c>
      <c r="D26" s="263" t="s">
        <v>7</v>
      </c>
      <c r="E26" s="267">
        <v>2.7222691848032032</v>
      </c>
      <c r="F26" s="268">
        <v>3.7887151397886587</v>
      </c>
      <c r="G26" s="268">
        <v>2.8781890090131457</v>
      </c>
      <c r="H26" s="268">
        <v>2.7063732327301162</v>
      </c>
      <c r="I26" s="268">
        <v>2.7986485209337491</v>
      </c>
      <c r="J26" s="269">
        <v>2.8356206533002113</v>
      </c>
      <c r="N26" s="265"/>
      <c r="O26" s="34" t="s">
        <v>60</v>
      </c>
      <c r="P26" s="263" t="s">
        <v>7</v>
      </c>
      <c r="Q26" s="36">
        <v>20546</v>
      </c>
      <c r="R26" s="36">
        <v>29411</v>
      </c>
      <c r="S26" s="36">
        <v>23819</v>
      </c>
      <c r="T26" s="36">
        <v>22877</v>
      </c>
      <c r="U26" s="36">
        <v>23690</v>
      </c>
      <c r="V26" s="37">
        <v>25067</v>
      </c>
    </row>
    <row r="27" spans="2:22" x14ac:dyDescent="0.25">
      <c r="B27" s="265"/>
      <c r="C27" s="262"/>
      <c r="D27" s="263" t="s">
        <v>32</v>
      </c>
      <c r="E27" s="267">
        <v>0.16015673577892053</v>
      </c>
      <c r="F27" s="268">
        <v>0.22160649794331824</v>
      </c>
      <c r="G27" s="268">
        <v>0.23420666162408751</v>
      </c>
      <c r="H27" s="268">
        <v>0.19830218443083583</v>
      </c>
      <c r="I27" s="268">
        <v>0.21137108314589684</v>
      </c>
      <c r="J27" s="269">
        <v>0.20033333391873911</v>
      </c>
      <c r="N27" s="265"/>
      <c r="O27" s="262"/>
      <c r="P27" s="263" t="s">
        <v>32</v>
      </c>
      <c r="Q27" s="36">
        <v>1220.2107399953495</v>
      </c>
      <c r="R27" s="36">
        <v>1566.5123832339771</v>
      </c>
      <c r="S27" s="36">
        <v>2156.2254630610828</v>
      </c>
      <c r="T27" s="36">
        <v>1818.9634538562468</v>
      </c>
      <c r="U27" s="36">
        <v>2252.6034660938158</v>
      </c>
      <c r="V27" s="37">
        <v>2108.9795715780015</v>
      </c>
    </row>
    <row r="28" spans="2:22" x14ac:dyDescent="0.25">
      <c r="B28" s="265"/>
      <c r="C28" s="262" t="s">
        <v>61</v>
      </c>
      <c r="D28" s="263" t="s">
        <v>7</v>
      </c>
      <c r="E28" s="110">
        <v>2.5893489456842946</v>
      </c>
      <c r="F28" s="110">
        <v>4.5481673004350736</v>
      </c>
      <c r="G28" s="110">
        <v>4.6432875684649604</v>
      </c>
      <c r="H28" s="110">
        <v>3.8771291065076374</v>
      </c>
      <c r="I28" s="110">
        <v>3.3579116190399341</v>
      </c>
      <c r="J28" s="111">
        <v>3.8307400441306982</v>
      </c>
      <c r="N28" s="265"/>
      <c r="O28" s="262" t="s">
        <v>61</v>
      </c>
      <c r="P28" s="263" t="s">
        <v>7</v>
      </c>
      <c r="Q28" s="36">
        <v>13967</v>
      </c>
      <c r="R28" s="36">
        <v>25225</v>
      </c>
      <c r="S28" s="36">
        <v>26738</v>
      </c>
      <c r="T28" s="36">
        <v>23161</v>
      </c>
      <c r="U28" s="36">
        <v>19974</v>
      </c>
      <c r="V28" s="37">
        <v>23524</v>
      </c>
    </row>
    <row r="29" spans="2:22" x14ac:dyDescent="0.25">
      <c r="B29" s="265"/>
      <c r="C29" s="262"/>
      <c r="D29" s="263" t="s">
        <v>32</v>
      </c>
      <c r="E29" s="110">
        <v>0.17880175940430024</v>
      </c>
      <c r="F29" s="110">
        <v>0.26256146847046391</v>
      </c>
      <c r="G29" s="110">
        <v>0.34752886550224132</v>
      </c>
      <c r="H29" s="110">
        <v>0.30781404359547027</v>
      </c>
      <c r="I29" s="110">
        <v>0.20386108961332022</v>
      </c>
      <c r="J29" s="111">
        <v>0.25945079472442445</v>
      </c>
      <c r="N29" s="265"/>
      <c r="O29" s="262"/>
      <c r="P29" s="263" t="s">
        <v>32</v>
      </c>
      <c r="Q29" s="36">
        <v>960.71303876711386</v>
      </c>
      <c r="R29" s="36">
        <v>1307.757642830258</v>
      </c>
      <c r="S29" s="36">
        <v>2608.3470607834965</v>
      </c>
      <c r="T29" s="36">
        <v>2028.8471630734311</v>
      </c>
      <c r="U29" s="36">
        <v>1686.020943716172</v>
      </c>
      <c r="V29" s="37">
        <v>1860.9736251041645</v>
      </c>
    </row>
    <row r="30" spans="2:22" x14ac:dyDescent="0.25">
      <c r="B30" s="265"/>
      <c r="C30" s="262" t="s">
        <v>62</v>
      </c>
      <c r="D30" s="263" t="s">
        <v>7</v>
      </c>
      <c r="E30" s="110">
        <v>0.97986909053053473</v>
      </c>
      <c r="F30" s="110">
        <v>4.545808966861598</v>
      </c>
      <c r="G30" s="110">
        <v>1.7846098145997074</v>
      </c>
      <c r="H30" s="110">
        <v>1.8704066157694847</v>
      </c>
      <c r="I30" s="110">
        <v>2.2894754853870545</v>
      </c>
      <c r="J30" s="111">
        <v>1.6117224767392433</v>
      </c>
      <c r="N30" s="265"/>
      <c r="O30" s="262" t="s">
        <v>62</v>
      </c>
      <c r="P30" s="263" t="s">
        <v>7</v>
      </c>
      <c r="Q30" s="36">
        <v>753</v>
      </c>
      <c r="R30" s="36">
        <v>3498</v>
      </c>
      <c r="S30" s="36">
        <v>1183</v>
      </c>
      <c r="T30" s="36">
        <v>1443</v>
      </c>
      <c r="U30" s="36">
        <v>2007</v>
      </c>
      <c r="V30" s="37">
        <v>1365</v>
      </c>
    </row>
    <row r="31" spans="2:22" x14ac:dyDescent="0.25">
      <c r="B31" s="265"/>
      <c r="C31" s="262"/>
      <c r="D31" s="263" t="s">
        <v>32</v>
      </c>
      <c r="E31" s="110">
        <v>0.16207817164763183</v>
      </c>
      <c r="F31" s="110">
        <v>0.78340295395289361</v>
      </c>
      <c r="G31" s="110">
        <v>0.33785305479346617</v>
      </c>
      <c r="H31" s="110">
        <v>0.37121254479567667</v>
      </c>
      <c r="I31" s="110">
        <v>0.48323207682243952</v>
      </c>
      <c r="J31" s="111">
        <v>0.49626910690938425</v>
      </c>
      <c r="N31" s="265"/>
      <c r="O31" s="262"/>
      <c r="P31" s="263" t="s">
        <v>32</v>
      </c>
      <c r="Q31" s="36">
        <v>126.99051333147081</v>
      </c>
      <c r="R31" s="36">
        <v>621.40180621068725</v>
      </c>
      <c r="S31" s="36">
        <v>242.2801835467537</v>
      </c>
      <c r="T31" s="36">
        <v>319.50169535283112</v>
      </c>
      <c r="U31" s="36">
        <v>538.46138827836739</v>
      </c>
      <c r="V31" s="37">
        <v>556.54739241146387</v>
      </c>
    </row>
    <row r="32" spans="2:22" x14ac:dyDescent="0.25">
      <c r="B32" s="265"/>
      <c r="C32" s="262" t="s">
        <v>10</v>
      </c>
      <c r="D32" s="263" t="s">
        <v>7</v>
      </c>
      <c r="E32" s="110">
        <v>2.5000470783194921</v>
      </c>
      <c r="F32" s="110">
        <v>4.0029343159542243</v>
      </c>
      <c r="G32" s="110">
        <v>3.4416074653506623</v>
      </c>
      <c r="H32" s="110">
        <v>3.21730903041506</v>
      </c>
      <c r="I32" s="110">
        <v>3.1794112782734718</v>
      </c>
      <c r="J32" s="111">
        <v>3.2441349373411712</v>
      </c>
      <c r="N32" s="265"/>
      <c r="O32" s="262" t="s">
        <v>10</v>
      </c>
      <c r="P32" s="263" t="s">
        <v>7</v>
      </c>
      <c r="Q32" s="36">
        <v>39828</v>
      </c>
      <c r="R32" s="36">
        <v>66190</v>
      </c>
      <c r="S32" s="36">
        <v>58943</v>
      </c>
      <c r="T32" s="36">
        <v>56549</v>
      </c>
      <c r="U32" s="36">
        <v>56711</v>
      </c>
      <c r="V32" s="37">
        <v>59489</v>
      </c>
    </row>
    <row r="33" spans="2:22" x14ac:dyDescent="0.25">
      <c r="B33" s="265"/>
      <c r="C33" s="262"/>
      <c r="D33" s="263" t="s">
        <v>32</v>
      </c>
      <c r="E33" s="110">
        <v>9.9901732562619333E-2</v>
      </c>
      <c r="F33" s="110">
        <v>0.15583392984537589</v>
      </c>
      <c r="G33" s="110">
        <v>0.17672451135323633</v>
      </c>
      <c r="H33" s="110">
        <v>0.15386182314318847</v>
      </c>
      <c r="I33" s="110">
        <v>0.13430093013655547</v>
      </c>
      <c r="J33" s="111">
        <v>0.13771076302902466</v>
      </c>
      <c r="N33" s="265"/>
      <c r="O33" s="262"/>
      <c r="P33" s="263" t="s">
        <v>32</v>
      </c>
      <c r="Q33" s="36">
        <v>1594.8061122638992</v>
      </c>
      <c r="R33" s="36">
        <v>2271.386216486409</v>
      </c>
      <c r="S33" s="36">
        <v>3539.1621908988232</v>
      </c>
      <c r="T33" s="36">
        <v>2978.0739062201078</v>
      </c>
      <c r="U33" s="36">
        <v>3040.893602537516</v>
      </c>
      <c r="V33" s="37">
        <v>3038.2788987626977</v>
      </c>
    </row>
    <row r="34" spans="2:22" x14ac:dyDescent="0.25">
      <c r="B34" s="265" t="s">
        <v>504</v>
      </c>
      <c r="C34" s="262" t="s">
        <v>58</v>
      </c>
      <c r="D34" s="263" t="s">
        <v>7</v>
      </c>
      <c r="E34" s="110">
        <v>36.785483755289391</v>
      </c>
      <c r="F34" s="110">
        <v>39.290550582950758</v>
      </c>
      <c r="G34" s="110">
        <v>39.570171813190058</v>
      </c>
      <c r="H34" s="110">
        <v>41.121019870720616</v>
      </c>
      <c r="I34" s="110">
        <v>40.558510638297875</v>
      </c>
      <c r="J34" s="111">
        <v>38.24932826832206</v>
      </c>
      <c r="N34" s="265" t="s">
        <v>504</v>
      </c>
      <c r="O34" s="262" t="s">
        <v>58</v>
      </c>
      <c r="P34" s="263" t="s">
        <v>7</v>
      </c>
      <c r="Q34" s="36">
        <v>10258</v>
      </c>
      <c r="R34" s="36">
        <v>11896</v>
      </c>
      <c r="S34" s="36">
        <v>13404</v>
      </c>
      <c r="T34" s="36">
        <v>13741</v>
      </c>
      <c r="U34" s="36">
        <v>15555</v>
      </c>
      <c r="V34" s="37">
        <v>16513</v>
      </c>
    </row>
    <row r="35" spans="2:22" x14ac:dyDescent="0.25">
      <c r="B35" s="265"/>
      <c r="C35" s="262"/>
      <c r="D35" s="263" t="s">
        <v>32</v>
      </c>
      <c r="E35" s="110">
        <v>1.5167649966536609</v>
      </c>
      <c r="F35" s="110">
        <v>2.9012017292761572</v>
      </c>
      <c r="G35" s="110">
        <v>2.709682212603103</v>
      </c>
      <c r="H35" s="110">
        <v>1.6717848924748424</v>
      </c>
      <c r="I35" s="110">
        <v>1.7217626640486046</v>
      </c>
      <c r="J35" s="111">
        <v>2.5166815915232164</v>
      </c>
      <c r="N35" s="265"/>
      <c r="O35" s="262"/>
      <c r="P35" s="263" t="s">
        <v>32</v>
      </c>
      <c r="Q35" s="36">
        <v>757.28851833366639</v>
      </c>
      <c r="R35" s="36">
        <v>911.0760879834562</v>
      </c>
      <c r="S35" s="36">
        <v>2059.4127803818251</v>
      </c>
      <c r="T35" s="36">
        <v>1695.9224628502329</v>
      </c>
      <c r="U35" s="36">
        <v>2041.8781795200223</v>
      </c>
      <c r="V35" s="37">
        <v>2368.8214791326086</v>
      </c>
    </row>
    <row r="36" spans="2:22" x14ac:dyDescent="0.25">
      <c r="B36" s="265"/>
      <c r="C36" s="262" t="s">
        <v>59</v>
      </c>
      <c r="D36" s="263" t="s">
        <v>7</v>
      </c>
      <c r="E36" s="110">
        <v>49.202181065509201</v>
      </c>
      <c r="F36" s="110">
        <v>47.478320613521994</v>
      </c>
      <c r="G36" s="110">
        <v>49.956716168065618</v>
      </c>
      <c r="H36" s="110">
        <v>47.747641970960039</v>
      </c>
      <c r="I36" s="110">
        <v>47.462875577144388</v>
      </c>
      <c r="J36" s="111">
        <v>49.369306068233335</v>
      </c>
      <c r="N36" s="265"/>
      <c r="O36" s="262" t="s">
        <v>59</v>
      </c>
      <c r="P36" s="263" t="s">
        <v>7</v>
      </c>
      <c r="Q36" s="36">
        <v>95559</v>
      </c>
      <c r="R36" s="36">
        <v>102274</v>
      </c>
      <c r="S36" s="36">
        <v>104452</v>
      </c>
      <c r="T36" s="36">
        <v>97600</v>
      </c>
      <c r="U36" s="36">
        <v>102694</v>
      </c>
      <c r="V36" s="37">
        <v>102583</v>
      </c>
    </row>
    <row r="37" spans="2:22" x14ac:dyDescent="0.25">
      <c r="B37" s="265"/>
      <c r="C37" s="262"/>
      <c r="D37" s="263" t="s">
        <v>32</v>
      </c>
      <c r="E37" s="110">
        <v>0.72103009570150167</v>
      </c>
      <c r="F37" s="110">
        <v>1.4440615583625225</v>
      </c>
      <c r="G37" s="110">
        <v>1.4174828524384182</v>
      </c>
      <c r="H37" s="110">
        <v>0.96276105954978353</v>
      </c>
      <c r="I37" s="110">
        <v>0.90493577222934463</v>
      </c>
      <c r="J37" s="111">
        <v>1.4221652901299855</v>
      </c>
      <c r="N37" s="265"/>
      <c r="O37" s="262"/>
      <c r="P37" s="263" t="s">
        <v>32</v>
      </c>
      <c r="Q37" s="36">
        <v>3043.2077421537897</v>
      </c>
      <c r="R37" s="36">
        <v>15939.878570293889</v>
      </c>
      <c r="S37" s="36">
        <v>11501.295572984067</v>
      </c>
      <c r="T37" s="36">
        <v>7258.3959507440632</v>
      </c>
      <c r="U37" s="36">
        <v>7227.1142235334855</v>
      </c>
      <c r="V37" s="37">
        <v>9874.9311896336785</v>
      </c>
    </row>
    <row r="38" spans="2:22" x14ac:dyDescent="0.25">
      <c r="B38" s="265"/>
      <c r="C38" s="34" t="s">
        <v>60</v>
      </c>
      <c r="D38" s="263" t="s">
        <v>7</v>
      </c>
      <c r="E38" s="267">
        <v>48.926912385490063</v>
      </c>
      <c r="F38" s="268">
        <v>49.442919362754886</v>
      </c>
      <c r="G38" s="268">
        <v>46.767459873436536</v>
      </c>
      <c r="H38" s="268">
        <v>46.197390042127005</v>
      </c>
      <c r="I38" s="268">
        <v>44.889542576316039</v>
      </c>
      <c r="J38" s="269">
        <v>46.401826236080382</v>
      </c>
      <c r="N38" s="265"/>
      <c r="O38" s="34" t="s">
        <v>60</v>
      </c>
      <c r="P38" s="263" t="s">
        <v>7</v>
      </c>
      <c r="Q38" s="36">
        <v>369270</v>
      </c>
      <c r="R38" s="36">
        <v>383815</v>
      </c>
      <c r="S38" s="36">
        <v>387033</v>
      </c>
      <c r="T38" s="36">
        <v>390507</v>
      </c>
      <c r="U38" s="36">
        <v>379981</v>
      </c>
      <c r="V38" s="37">
        <v>410194</v>
      </c>
    </row>
    <row r="39" spans="2:22" x14ac:dyDescent="0.25">
      <c r="B39" s="265"/>
      <c r="C39" s="262"/>
      <c r="D39" s="263" t="s">
        <v>32</v>
      </c>
      <c r="E39" s="267">
        <v>0.41081897884964597</v>
      </c>
      <c r="F39" s="268">
        <v>0.48733581545251031</v>
      </c>
      <c r="G39" s="268">
        <v>0.64438485731430817</v>
      </c>
      <c r="H39" s="268">
        <v>0.59863744007795916</v>
      </c>
      <c r="I39" s="268">
        <v>0.60652288921983122</v>
      </c>
      <c r="J39" s="269">
        <v>0.57809284288565466</v>
      </c>
      <c r="N39" s="265"/>
      <c r="O39" s="262"/>
      <c r="P39" s="263" t="s">
        <v>32</v>
      </c>
      <c r="Q39" s="36">
        <v>6515.4070818988112</v>
      </c>
      <c r="R39" s="36">
        <v>16099.392649961024</v>
      </c>
      <c r="S39" s="36">
        <v>20010.179832147427</v>
      </c>
      <c r="T39" s="36">
        <v>15236.443393327276</v>
      </c>
      <c r="U39" s="36">
        <v>14013.745673013767</v>
      </c>
      <c r="V39" s="37">
        <v>19645.481834253897</v>
      </c>
    </row>
    <row r="40" spans="2:22" x14ac:dyDescent="0.25">
      <c r="B40" s="265"/>
      <c r="C40" s="262" t="s">
        <v>61</v>
      </c>
      <c r="D40" s="263" t="s">
        <v>7</v>
      </c>
      <c r="E40" s="267">
        <v>54.460309750427328</v>
      </c>
      <c r="F40" s="268">
        <v>55.707070980258521</v>
      </c>
      <c r="G40" s="268">
        <v>54.386272623393218</v>
      </c>
      <c r="H40" s="268">
        <v>54.331701192718143</v>
      </c>
      <c r="I40" s="268">
        <v>53.890665294855367</v>
      </c>
      <c r="J40" s="269">
        <v>51.361782163706984</v>
      </c>
      <c r="N40" s="265"/>
      <c r="O40" s="262" t="s">
        <v>61</v>
      </c>
      <c r="P40" s="263" t="s">
        <v>7</v>
      </c>
      <c r="Q40" s="36">
        <v>293760</v>
      </c>
      <c r="R40" s="36">
        <v>308962</v>
      </c>
      <c r="S40" s="36">
        <v>313179</v>
      </c>
      <c r="T40" s="36">
        <v>324564</v>
      </c>
      <c r="U40" s="36">
        <v>320560</v>
      </c>
      <c r="V40" s="37">
        <v>315405</v>
      </c>
    </row>
    <row r="41" spans="2:22" x14ac:dyDescent="0.25">
      <c r="B41" s="265"/>
      <c r="C41" s="262"/>
      <c r="D41" s="263" t="s">
        <v>32</v>
      </c>
      <c r="E41" s="267">
        <v>0.62273344930276853</v>
      </c>
      <c r="F41" s="268">
        <v>0.49360397683767543</v>
      </c>
      <c r="G41" s="268">
        <v>0.74587805738979218</v>
      </c>
      <c r="H41" s="268">
        <v>0.52849738831385862</v>
      </c>
      <c r="I41" s="268">
        <v>0.53796249493909432</v>
      </c>
      <c r="J41" s="269">
        <v>0.62725099388048067</v>
      </c>
      <c r="N41" s="265"/>
      <c r="O41" s="262"/>
      <c r="P41" s="263" t="s">
        <v>32</v>
      </c>
      <c r="Q41" s="36">
        <v>6029.6788866564448</v>
      </c>
      <c r="R41" s="36">
        <v>12134.202161069943</v>
      </c>
      <c r="S41" s="36">
        <v>16762.839184670967</v>
      </c>
      <c r="T41" s="36">
        <v>10699.552733642657</v>
      </c>
      <c r="U41" s="36">
        <v>12698.711850487896</v>
      </c>
      <c r="V41" s="37">
        <v>10788.383224120107</v>
      </c>
    </row>
    <row r="42" spans="2:22" x14ac:dyDescent="0.25">
      <c r="B42" s="265"/>
      <c r="C42" s="262" t="s">
        <v>62</v>
      </c>
      <c r="D42" s="263" t="s">
        <v>7</v>
      </c>
      <c r="E42" s="110">
        <v>47.394172836935731</v>
      </c>
      <c r="F42" s="110">
        <v>48.384665367121507</v>
      </c>
      <c r="G42" s="110">
        <v>52.121769826064657</v>
      </c>
      <c r="H42" s="110">
        <v>50.162672231655627</v>
      </c>
      <c r="I42" s="110">
        <v>47.332937875019965</v>
      </c>
      <c r="J42" s="111">
        <v>52.635431918008777</v>
      </c>
      <c r="N42" s="265"/>
      <c r="O42" s="262" t="s">
        <v>62</v>
      </c>
      <c r="P42" s="263" t="s">
        <v>7</v>
      </c>
      <c r="Q42" s="36">
        <v>36421</v>
      </c>
      <c r="R42" s="36">
        <v>37232</v>
      </c>
      <c r="S42" s="36">
        <v>34551</v>
      </c>
      <c r="T42" s="36">
        <v>38700</v>
      </c>
      <c r="U42" s="36">
        <v>41493</v>
      </c>
      <c r="V42" s="37">
        <v>44578</v>
      </c>
    </row>
    <row r="43" spans="2:22" x14ac:dyDescent="0.25">
      <c r="B43" s="265"/>
      <c r="C43" s="262"/>
      <c r="D43" s="263" t="s">
        <v>32</v>
      </c>
      <c r="E43" s="110">
        <v>0.75939638028471457</v>
      </c>
      <c r="F43" s="110">
        <v>0.98679557942042295</v>
      </c>
      <c r="G43" s="110">
        <v>1.3172372631591667</v>
      </c>
      <c r="H43" s="110">
        <v>1.7902319591098528</v>
      </c>
      <c r="I43" s="110">
        <v>1.9721837621559528</v>
      </c>
      <c r="J43" s="111">
        <v>2.3833376033565732</v>
      </c>
      <c r="N43" s="265"/>
      <c r="O43" s="262"/>
      <c r="P43" s="263" t="s">
        <v>32</v>
      </c>
      <c r="Q43" s="36">
        <v>1534.6516969502818</v>
      </c>
      <c r="R43" s="36">
        <v>1818.749761577468</v>
      </c>
      <c r="S43" s="36">
        <v>4128.9168959102735</v>
      </c>
      <c r="T43" s="36">
        <v>4045.386878902932</v>
      </c>
      <c r="U43" s="36">
        <v>4466.0704950399813</v>
      </c>
      <c r="V43" s="37">
        <v>7155.0320288125431</v>
      </c>
    </row>
    <row r="44" spans="2:22" x14ac:dyDescent="0.25">
      <c r="B44" s="265"/>
      <c r="C44" s="262" t="s">
        <v>10</v>
      </c>
      <c r="D44" s="263" t="s">
        <v>7</v>
      </c>
      <c r="E44" s="110">
        <v>50.547552241241867</v>
      </c>
      <c r="F44" s="110">
        <v>51.052924730441475</v>
      </c>
      <c r="G44" s="110">
        <v>49.783348582525768</v>
      </c>
      <c r="H44" s="110">
        <v>49.219838545693705</v>
      </c>
      <c r="I44" s="110">
        <v>48.230386921530865</v>
      </c>
      <c r="J44" s="111">
        <v>48.495042917752791</v>
      </c>
      <c r="N44" s="265"/>
      <c r="O44" s="262" t="s">
        <v>10</v>
      </c>
      <c r="P44" s="263" t="s">
        <v>7</v>
      </c>
      <c r="Q44" s="36">
        <v>805268</v>
      </c>
      <c r="R44" s="36">
        <v>844179</v>
      </c>
      <c r="S44" s="36">
        <v>852619</v>
      </c>
      <c r="T44" s="36">
        <v>865112</v>
      </c>
      <c r="U44" s="36">
        <v>860283</v>
      </c>
      <c r="V44" s="37">
        <v>889273</v>
      </c>
    </row>
    <row r="45" spans="2:22" x14ac:dyDescent="0.25">
      <c r="B45" s="265"/>
      <c r="C45" s="262"/>
      <c r="D45" s="263" t="s">
        <v>32</v>
      </c>
      <c r="E45" s="110">
        <v>0.30458472376628026</v>
      </c>
      <c r="F45" s="110">
        <v>0.40282569912096733</v>
      </c>
      <c r="G45" s="110">
        <v>0.4334500104855632</v>
      </c>
      <c r="H45" s="110">
        <v>0.37850417763006527</v>
      </c>
      <c r="I45" s="110">
        <v>0.40034037450511373</v>
      </c>
      <c r="J45" s="111">
        <v>0.41441573444939939</v>
      </c>
      <c r="N45" s="265"/>
      <c r="O45" s="262"/>
      <c r="P45" s="263" t="s">
        <v>32</v>
      </c>
      <c r="Q45" s="36">
        <v>9539.4243543258362</v>
      </c>
      <c r="R45" s="36">
        <v>25780.747563877609</v>
      </c>
      <c r="S45" s="36">
        <v>26540.234103695111</v>
      </c>
      <c r="T45" s="36">
        <v>20854.798898315406</v>
      </c>
      <c r="U45" s="36">
        <v>19006.564813604175</v>
      </c>
      <c r="V45" s="37">
        <v>25625.265532747369</v>
      </c>
    </row>
    <row r="46" spans="2:22" x14ac:dyDescent="0.25">
      <c r="B46" s="265" t="s">
        <v>10</v>
      </c>
      <c r="C46" s="262" t="s">
        <v>58</v>
      </c>
      <c r="D46" s="263" t="s">
        <v>7</v>
      </c>
      <c r="E46" s="270">
        <v>100</v>
      </c>
      <c r="F46" s="270">
        <v>100</v>
      </c>
      <c r="G46" s="270">
        <v>100</v>
      </c>
      <c r="H46" s="270">
        <v>100</v>
      </c>
      <c r="I46" s="270">
        <v>100</v>
      </c>
      <c r="J46" s="271">
        <v>100</v>
      </c>
      <c r="N46" s="265" t="s">
        <v>10</v>
      </c>
      <c r="O46" s="262" t="s">
        <v>58</v>
      </c>
      <c r="P46" s="263" t="s">
        <v>7</v>
      </c>
      <c r="Q46" s="264">
        <v>27886</v>
      </c>
      <c r="R46" s="264">
        <v>30277</v>
      </c>
      <c r="S46" s="264">
        <v>33874</v>
      </c>
      <c r="T46" s="264">
        <v>33416</v>
      </c>
      <c r="U46" s="264">
        <v>38352</v>
      </c>
      <c r="V46" s="275">
        <v>43172</v>
      </c>
    </row>
    <row r="47" spans="2:22" x14ac:dyDescent="0.25">
      <c r="B47" s="265"/>
      <c r="C47" s="262"/>
      <c r="D47" s="263" t="s">
        <v>32</v>
      </c>
      <c r="E47" s="267">
        <v>0</v>
      </c>
      <c r="F47" s="267">
        <v>0</v>
      </c>
      <c r="G47" s="267">
        <v>0</v>
      </c>
      <c r="H47" s="267">
        <v>0</v>
      </c>
      <c r="I47" s="267">
        <v>0</v>
      </c>
      <c r="J47" s="272">
        <v>0</v>
      </c>
      <c r="N47" s="265"/>
      <c r="O47" s="262"/>
      <c r="P47" s="263" t="s">
        <v>32</v>
      </c>
      <c r="Q47" s="264">
        <v>1890.7441740611107</v>
      </c>
      <c r="R47" s="264">
        <v>2539.4180754465701</v>
      </c>
      <c r="S47" s="264">
        <v>4674.568500585553</v>
      </c>
      <c r="T47" s="264">
        <v>3744.4408127249117</v>
      </c>
      <c r="U47" s="264">
        <v>5260.661183096031</v>
      </c>
      <c r="V47" s="275">
        <v>5299.993132071022</v>
      </c>
    </row>
    <row r="48" spans="2:22" x14ac:dyDescent="0.25">
      <c r="B48" s="265"/>
      <c r="C48" s="262" t="s">
        <v>59</v>
      </c>
      <c r="D48" s="263" t="s">
        <v>7</v>
      </c>
      <c r="E48" s="270">
        <v>100</v>
      </c>
      <c r="F48" s="270">
        <v>100</v>
      </c>
      <c r="G48" s="270">
        <v>100</v>
      </c>
      <c r="H48" s="270">
        <v>100</v>
      </c>
      <c r="I48" s="270">
        <v>100</v>
      </c>
      <c r="J48" s="271">
        <v>100</v>
      </c>
      <c r="N48" s="265"/>
      <c r="O48" s="262" t="s">
        <v>59</v>
      </c>
      <c r="P48" s="263" t="s">
        <v>7</v>
      </c>
      <c r="Q48" s="264">
        <v>194217</v>
      </c>
      <c r="R48" s="264">
        <v>215412</v>
      </c>
      <c r="S48" s="264">
        <v>209085</v>
      </c>
      <c r="T48" s="264">
        <v>204408</v>
      </c>
      <c r="U48" s="264">
        <v>216367</v>
      </c>
      <c r="V48" s="275">
        <v>207787</v>
      </c>
    </row>
    <row r="49" spans="2:22" x14ac:dyDescent="0.25">
      <c r="B49" s="265"/>
      <c r="C49" s="262"/>
      <c r="D49" s="263" t="s">
        <v>32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72">
        <v>0</v>
      </c>
      <c r="N49" s="265"/>
      <c r="O49" s="262"/>
      <c r="P49" s="263" t="s">
        <v>32</v>
      </c>
      <c r="Q49" s="264">
        <v>5685.2895019891957</v>
      </c>
      <c r="R49" s="264">
        <v>38931.597256262285</v>
      </c>
      <c r="S49" s="264">
        <v>22474.639076678948</v>
      </c>
      <c r="T49" s="264">
        <v>15230.919320032308</v>
      </c>
      <c r="U49" s="264">
        <v>15896.430616126792</v>
      </c>
      <c r="V49" s="275">
        <v>17397.781582719101</v>
      </c>
    </row>
    <row r="50" spans="2:22" x14ac:dyDescent="0.25">
      <c r="B50" s="265"/>
      <c r="C50" s="34" t="s">
        <v>60</v>
      </c>
      <c r="D50" s="263" t="s">
        <v>7</v>
      </c>
      <c r="E50" s="270">
        <v>100</v>
      </c>
      <c r="F50" s="270">
        <v>100</v>
      </c>
      <c r="G50" s="270">
        <v>100</v>
      </c>
      <c r="H50" s="270">
        <v>100</v>
      </c>
      <c r="I50" s="270">
        <v>100</v>
      </c>
      <c r="J50" s="271">
        <v>100</v>
      </c>
      <c r="N50" s="265"/>
      <c r="O50" s="34" t="s">
        <v>60</v>
      </c>
      <c r="P50" s="263" t="s">
        <v>7</v>
      </c>
      <c r="Q50" s="264">
        <v>754738</v>
      </c>
      <c r="R50" s="264">
        <v>776279</v>
      </c>
      <c r="S50" s="264">
        <v>827569</v>
      </c>
      <c r="T50" s="264">
        <v>845301</v>
      </c>
      <c r="U50" s="264">
        <v>846480</v>
      </c>
      <c r="V50" s="275">
        <v>884004</v>
      </c>
    </row>
    <row r="51" spans="2:22" x14ac:dyDescent="0.25">
      <c r="B51" s="265"/>
      <c r="C51" s="262"/>
      <c r="D51" s="263" t="s">
        <v>32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72">
        <v>0</v>
      </c>
      <c r="N51" s="265"/>
      <c r="O51" s="262"/>
      <c r="P51" s="263" t="s">
        <v>32</v>
      </c>
      <c r="Q51" s="264">
        <v>12583.414987593782</v>
      </c>
      <c r="R51" s="264">
        <v>32572.234275870946</v>
      </c>
      <c r="S51" s="264">
        <v>39429.502514525084</v>
      </c>
      <c r="T51" s="264">
        <v>32659.290404739739</v>
      </c>
      <c r="U51" s="264">
        <v>33796.83455689207</v>
      </c>
      <c r="V51" s="275">
        <v>41763.790560723777</v>
      </c>
    </row>
    <row r="52" spans="2:22" x14ac:dyDescent="0.25">
      <c r="B52" s="265"/>
      <c r="C52" s="262" t="s">
        <v>61</v>
      </c>
      <c r="D52" s="263" t="s">
        <v>7</v>
      </c>
      <c r="E52" s="270">
        <v>100</v>
      </c>
      <c r="F52" s="270">
        <v>100</v>
      </c>
      <c r="G52" s="270">
        <v>100</v>
      </c>
      <c r="H52" s="270">
        <v>100</v>
      </c>
      <c r="I52" s="270">
        <v>100</v>
      </c>
      <c r="J52" s="271">
        <v>100</v>
      </c>
      <c r="N52" s="265"/>
      <c r="O52" s="262" t="s">
        <v>61</v>
      </c>
      <c r="P52" s="263" t="s">
        <v>7</v>
      </c>
      <c r="Q52" s="264">
        <v>539402</v>
      </c>
      <c r="R52" s="264">
        <v>554619</v>
      </c>
      <c r="S52" s="264">
        <v>575842</v>
      </c>
      <c r="T52" s="264">
        <v>597375</v>
      </c>
      <c r="U52" s="264">
        <v>594834</v>
      </c>
      <c r="V52" s="275">
        <v>614085</v>
      </c>
    </row>
    <row r="53" spans="2:22" x14ac:dyDescent="0.25">
      <c r="B53" s="265"/>
      <c r="C53" s="262"/>
      <c r="D53" s="263" t="s">
        <v>32</v>
      </c>
      <c r="E53" s="267">
        <v>0</v>
      </c>
      <c r="F53" s="267">
        <v>0</v>
      </c>
      <c r="G53" s="267">
        <v>0</v>
      </c>
      <c r="H53" s="267">
        <v>0</v>
      </c>
      <c r="I53" s="267">
        <v>0</v>
      </c>
      <c r="J53" s="272">
        <v>0</v>
      </c>
      <c r="N53" s="265"/>
      <c r="O53" s="262"/>
      <c r="P53" s="263" t="s">
        <v>32</v>
      </c>
      <c r="Q53" s="264">
        <v>9925.1829691662952</v>
      </c>
      <c r="R53" s="264">
        <v>20999.004987311742</v>
      </c>
      <c r="S53" s="264">
        <v>31772.598278212703</v>
      </c>
      <c r="T53" s="264">
        <v>19490.16137525118</v>
      </c>
      <c r="U53" s="264">
        <v>23584.733728672476</v>
      </c>
      <c r="V53" s="275">
        <v>20603.010230823755</v>
      </c>
    </row>
    <row r="54" spans="2:22" x14ac:dyDescent="0.25">
      <c r="B54" s="105"/>
      <c r="C54" s="262" t="s">
        <v>62</v>
      </c>
      <c r="D54" s="263" t="s">
        <v>7</v>
      </c>
      <c r="E54" s="270">
        <v>100</v>
      </c>
      <c r="F54" s="270">
        <v>100</v>
      </c>
      <c r="G54" s="270">
        <v>100</v>
      </c>
      <c r="H54" s="270">
        <v>100</v>
      </c>
      <c r="I54" s="270">
        <v>100</v>
      </c>
      <c r="J54" s="271">
        <v>100</v>
      </c>
      <c r="N54" s="105"/>
      <c r="O54" s="262" t="s">
        <v>62</v>
      </c>
      <c r="P54" s="263" t="s">
        <v>7</v>
      </c>
      <c r="Q54" s="264">
        <v>76847</v>
      </c>
      <c r="R54" s="264">
        <v>76950</v>
      </c>
      <c r="S54" s="264">
        <v>66289</v>
      </c>
      <c r="T54" s="264">
        <v>77149</v>
      </c>
      <c r="U54" s="264">
        <v>87662</v>
      </c>
      <c r="V54" s="275">
        <v>84692</v>
      </c>
    </row>
    <row r="55" spans="2:22" x14ac:dyDescent="0.25">
      <c r="B55" s="70"/>
      <c r="C55" s="262"/>
      <c r="D55" s="263" t="s">
        <v>32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72">
        <v>0</v>
      </c>
      <c r="N55" s="70"/>
      <c r="O55" s="262"/>
      <c r="P55" s="263" t="s">
        <v>32</v>
      </c>
      <c r="Q55" s="264">
        <v>2751.5089972421993</v>
      </c>
      <c r="R55" s="264">
        <v>2891.6631118408222</v>
      </c>
      <c r="S55" s="264">
        <v>7456.0565791248591</v>
      </c>
      <c r="T55" s="264">
        <v>7350.3460462756457</v>
      </c>
      <c r="U55" s="264">
        <v>10726.460786298521</v>
      </c>
      <c r="V55" s="275">
        <v>11455.716258706829</v>
      </c>
    </row>
    <row r="56" spans="2:22" x14ac:dyDescent="0.25">
      <c r="B56" s="70"/>
      <c r="C56" s="262" t="s">
        <v>10</v>
      </c>
      <c r="D56" s="263" t="s">
        <v>7</v>
      </c>
      <c r="E56" s="270">
        <v>100</v>
      </c>
      <c r="F56" s="270">
        <v>100</v>
      </c>
      <c r="G56" s="270">
        <v>100</v>
      </c>
      <c r="H56" s="270">
        <v>100</v>
      </c>
      <c r="I56" s="270">
        <v>100</v>
      </c>
      <c r="J56" s="271">
        <v>100</v>
      </c>
      <c r="N56" s="70"/>
      <c r="O56" s="262" t="s">
        <v>10</v>
      </c>
      <c r="P56" s="263" t="s">
        <v>7</v>
      </c>
      <c r="Q56" s="264">
        <v>1593090</v>
      </c>
      <c r="R56" s="264">
        <v>1653537</v>
      </c>
      <c r="S56" s="264">
        <v>1712659</v>
      </c>
      <c r="T56" s="264">
        <v>1757649</v>
      </c>
      <c r="U56" s="264">
        <v>1783695</v>
      </c>
      <c r="V56" s="275">
        <v>1833740</v>
      </c>
    </row>
    <row r="57" spans="2:22" x14ac:dyDescent="0.25">
      <c r="B57" s="72"/>
      <c r="C57" s="3"/>
      <c r="D57" s="266" t="s">
        <v>32</v>
      </c>
      <c r="E57" s="273">
        <v>0</v>
      </c>
      <c r="F57" s="273">
        <v>0</v>
      </c>
      <c r="G57" s="273">
        <v>0</v>
      </c>
      <c r="H57" s="273">
        <v>0</v>
      </c>
      <c r="I57" s="273">
        <v>0</v>
      </c>
      <c r="J57" s="274">
        <v>0</v>
      </c>
      <c r="N57" s="72"/>
      <c r="O57" s="3"/>
      <c r="P57" s="266" t="s">
        <v>32</v>
      </c>
      <c r="Q57" s="276">
        <v>17330.269696011896</v>
      </c>
      <c r="R57" s="276">
        <v>55067.12522746632</v>
      </c>
      <c r="S57" s="276">
        <v>51505.636551844211</v>
      </c>
      <c r="T57" s="276">
        <v>42432.038604979345</v>
      </c>
      <c r="U57" s="276">
        <v>42428.113307450411</v>
      </c>
      <c r="V57" s="277">
        <v>51290.392850624878</v>
      </c>
    </row>
    <row r="58" spans="2:22" x14ac:dyDescent="0.25">
      <c r="B58" s="394" t="s">
        <v>30</v>
      </c>
      <c r="C58" s="394"/>
      <c r="D58" s="394"/>
      <c r="E58" s="394"/>
      <c r="F58" s="394"/>
      <c r="G58" s="394"/>
      <c r="H58" s="394"/>
      <c r="I58" s="394"/>
      <c r="J58" s="394"/>
      <c r="N58" s="394" t="s">
        <v>30</v>
      </c>
      <c r="O58" s="394"/>
      <c r="P58" s="394"/>
      <c r="Q58" s="394"/>
      <c r="R58" s="394"/>
      <c r="S58" s="394"/>
      <c r="T58" s="394"/>
      <c r="U58" s="394"/>
      <c r="V58" s="394"/>
    </row>
  </sheetData>
  <mergeCells count="4">
    <mergeCell ref="B8:J8"/>
    <mergeCell ref="N8:V8"/>
    <mergeCell ref="B58:J58"/>
    <mergeCell ref="N58:V58"/>
  </mergeCells>
  <hyperlinks>
    <hyperlink ref="A1" location="Indice!A1" display="Indice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J18"/>
  <sheetViews>
    <sheetView topLeftCell="A4" workbookViewId="0">
      <selection activeCell="B18" sqref="B18:I32"/>
    </sheetView>
  </sheetViews>
  <sheetFormatPr baseColWidth="10" defaultRowHeight="15" x14ac:dyDescent="0.25"/>
  <cols>
    <col min="2" max="2" width="14.85546875" customWidth="1"/>
    <col min="3" max="3" width="15.140625" customWidth="1"/>
  </cols>
  <sheetData>
    <row r="1" spans="1:10" x14ac:dyDescent="0.25">
      <c r="A1" s="306" t="s">
        <v>516</v>
      </c>
    </row>
    <row r="7" spans="1:10" ht="15" customHeight="1" x14ac:dyDescent="0.25">
      <c r="B7" s="395" t="s">
        <v>235</v>
      </c>
      <c r="C7" s="395"/>
      <c r="D7" s="395"/>
      <c r="E7" s="395"/>
      <c r="F7" s="395"/>
      <c r="G7" s="395"/>
      <c r="H7" s="395"/>
      <c r="I7" s="395"/>
      <c r="J7" s="117"/>
    </row>
    <row r="8" spans="1:10" x14ac:dyDescent="0.25">
      <c r="B8" s="406" t="s">
        <v>234</v>
      </c>
      <c r="C8" s="406"/>
      <c r="D8" s="406"/>
      <c r="E8" s="406"/>
      <c r="F8" s="406"/>
      <c r="G8" s="406"/>
      <c r="H8" s="406"/>
      <c r="I8" s="406"/>
      <c r="J8" s="118"/>
    </row>
    <row r="9" spans="1:10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10" x14ac:dyDescent="0.25">
      <c r="B10" s="53" t="s">
        <v>6</v>
      </c>
      <c r="C10" s="128" t="s">
        <v>7</v>
      </c>
      <c r="D10" s="152">
        <v>58.463784125053373</v>
      </c>
      <c r="E10" s="152">
        <v>56.736735101221079</v>
      </c>
      <c r="F10" s="152">
        <v>56.787564048221739</v>
      </c>
      <c r="G10" s="152">
        <v>58.241593721682108</v>
      </c>
      <c r="H10" s="152">
        <v>59.301021257541755</v>
      </c>
      <c r="I10" s="153">
        <v>60.608908895361822</v>
      </c>
    </row>
    <row r="11" spans="1:10" x14ac:dyDescent="0.25">
      <c r="B11" s="53"/>
      <c r="C11" s="128" t="s">
        <v>34</v>
      </c>
      <c r="D11" s="152">
        <v>0.22056446937385082</v>
      </c>
      <c r="E11" s="152">
        <v>0.28195495399202286</v>
      </c>
      <c r="F11" s="152">
        <v>0.37534127907317744</v>
      </c>
      <c r="G11" s="152">
        <v>0.29676982616160946</v>
      </c>
      <c r="H11" s="152">
        <v>0.20303665833206111</v>
      </c>
      <c r="I11" s="153">
        <v>0.26290406578263276</v>
      </c>
    </row>
    <row r="12" spans="1:10" x14ac:dyDescent="0.25">
      <c r="B12" s="53" t="s">
        <v>9</v>
      </c>
      <c r="C12" s="128" t="s">
        <v>7</v>
      </c>
      <c r="D12" s="152">
        <v>49.45244775875814</v>
      </c>
      <c r="E12" s="152">
        <v>48.947075269558525</v>
      </c>
      <c r="F12" s="152">
        <v>50.216651417474232</v>
      </c>
      <c r="G12" s="152">
        <v>50.780161454306295</v>
      </c>
      <c r="H12" s="152">
        <v>51.769613078469135</v>
      </c>
      <c r="I12" s="153">
        <v>51.504957082247216</v>
      </c>
    </row>
    <row r="13" spans="1:10" x14ac:dyDescent="0.25">
      <c r="B13" s="53"/>
      <c r="C13" s="128" t="s">
        <v>34</v>
      </c>
      <c r="D13" s="152">
        <v>0.30458472376628026</v>
      </c>
      <c r="E13" s="152">
        <v>0.40282569912096744</v>
      </c>
      <c r="F13" s="152">
        <v>0.43660537925069159</v>
      </c>
      <c r="G13" s="152">
        <v>0.37850417763006539</v>
      </c>
      <c r="H13" s="152">
        <v>0.40034037450511373</v>
      </c>
      <c r="I13" s="153">
        <v>0.41441573444939933</v>
      </c>
    </row>
    <row r="14" spans="1:10" x14ac:dyDescent="0.25">
      <c r="B14" s="53" t="s">
        <v>10</v>
      </c>
      <c r="C14" s="128" t="s">
        <v>7</v>
      </c>
      <c r="D14" s="152">
        <v>57.304730710196317</v>
      </c>
      <c r="E14" s="152">
        <v>55.744116744733482</v>
      </c>
      <c r="F14" s="152">
        <v>55.947301583888319</v>
      </c>
      <c r="G14" s="152">
        <v>57.282019474385201</v>
      </c>
      <c r="H14" s="152">
        <v>58.339923097753278</v>
      </c>
      <c r="I14" s="153">
        <v>59.447999373589475</v>
      </c>
    </row>
    <row r="15" spans="1:10" x14ac:dyDescent="0.25">
      <c r="B15" s="89"/>
      <c r="C15" s="56" t="s">
        <v>34</v>
      </c>
      <c r="D15" s="154">
        <v>0.19705062099972434</v>
      </c>
      <c r="E15" s="154">
        <v>0.25234770210171475</v>
      </c>
      <c r="F15" s="154">
        <v>0.33466511418649703</v>
      </c>
      <c r="G15" s="154">
        <v>0.26567858148387902</v>
      </c>
      <c r="H15" s="154">
        <v>0.18500545632898496</v>
      </c>
      <c r="I15" s="155">
        <v>0.24027513448044666</v>
      </c>
    </row>
    <row r="16" spans="1:10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  <c r="J16" s="151"/>
    </row>
    <row r="17" spans="2:10" x14ac:dyDescent="0.25">
      <c r="B17" s="151"/>
      <c r="C17" s="151"/>
      <c r="D17" s="151"/>
      <c r="E17" s="151"/>
      <c r="F17" s="151"/>
      <c r="G17" s="151"/>
      <c r="H17" s="151"/>
      <c r="I17" s="151"/>
      <c r="J17" s="151"/>
    </row>
    <row r="18" spans="2:10" ht="15" customHeight="1" x14ac:dyDescent="0.25"/>
  </sheetData>
  <mergeCells count="3">
    <mergeCell ref="B16:I16"/>
    <mergeCell ref="B7:I7"/>
    <mergeCell ref="B8:I8"/>
  </mergeCells>
  <hyperlinks>
    <hyperlink ref="A1" location="Indice!A1" display="Indice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M24"/>
  <sheetViews>
    <sheetView topLeftCell="A27" workbookViewId="0">
      <selection activeCell="A47" sqref="A47:A52"/>
    </sheetView>
  </sheetViews>
  <sheetFormatPr baseColWidth="10" defaultRowHeight="15" x14ac:dyDescent="0.25"/>
  <cols>
    <col min="4" max="4" width="16.28515625" customWidth="1"/>
    <col min="5" max="5" width="15.42578125" customWidth="1"/>
    <col min="6" max="6" width="10" customWidth="1"/>
    <col min="7" max="7" width="11.140625" customWidth="1"/>
    <col min="8" max="8" width="7.7109375" customWidth="1"/>
    <col min="9" max="9" width="7.5703125" customWidth="1"/>
    <col min="10" max="10" width="7.140625" customWidth="1"/>
  </cols>
  <sheetData>
    <row r="1" spans="1:13" x14ac:dyDescent="0.25">
      <c r="A1" s="306" t="s">
        <v>516</v>
      </c>
    </row>
    <row r="7" spans="1:13" ht="15" customHeight="1" x14ac:dyDescent="0.25">
      <c r="B7" s="395" t="s">
        <v>236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</row>
    <row r="8" spans="1:13" ht="15" customHeight="1" x14ac:dyDescent="0.25">
      <c r="B8" s="406" t="s">
        <v>237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</row>
    <row r="10" spans="1:13" x14ac:dyDescent="0.25">
      <c r="B10" s="30" t="s">
        <v>33</v>
      </c>
      <c r="C10" s="34" t="s">
        <v>6</v>
      </c>
      <c r="D10" s="128" t="s">
        <v>7</v>
      </c>
      <c r="E10" s="110">
        <v>72.94039815064653</v>
      </c>
      <c r="F10" s="110">
        <v>71.078448409385402</v>
      </c>
      <c r="G10" s="110">
        <v>70.194874678298206</v>
      </c>
      <c r="H10" s="110">
        <v>70.874382665427433</v>
      </c>
      <c r="I10" s="110">
        <v>71.261088470562683</v>
      </c>
      <c r="J10" s="111">
        <v>72.125763915060475</v>
      </c>
    </row>
    <row r="11" spans="1:13" x14ac:dyDescent="0.25">
      <c r="B11" s="30"/>
      <c r="C11" s="34"/>
      <c r="D11" s="128" t="s">
        <v>34</v>
      </c>
      <c r="E11" s="110">
        <v>0.28232812335429974</v>
      </c>
      <c r="F11" s="110">
        <v>0.34443445609579515</v>
      </c>
      <c r="G11" s="110">
        <v>0.4802981302949656</v>
      </c>
      <c r="H11" s="110">
        <v>0.31199392570302897</v>
      </c>
      <c r="I11" s="110">
        <v>0.26265673761962338</v>
      </c>
      <c r="J11" s="111">
        <v>0.27121717533588285</v>
      </c>
    </row>
    <row r="12" spans="1:13" x14ac:dyDescent="0.25">
      <c r="B12" s="30"/>
      <c r="C12" s="34" t="s">
        <v>9</v>
      </c>
      <c r="D12" s="128" t="s">
        <v>7</v>
      </c>
      <c r="E12" s="110">
        <v>70.641959868995357</v>
      </c>
      <c r="F12" s="110">
        <v>68.561692775388678</v>
      </c>
      <c r="G12" s="110">
        <v>69.685750680737186</v>
      </c>
      <c r="H12" s="110">
        <v>69.763161053913308</v>
      </c>
      <c r="I12" s="110">
        <v>69.282554664363687</v>
      </c>
      <c r="J12" s="111">
        <v>68.055836603262293</v>
      </c>
    </row>
    <row r="13" spans="1:13" x14ac:dyDescent="0.25">
      <c r="B13" s="30"/>
      <c r="C13" s="34"/>
      <c r="D13" s="128" t="s">
        <v>34</v>
      </c>
      <c r="E13" s="110">
        <v>0.35178281800355299</v>
      </c>
      <c r="F13" s="110">
        <v>0.41946474595633959</v>
      </c>
      <c r="G13" s="110">
        <v>0.55205646983826784</v>
      </c>
      <c r="H13" s="110">
        <v>0.472471636180465</v>
      </c>
      <c r="I13" s="110">
        <v>0.44161098659058623</v>
      </c>
      <c r="J13" s="111">
        <v>0.47391211822249729</v>
      </c>
    </row>
    <row r="14" spans="1:13" x14ac:dyDescent="0.25">
      <c r="B14" s="30" t="s">
        <v>35</v>
      </c>
      <c r="C14" s="34" t="s">
        <v>6</v>
      </c>
      <c r="D14" s="128" t="s">
        <v>7</v>
      </c>
      <c r="E14" s="110">
        <v>45.406962257082107</v>
      </c>
      <c r="F14" s="110">
        <v>44.142083681675224</v>
      </c>
      <c r="G14" s="110">
        <v>45.20496531650781</v>
      </c>
      <c r="H14" s="110">
        <v>47.447685597244032</v>
      </c>
      <c r="I14" s="110">
        <v>49.14819636516475</v>
      </c>
      <c r="J14" s="111">
        <v>50.748748756745535</v>
      </c>
    </row>
    <row r="15" spans="1:13" x14ac:dyDescent="0.25">
      <c r="B15" s="30"/>
      <c r="C15" s="34"/>
      <c r="D15" s="128" t="s">
        <v>34</v>
      </c>
      <c r="E15" s="110">
        <v>0.30115780377764512</v>
      </c>
      <c r="F15" s="110">
        <v>0.36730776317566982</v>
      </c>
      <c r="G15" s="110">
        <v>0.48296611878162676</v>
      </c>
      <c r="H15" s="110">
        <v>0.39827314896663835</v>
      </c>
      <c r="I15" s="110">
        <v>0.25200860682556853</v>
      </c>
      <c r="J15" s="111">
        <v>0.33625250478969237</v>
      </c>
    </row>
    <row r="16" spans="1:13" x14ac:dyDescent="0.25">
      <c r="B16" s="30"/>
      <c r="C16" s="34" t="s">
        <v>9</v>
      </c>
      <c r="D16" s="128" t="s">
        <v>7</v>
      </c>
      <c r="E16" s="110">
        <v>27.66621896026022</v>
      </c>
      <c r="F16" s="110">
        <v>29.182015759886355</v>
      </c>
      <c r="G16" s="110">
        <v>30.776609188897147</v>
      </c>
      <c r="H16" s="110">
        <v>31.976865336963368</v>
      </c>
      <c r="I16" s="110">
        <v>34.62616324737396</v>
      </c>
      <c r="J16" s="111">
        <v>35.225281358308344</v>
      </c>
    </row>
    <row r="17" spans="2:10" x14ac:dyDescent="0.25">
      <c r="B17" s="30"/>
      <c r="C17" s="34"/>
      <c r="D17" s="128" t="s">
        <v>34</v>
      </c>
      <c r="E17" s="110">
        <v>0.46027511169859786</v>
      </c>
      <c r="F17" s="110">
        <v>0.60956916964880214</v>
      </c>
      <c r="G17" s="110">
        <v>0.59608418598322377</v>
      </c>
      <c r="H17" s="110">
        <v>0.49871549647724056</v>
      </c>
      <c r="I17" s="110">
        <v>0.56668340710089604</v>
      </c>
      <c r="J17" s="111">
        <v>0.52121920261091037</v>
      </c>
    </row>
    <row r="18" spans="2:10" x14ac:dyDescent="0.25">
      <c r="B18" s="30" t="s">
        <v>10</v>
      </c>
      <c r="C18" s="34" t="s">
        <v>6</v>
      </c>
      <c r="D18" s="128" t="s">
        <v>7</v>
      </c>
      <c r="E18" s="45">
        <v>58.463784125053373</v>
      </c>
      <c r="F18" s="45">
        <v>56.736735101221079</v>
      </c>
      <c r="G18" s="45">
        <v>56.787564048221739</v>
      </c>
      <c r="H18" s="45">
        <v>58.241593721682108</v>
      </c>
      <c r="I18" s="87">
        <v>59.301021257541755</v>
      </c>
      <c r="J18" s="88">
        <v>60.608908895361822</v>
      </c>
    </row>
    <row r="19" spans="2:10" x14ac:dyDescent="0.25">
      <c r="B19" s="30"/>
      <c r="C19" s="34"/>
      <c r="D19" s="128" t="s">
        <v>34</v>
      </c>
      <c r="E19" s="45">
        <v>0.22056446937385082</v>
      </c>
      <c r="F19" s="45">
        <v>0.28195495399202286</v>
      </c>
      <c r="G19" s="45">
        <v>0.37534127907317744</v>
      </c>
      <c r="H19" s="45">
        <v>0.29676982616160946</v>
      </c>
      <c r="I19" s="87">
        <v>0.20303665833206111</v>
      </c>
      <c r="J19" s="88">
        <v>0.26290406578263276</v>
      </c>
    </row>
    <row r="20" spans="2:10" x14ac:dyDescent="0.25">
      <c r="B20" s="30"/>
      <c r="C20" s="34" t="s">
        <v>9</v>
      </c>
      <c r="D20" s="128" t="s">
        <v>7</v>
      </c>
      <c r="E20" s="45">
        <v>49.45244775875814</v>
      </c>
      <c r="F20" s="45">
        <v>48.947075269558525</v>
      </c>
      <c r="G20" s="45">
        <v>50.216651417474232</v>
      </c>
      <c r="H20" s="45">
        <v>50.780161454306295</v>
      </c>
      <c r="I20" s="87">
        <v>51.769613078469135</v>
      </c>
      <c r="J20" s="88">
        <v>51.504957082247216</v>
      </c>
    </row>
    <row r="21" spans="2:10" x14ac:dyDescent="0.25">
      <c r="B21" s="30"/>
      <c r="C21" s="34"/>
      <c r="D21" s="128" t="s">
        <v>34</v>
      </c>
      <c r="E21" s="45">
        <v>0.30458472376628026</v>
      </c>
      <c r="F21" s="45">
        <v>0.40282569912096744</v>
      </c>
      <c r="G21" s="45">
        <v>0.43660537925069159</v>
      </c>
      <c r="H21" s="45">
        <v>0.37850417763006539</v>
      </c>
      <c r="I21" s="87">
        <v>0.40034037450511373</v>
      </c>
      <c r="J21" s="88">
        <v>0.41441573444939933</v>
      </c>
    </row>
    <row r="22" spans="2:10" x14ac:dyDescent="0.25">
      <c r="B22" s="30"/>
      <c r="C22" s="34" t="s">
        <v>10</v>
      </c>
      <c r="D22" s="1" t="s">
        <v>7</v>
      </c>
      <c r="E22" s="110">
        <v>57.304730710196317</v>
      </c>
      <c r="F22" s="110">
        <v>55.744116744733482</v>
      </c>
      <c r="G22" s="110">
        <v>55.947301583888319</v>
      </c>
      <c r="H22" s="110">
        <v>57.282019474385201</v>
      </c>
      <c r="I22" s="110">
        <v>58.339923097753278</v>
      </c>
      <c r="J22" s="111">
        <v>59.447999373589475</v>
      </c>
    </row>
    <row r="23" spans="2:10" x14ac:dyDescent="0.25">
      <c r="B23" s="5"/>
      <c r="C23" s="35"/>
      <c r="D23" s="3" t="s">
        <v>34</v>
      </c>
      <c r="E23" s="74">
        <v>0.19705062099972434</v>
      </c>
      <c r="F23" s="74">
        <v>0.25234770210171475</v>
      </c>
      <c r="G23" s="74">
        <v>0.33466511418649703</v>
      </c>
      <c r="H23" s="74">
        <v>0.26567858148387902</v>
      </c>
      <c r="I23" s="74">
        <v>0.18500545632898496</v>
      </c>
      <c r="J23" s="75">
        <v>0.24027513448044666</v>
      </c>
    </row>
    <row r="24" spans="2:10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B7:M7"/>
    <mergeCell ref="B8:M8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M32"/>
  <sheetViews>
    <sheetView topLeftCell="A20" workbookViewId="0">
      <selection activeCell="B34" sqref="B34:I71"/>
    </sheetView>
  </sheetViews>
  <sheetFormatPr baseColWidth="10" defaultRowHeight="15" x14ac:dyDescent="0.25"/>
  <cols>
    <col min="4" max="4" width="16" customWidth="1"/>
  </cols>
  <sheetData>
    <row r="1" spans="1:13" x14ac:dyDescent="0.25">
      <c r="A1" s="306" t="s">
        <v>516</v>
      </c>
    </row>
    <row r="7" spans="1:13" ht="15" customHeight="1" x14ac:dyDescent="0.25">
      <c r="B7" s="391" t="s">
        <v>238</v>
      </c>
      <c r="C7" s="391"/>
      <c r="D7" s="391"/>
      <c r="E7" s="391"/>
      <c r="F7" s="391"/>
      <c r="G7" s="391"/>
      <c r="H7" s="391"/>
      <c r="I7" s="391"/>
      <c r="J7" s="391"/>
    </row>
    <row r="8" spans="1:13" ht="15" customHeight="1" x14ac:dyDescent="0.25">
      <c r="B8" s="406" t="s">
        <v>239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366</v>
      </c>
      <c r="C10" s="34" t="s">
        <v>6</v>
      </c>
      <c r="D10" s="128" t="s">
        <v>7</v>
      </c>
      <c r="E10" s="110">
        <v>48.05517967930848</v>
      </c>
      <c r="F10" s="110">
        <v>47.562468558376047</v>
      </c>
      <c r="G10" s="110">
        <v>46.424562604712925</v>
      </c>
      <c r="H10" s="110">
        <v>47.305081895895995</v>
      </c>
      <c r="I10" s="110">
        <v>48.99903570014353</v>
      </c>
      <c r="J10" s="111">
        <v>50.999402139634206</v>
      </c>
    </row>
    <row r="11" spans="1:13" x14ac:dyDescent="0.25">
      <c r="B11" s="30"/>
      <c r="C11" s="34"/>
      <c r="D11" s="128" t="s">
        <v>34</v>
      </c>
      <c r="E11" s="110">
        <v>0.43861938967864211</v>
      </c>
      <c r="F11" s="110">
        <v>0.49521608856720734</v>
      </c>
      <c r="G11" s="110">
        <v>0.78894448103819881</v>
      </c>
      <c r="H11" s="110">
        <v>0.43785522717513886</v>
      </c>
      <c r="I11" s="110">
        <v>0.4857230621349749</v>
      </c>
      <c r="J11" s="111">
        <v>0.53890465352751749</v>
      </c>
    </row>
    <row r="12" spans="1:13" x14ac:dyDescent="0.25">
      <c r="B12" s="30"/>
      <c r="C12" s="34" t="s">
        <v>9</v>
      </c>
      <c r="D12" s="128" t="s">
        <v>7</v>
      </c>
      <c r="E12" s="110">
        <v>42.119743447099495</v>
      </c>
      <c r="F12" s="110">
        <v>42.917271713281565</v>
      </c>
      <c r="G12" s="110">
        <v>46.612796380316723</v>
      </c>
      <c r="H12" s="110">
        <v>46.295271755284645</v>
      </c>
      <c r="I12" s="110">
        <v>44.477039767736684</v>
      </c>
      <c r="J12" s="111">
        <v>45.169613080567878</v>
      </c>
    </row>
    <row r="13" spans="1:13" x14ac:dyDescent="0.25">
      <c r="B13" s="30"/>
      <c r="C13" s="34"/>
      <c r="D13" s="128" t="s">
        <v>34</v>
      </c>
      <c r="E13" s="110">
        <v>0.51793644600891753</v>
      </c>
      <c r="F13" s="110">
        <v>0.90384780002799059</v>
      </c>
      <c r="G13" s="110">
        <v>0.73469908251991789</v>
      </c>
      <c r="H13" s="110">
        <v>0.76637803715283626</v>
      </c>
      <c r="I13" s="110">
        <v>0.75000944954978732</v>
      </c>
      <c r="J13" s="111">
        <v>0.68258067568790659</v>
      </c>
    </row>
    <row r="14" spans="1:13" x14ac:dyDescent="0.25">
      <c r="B14" s="30" t="s">
        <v>42</v>
      </c>
      <c r="C14" s="34" t="s">
        <v>6</v>
      </c>
      <c r="D14" s="128" t="s">
        <v>7</v>
      </c>
      <c r="E14" s="110">
        <v>78.205251837890543</v>
      </c>
      <c r="F14" s="110">
        <v>79.079826186337428</v>
      </c>
      <c r="G14" s="110">
        <v>80.238407564817933</v>
      </c>
      <c r="H14" s="110">
        <v>81.659462410571152</v>
      </c>
      <c r="I14" s="110">
        <v>82.523361959114411</v>
      </c>
      <c r="J14" s="111">
        <v>84.294455794881813</v>
      </c>
    </row>
    <row r="15" spans="1:13" x14ac:dyDescent="0.25">
      <c r="B15" s="30"/>
      <c r="C15" s="34"/>
      <c r="D15" s="128" t="s">
        <v>34</v>
      </c>
      <c r="E15" s="110">
        <v>0.32362394936951355</v>
      </c>
      <c r="F15" s="110">
        <v>0.37175437978019543</v>
      </c>
      <c r="G15" s="110">
        <v>0.46292326583339521</v>
      </c>
      <c r="H15" s="110">
        <v>0.37465560833265915</v>
      </c>
      <c r="I15" s="110">
        <v>0.29643822038046908</v>
      </c>
      <c r="J15" s="111">
        <v>0.29694741009810655</v>
      </c>
    </row>
    <row r="16" spans="1:13" x14ac:dyDescent="0.25">
      <c r="B16" s="30"/>
      <c r="C16" s="34" t="s">
        <v>9</v>
      </c>
      <c r="D16" s="128" t="s">
        <v>7</v>
      </c>
      <c r="E16" s="110">
        <v>66.000820692146775</v>
      </c>
      <c r="F16" s="110">
        <v>67.276212408870848</v>
      </c>
      <c r="G16" s="110">
        <v>67.597732241449577</v>
      </c>
      <c r="H16" s="110">
        <v>68.581601350269196</v>
      </c>
      <c r="I16" s="110">
        <v>72.177706154159893</v>
      </c>
      <c r="J16" s="111">
        <v>72.235161339968187</v>
      </c>
    </row>
    <row r="17" spans="2:10" x14ac:dyDescent="0.25">
      <c r="B17" s="30"/>
      <c r="C17" s="34"/>
      <c r="D17" s="128" t="s">
        <v>34</v>
      </c>
      <c r="E17" s="110">
        <v>0.52673792375540429</v>
      </c>
      <c r="F17" s="110">
        <v>0.75331486791830204</v>
      </c>
      <c r="G17" s="110">
        <v>0.65379001277867133</v>
      </c>
      <c r="H17" s="110">
        <v>0.57967631893494964</v>
      </c>
      <c r="I17" s="110">
        <v>0.62370401226831484</v>
      </c>
      <c r="J17" s="111">
        <v>0.69579814545562102</v>
      </c>
    </row>
    <row r="18" spans="2:10" x14ac:dyDescent="0.25">
      <c r="B18" s="30" t="s">
        <v>43</v>
      </c>
      <c r="C18" s="34" t="s">
        <v>6</v>
      </c>
      <c r="D18" s="128" t="s">
        <v>7</v>
      </c>
      <c r="E18" s="110">
        <v>71.992417935510005</v>
      </c>
      <c r="F18" s="110">
        <v>70.378662886968229</v>
      </c>
      <c r="G18" s="110">
        <v>72.745717855310346</v>
      </c>
      <c r="H18" s="110">
        <v>74.041179929661084</v>
      </c>
      <c r="I18" s="110">
        <v>76.066689471285528</v>
      </c>
      <c r="J18" s="111">
        <v>76.765679738033725</v>
      </c>
    </row>
    <row r="19" spans="2:10" x14ac:dyDescent="0.25">
      <c r="B19" s="30"/>
      <c r="C19" s="34"/>
      <c r="D19" s="128" t="s">
        <v>34</v>
      </c>
      <c r="E19" s="110">
        <v>0.37016325771781311</v>
      </c>
      <c r="F19" s="110">
        <v>0.46090718061768721</v>
      </c>
      <c r="G19" s="110">
        <v>0.5896035573245324</v>
      </c>
      <c r="H19" s="110">
        <v>0.43197154339937965</v>
      </c>
      <c r="I19" s="110">
        <v>0.29864466806830553</v>
      </c>
      <c r="J19" s="111">
        <v>0.30003922681549711</v>
      </c>
    </row>
    <row r="20" spans="2:10" x14ac:dyDescent="0.25">
      <c r="B20" s="30"/>
      <c r="C20" s="34" t="s">
        <v>9</v>
      </c>
      <c r="D20" s="128" t="s">
        <v>7</v>
      </c>
      <c r="E20" s="110">
        <v>60.215580043285755</v>
      </c>
      <c r="F20" s="110">
        <v>60.841345071224772</v>
      </c>
      <c r="G20" s="110">
        <v>61.89163772474604</v>
      </c>
      <c r="H20" s="110">
        <v>64.285369365572706</v>
      </c>
      <c r="I20" s="110">
        <v>66.188332575597485</v>
      </c>
      <c r="J20" s="111">
        <v>66.264474589397452</v>
      </c>
    </row>
    <row r="21" spans="2:10" x14ac:dyDescent="0.25">
      <c r="B21" s="30"/>
      <c r="C21" s="34"/>
      <c r="D21" s="128" t="s">
        <v>34</v>
      </c>
      <c r="E21" s="110">
        <v>0.53557993730200626</v>
      </c>
      <c r="F21" s="110">
        <v>0.65517177600695331</v>
      </c>
      <c r="G21" s="110">
        <v>0.69166453193535005</v>
      </c>
      <c r="H21" s="110">
        <v>0.64711935321781078</v>
      </c>
      <c r="I21" s="110">
        <v>0.55847374831640806</v>
      </c>
      <c r="J21" s="111">
        <v>0.61265756421014905</v>
      </c>
    </row>
    <row r="22" spans="2:10" x14ac:dyDescent="0.25">
      <c r="B22" s="30" t="s">
        <v>44</v>
      </c>
      <c r="C22" s="34" t="s">
        <v>6</v>
      </c>
      <c r="D22" s="128" t="s">
        <v>7</v>
      </c>
      <c r="E22" s="110">
        <v>27.804797625917072</v>
      </c>
      <c r="F22" s="110">
        <v>25.510683756657919</v>
      </c>
      <c r="G22" s="110">
        <v>25.575824671280973</v>
      </c>
      <c r="H22" s="110">
        <v>29.16012206431725</v>
      </c>
      <c r="I22" s="110">
        <v>30.367254723792215</v>
      </c>
      <c r="J22" s="111">
        <v>32.67144289318847</v>
      </c>
    </row>
    <row r="23" spans="2:10" x14ac:dyDescent="0.25">
      <c r="B23" s="30"/>
      <c r="C23" s="34"/>
      <c r="D23" s="128" t="s">
        <v>34</v>
      </c>
      <c r="E23" s="110">
        <v>0.4808752162922425</v>
      </c>
      <c r="F23" s="110">
        <v>0.53857318430743284</v>
      </c>
      <c r="G23" s="110">
        <v>0.68718673933436447</v>
      </c>
      <c r="H23" s="110">
        <v>0.84012862207733774</v>
      </c>
      <c r="I23" s="110">
        <v>0.38056927077962671</v>
      </c>
      <c r="J23" s="111">
        <v>0.38852226697070663</v>
      </c>
    </row>
    <row r="24" spans="2:10" x14ac:dyDescent="0.25">
      <c r="B24" s="30"/>
      <c r="C24" s="34" t="s">
        <v>9</v>
      </c>
      <c r="D24" s="128" t="s">
        <v>7</v>
      </c>
      <c r="E24" s="110">
        <v>25.649350649350648</v>
      </c>
      <c r="F24" s="110">
        <v>22.385096793200386</v>
      </c>
      <c r="G24" s="110">
        <v>24.297366253490569</v>
      </c>
      <c r="H24" s="110">
        <v>24.797324150415459</v>
      </c>
      <c r="I24" s="110">
        <v>26.062086067010011</v>
      </c>
      <c r="J24" s="111">
        <v>27.106315797762186</v>
      </c>
    </row>
    <row r="25" spans="2:10" x14ac:dyDescent="0.25">
      <c r="B25" s="30"/>
      <c r="C25" s="34"/>
      <c r="D25" s="128" t="s">
        <v>34</v>
      </c>
      <c r="E25" s="110">
        <v>0.5345511725891996</v>
      </c>
      <c r="F25" s="110">
        <v>0.60608134419977577</v>
      </c>
      <c r="G25" s="110">
        <v>0.61281927279858339</v>
      </c>
      <c r="H25" s="110">
        <v>0.76911962622390595</v>
      </c>
      <c r="I25" s="110">
        <v>0.57987268828423999</v>
      </c>
      <c r="J25" s="111">
        <v>0.69051810182847784</v>
      </c>
    </row>
    <row r="26" spans="2:10" x14ac:dyDescent="0.25">
      <c r="B26" s="30" t="s">
        <v>10</v>
      </c>
      <c r="C26" s="34" t="s">
        <v>6</v>
      </c>
      <c r="D26" s="128" t="s">
        <v>7</v>
      </c>
      <c r="E26" s="45">
        <v>58.463784125053373</v>
      </c>
      <c r="F26" s="45">
        <v>56.736735101221079</v>
      </c>
      <c r="G26" s="45">
        <v>56.787564048221739</v>
      </c>
      <c r="H26" s="45">
        <v>58.241593721682108</v>
      </c>
      <c r="I26" s="87">
        <v>59.301021257541755</v>
      </c>
      <c r="J26" s="88">
        <v>60.608908895361822</v>
      </c>
    </row>
    <row r="27" spans="2:10" x14ac:dyDescent="0.25">
      <c r="B27" s="30"/>
      <c r="C27" s="34"/>
      <c r="D27" s="128" t="s">
        <v>34</v>
      </c>
      <c r="E27" s="45">
        <v>0.22056446937385082</v>
      </c>
      <c r="F27" s="45">
        <v>0.28195495399202286</v>
      </c>
      <c r="G27" s="45">
        <v>0.37534127907317744</v>
      </c>
      <c r="H27" s="45">
        <v>0.29676982616160946</v>
      </c>
      <c r="I27" s="87">
        <v>0.20303665833206111</v>
      </c>
      <c r="J27" s="88">
        <v>0.26290406578263276</v>
      </c>
    </row>
    <row r="28" spans="2:10" x14ac:dyDescent="0.25">
      <c r="B28" s="30"/>
      <c r="C28" s="34" t="s">
        <v>9</v>
      </c>
      <c r="D28" s="128" t="s">
        <v>7</v>
      </c>
      <c r="E28" s="45">
        <v>49.45244775875814</v>
      </c>
      <c r="F28" s="45">
        <v>48.947075269558525</v>
      </c>
      <c r="G28" s="45">
        <v>50.216651417474232</v>
      </c>
      <c r="H28" s="45">
        <v>50.780161454306295</v>
      </c>
      <c r="I28" s="87">
        <v>51.769613078469135</v>
      </c>
      <c r="J28" s="88">
        <v>51.504957082247216</v>
      </c>
    </row>
    <row r="29" spans="2:10" x14ac:dyDescent="0.25">
      <c r="B29" s="30"/>
      <c r="C29" s="34"/>
      <c r="D29" s="128" t="s">
        <v>34</v>
      </c>
      <c r="E29" s="45">
        <v>0.30458472376628026</v>
      </c>
      <c r="F29" s="45">
        <v>0.40282569912096744</v>
      </c>
      <c r="G29" s="45">
        <v>0.43660537925069159</v>
      </c>
      <c r="H29" s="45">
        <v>0.37850417763006539</v>
      </c>
      <c r="I29" s="87">
        <v>0.40034037450511373</v>
      </c>
      <c r="J29" s="88">
        <v>0.41441573444939933</v>
      </c>
    </row>
    <row r="30" spans="2:10" x14ac:dyDescent="0.25">
      <c r="B30" s="30"/>
      <c r="C30" s="34" t="s">
        <v>10</v>
      </c>
      <c r="D30" s="1" t="s">
        <v>7</v>
      </c>
      <c r="E30" s="110">
        <v>57.304730710196317</v>
      </c>
      <c r="F30" s="110">
        <v>55.744116744733482</v>
      </c>
      <c r="G30" s="110">
        <v>55.947301583888319</v>
      </c>
      <c r="H30" s="110">
        <v>57.282019474385201</v>
      </c>
      <c r="I30" s="110">
        <v>58.339923097753278</v>
      </c>
      <c r="J30" s="111">
        <v>59.447999373589475</v>
      </c>
    </row>
    <row r="31" spans="2:10" x14ac:dyDescent="0.25">
      <c r="B31" s="5"/>
      <c r="C31" s="35"/>
      <c r="D31" s="3" t="s">
        <v>34</v>
      </c>
      <c r="E31" s="74">
        <v>0.19705062099972434</v>
      </c>
      <c r="F31" s="74">
        <v>0.25234770210171475</v>
      </c>
      <c r="G31" s="74">
        <v>0.33466511418649703</v>
      </c>
      <c r="H31" s="74">
        <v>0.26567858148387902</v>
      </c>
      <c r="I31" s="74">
        <v>0.18500545632898496</v>
      </c>
      <c r="J31" s="75">
        <v>0.24027513448044666</v>
      </c>
    </row>
    <row r="32" spans="2:10" x14ac:dyDescent="0.25">
      <c r="B32" s="375" t="s">
        <v>30</v>
      </c>
      <c r="C32" s="375"/>
      <c r="D32" s="375"/>
      <c r="E32" s="375"/>
      <c r="F32" s="375"/>
      <c r="G32" s="375"/>
      <c r="H32" s="375"/>
      <c r="I32" s="375"/>
      <c r="J32" s="375"/>
    </row>
  </sheetData>
  <mergeCells count="3">
    <mergeCell ref="B7:J7"/>
    <mergeCell ref="B32:J32"/>
    <mergeCell ref="B8:M8"/>
  </mergeCells>
  <hyperlinks>
    <hyperlink ref="A1" location="Indice!A1" display="Indice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M36"/>
  <sheetViews>
    <sheetView topLeftCell="A24" workbookViewId="0">
      <selection activeCell="A38" sqref="A38:I124"/>
    </sheetView>
  </sheetViews>
  <sheetFormatPr baseColWidth="10" defaultRowHeight="15" x14ac:dyDescent="0.25"/>
  <cols>
    <col min="4" max="4" width="15" customWidth="1"/>
  </cols>
  <sheetData>
    <row r="1" spans="1:13" x14ac:dyDescent="0.25">
      <c r="A1" s="306" t="s">
        <v>516</v>
      </c>
    </row>
    <row r="7" spans="1:13" ht="18" customHeight="1" x14ac:dyDescent="0.25">
      <c r="B7" s="369" t="s">
        <v>241</v>
      </c>
      <c r="C7" s="369"/>
      <c r="D7" s="369"/>
      <c r="E7" s="369"/>
      <c r="F7" s="369"/>
      <c r="G7" s="369"/>
      <c r="H7" s="369"/>
      <c r="I7" s="369"/>
      <c r="J7" s="369"/>
    </row>
    <row r="8" spans="1:13" ht="15" customHeight="1" x14ac:dyDescent="0.25">
      <c r="B8" s="406" t="s">
        <v>240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45</v>
      </c>
      <c r="C10" s="34" t="s">
        <v>6</v>
      </c>
      <c r="D10" s="128" t="s">
        <v>7</v>
      </c>
      <c r="E10" s="110">
        <v>44.649760947735636</v>
      </c>
      <c r="F10" s="110">
        <v>41.422610900575172</v>
      </c>
      <c r="G10" s="110">
        <v>41.141247704600723</v>
      </c>
      <c r="H10" s="110">
        <v>40.470491781600835</v>
      </c>
      <c r="I10" s="110">
        <v>40.587750791581996</v>
      </c>
      <c r="J10" s="111">
        <v>40.449660738918091</v>
      </c>
    </row>
    <row r="11" spans="1:13" x14ac:dyDescent="0.25">
      <c r="B11" s="30"/>
      <c r="C11" s="34"/>
      <c r="D11" s="128" t="s">
        <v>34</v>
      </c>
      <c r="E11" s="110">
        <v>0.45608567415194157</v>
      </c>
      <c r="F11" s="110">
        <v>0.44536549174738432</v>
      </c>
      <c r="G11" s="110">
        <v>0.93548803660210145</v>
      </c>
      <c r="H11" s="110">
        <v>0.49400630497494441</v>
      </c>
      <c r="I11" s="110">
        <v>0.33393828698464828</v>
      </c>
      <c r="J11" s="111">
        <v>0.42380086023633223</v>
      </c>
    </row>
    <row r="12" spans="1:13" x14ac:dyDescent="0.25">
      <c r="B12" s="30"/>
      <c r="C12" s="34" t="s">
        <v>9</v>
      </c>
      <c r="D12" s="128" t="s">
        <v>7</v>
      </c>
      <c r="E12" s="110">
        <v>37.341833988822188</v>
      </c>
      <c r="F12" s="110">
        <v>35.316671283782128</v>
      </c>
      <c r="G12" s="110">
        <v>35.903422803442261</v>
      </c>
      <c r="H12" s="110">
        <v>37.399141384134772</v>
      </c>
      <c r="I12" s="110">
        <v>35.707403099443617</v>
      </c>
      <c r="J12" s="111">
        <v>34.082171938921242</v>
      </c>
    </row>
    <row r="13" spans="1:13" x14ac:dyDescent="0.25">
      <c r="B13" s="30"/>
      <c r="C13" s="34"/>
      <c r="D13" s="128" t="s">
        <v>34</v>
      </c>
      <c r="E13" s="110">
        <v>0.42331616495361002</v>
      </c>
      <c r="F13" s="110">
        <v>0.41557981604273636</v>
      </c>
      <c r="G13" s="110">
        <v>0.65970381595083949</v>
      </c>
      <c r="H13" s="110">
        <v>0.50543081763022912</v>
      </c>
      <c r="I13" s="110">
        <v>0.63106485042949567</v>
      </c>
      <c r="J13" s="111">
        <v>0.59837920509922715</v>
      </c>
    </row>
    <row r="14" spans="1:13" x14ac:dyDescent="0.25">
      <c r="B14" s="30" t="s">
        <v>46</v>
      </c>
      <c r="C14" s="34" t="s">
        <v>6</v>
      </c>
      <c r="D14" s="128" t="s">
        <v>7</v>
      </c>
      <c r="E14" s="110">
        <v>52.157792211325514</v>
      </c>
      <c r="F14" s="110">
        <v>51.349682815544462</v>
      </c>
      <c r="G14" s="110">
        <v>50.700023248543623</v>
      </c>
      <c r="H14" s="110">
        <v>50.614051357898603</v>
      </c>
      <c r="I14" s="110">
        <v>51.744010402334197</v>
      </c>
      <c r="J14" s="111">
        <v>52.438362896185339</v>
      </c>
    </row>
    <row r="15" spans="1:13" x14ac:dyDescent="0.25">
      <c r="B15" s="30"/>
      <c r="C15" s="34"/>
      <c r="D15" s="128" t="s">
        <v>34</v>
      </c>
      <c r="E15" s="110">
        <v>0.39276851924132217</v>
      </c>
      <c r="F15" s="110">
        <v>0.44689981388047006</v>
      </c>
      <c r="G15" s="110">
        <v>0.58191951491075289</v>
      </c>
      <c r="H15" s="110">
        <v>0.62955705720219757</v>
      </c>
      <c r="I15" s="110">
        <v>0.38694002522503146</v>
      </c>
      <c r="J15" s="111">
        <v>0.3856460860963008</v>
      </c>
    </row>
    <row r="16" spans="1:13" x14ac:dyDescent="0.25">
      <c r="B16" s="30"/>
      <c r="C16" s="34" t="s">
        <v>9</v>
      </c>
      <c r="D16" s="128" t="s">
        <v>7</v>
      </c>
      <c r="E16" s="110">
        <v>50.244333541276774</v>
      </c>
      <c r="F16" s="110">
        <v>48.901374961963867</v>
      </c>
      <c r="G16" s="110">
        <v>50.098772902410595</v>
      </c>
      <c r="H16" s="110">
        <v>50.386006844478246</v>
      </c>
      <c r="I16" s="110">
        <v>51.757222612038198</v>
      </c>
      <c r="J16" s="111">
        <v>51.28935275461545</v>
      </c>
    </row>
    <row r="17" spans="2:10" x14ac:dyDescent="0.25">
      <c r="B17" s="30"/>
      <c r="C17" s="34"/>
      <c r="D17" s="128" t="s">
        <v>34</v>
      </c>
      <c r="E17" s="110">
        <v>0.42539399127581246</v>
      </c>
      <c r="F17" s="110">
        <v>0.46053169719204462</v>
      </c>
      <c r="G17" s="110">
        <v>0.56451093510937367</v>
      </c>
      <c r="H17" s="110">
        <v>0.58541434889109434</v>
      </c>
      <c r="I17" s="110">
        <v>0.49909757847928027</v>
      </c>
      <c r="J17" s="111">
        <v>0.57845914322855474</v>
      </c>
    </row>
    <row r="18" spans="2:10" x14ac:dyDescent="0.25">
      <c r="B18" s="30" t="s">
        <v>47</v>
      </c>
      <c r="C18" s="34" t="s">
        <v>6</v>
      </c>
      <c r="D18" s="128" t="s">
        <v>7</v>
      </c>
      <c r="E18" s="110">
        <v>58.13811658236726</v>
      </c>
      <c r="F18" s="110">
        <v>56.133432646501703</v>
      </c>
      <c r="G18" s="110">
        <v>56.792458682106727</v>
      </c>
      <c r="H18" s="110">
        <v>58.745905622878723</v>
      </c>
      <c r="I18" s="110">
        <v>60.353907131500293</v>
      </c>
      <c r="J18" s="111">
        <v>61.516566572083399</v>
      </c>
    </row>
    <row r="19" spans="2:10" x14ac:dyDescent="0.25">
      <c r="B19" s="30"/>
      <c r="C19" s="34"/>
      <c r="D19" s="128" t="s">
        <v>34</v>
      </c>
      <c r="E19" s="110">
        <v>0.43207181566827524</v>
      </c>
      <c r="F19" s="110">
        <v>0.46289584604712225</v>
      </c>
      <c r="G19" s="110">
        <v>0.75507304459656344</v>
      </c>
      <c r="H19" s="110">
        <v>0.54961840573714582</v>
      </c>
      <c r="I19" s="110">
        <v>0.35010938396171909</v>
      </c>
      <c r="J19" s="111">
        <v>0.37251417527414116</v>
      </c>
    </row>
    <row r="20" spans="2:10" x14ac:dyDescent="0.25">
      <c r="B20" s="30"/>
      <c r="C20" s="34" t="s">
        <v>9</v>
      </c>
      <c r="D20" s="128" t="s">
        <v>7</v>
      </c>
      <c r="E20" s="110">
        <v>58.084584717156694</v>
      </c>
      <c r="F20" s="110">
        <v>58.392312249565222</v>
      </c>
      <c r="G20" s="110">
        <v>58.279411629987699</v>
      </c>
      <c r="H20" s="110">
        <v>58.820703806056009</v>
      </c>
      <c r="I20" s="110">
        <v>60.689966281131426</v>
      </c>
      <c r="J20" s="111">
        <v>61.868111038994613</v>
      </c>
    </row>
    <row r="21" spans="2:10" x14ac:dyDescent="0.25">
      <c r="B21" s="30"/>
      <c r="C21" s="34"/>
      <c r="D21" s="128" t="s">
        <v>34</v>
      </c>
      <c r="E21" s="110">
        <v>0.49225530523886663</v>
      </c>
      <c r="F21" s="110">
        <v>0.54275624835676095</v>
      </c>
      <c r="G21" s="110">
        <v>0.77357554832992548</v>
      </c>
      <c r="H21" s="110">
        <v>0.57425206326907308</v>
      </c>
      <c r="I21" s="110">
        <v>0.65817744384159715</v>
      </c>
      <c r="J21" s="111">
        <v>0.80099418266271027</v>
      </c>
    </row>
    <row r="22" spans="2:10" x14ac:dyDescent="0.25">
      <c r="B22" s="30" t="s">
        <v>48</v>
      </c>
      <c r="C22" s="34" t="s">
        <v>6</v>
      </c>
      <c r="D22" s="128" t="s">
        <v>7</v>
      </c>
      <c r="E22" s="110">
        <v>64.986603842315475</v>
      </c>
      <c r="F22" s="110">
        <v>63.815003228794417</v>
      </c>
      <c r="G22" s="110">
        <v>64.169901473616662</v>
      </c>
      <c r="H22" s="110">
        <v>65.500303093935358</v>
      </c>
      <c r="I22" s="110">
        <v>67.685567072070143</v>
      </c>
      <c r="J22" s="111">
        <v>70.179924645272848</v>
      </c>
    </row>
    <row r="23" spans="2:10" x14ac:dyDescent="0.25">
      <c r="B23" s="30"/>
      <c r="C23" s="34"/>
      <c r="D23" s="128" t="s">
        <v>34</v>
      </c>
      <c r="E23" s="110">
        <v>0.47134832051159703</v>
      </c>
      <c r="F23" s="110">
        <v>0.59617351708704203</v>
      </c>
      <c r="G23" s="110">
        <v>0.83315542033116052</v>
      </c>
      <c r="H23" s="110">
        <v>0.54398645813532409</v>
      </c>
      <c r="I23" s="110">
        <v>0.37154681333400214</v>
      </c>
      <c r="J23" s="111">
        <v>0.45193036119086538</v>
      </c>
    </row>
    <row r="24" spans="2:10" x14ac:dyDescent="0.25">
      <c r="B24" s="30"/>
      <c r="C24" s="34" t="s">
        <v>9</v>
      </c>
      <c r="D24" s="128" t="s">
        <v>7</v>
      </c>
      <c r="E24" s="110">
        <v>65.47058890547207</v>
      </c>
      <c r="F24" s="110">
        <v>66.880573422541232</v>
      </c>
      <c r="G24" s="110">
        <v>66.998609296641249</v>
      </c>
      <c r="H24" s="110">
        <v>68.299385928158557</v>
      </c>
      <c r="I24" s="110">
        <v>69.997481636935987</v>
      </c>
      <c r="J24" s="111">
        <v>72.251016430899497</v>
      </c>
    </row>
    <row r="25" spans="2:10" x14ac:dyDescent="0.25">
      <c r="B25" s="30"/>
      <c r="C25" s="34"/>
      <c r="D25" s="128" t="s">
        <v>34</v>
      </c>
      <c r="E25" s="110">
        <v>0.7150449460225714</v>
      </c>
      <c r="F25" s="110">
        <v>0.93729834919962485</v>
      </c>
      <c r="G25" s="110">
        <v>0.86284874422260815</v>
      </c>
      <c r="H25" s="110">
        <v>0.86119314073540543</v>
      </c>
      <c r="I25" s="110">
        <v>0.87912115678790148</v>
      </c>
      <c r="J25" s="111">
        <v>0.98986840168951962</v>
      </c>
    </row>
    <row r="26" spans="2:10" x14ac:dyDescent="0.25">
      <c r="B26" s="30" t="s">
        <v>49</v>
      </c>
      <c r="C26" s="34" t="s">
        <v>6</v>
      </c>
      <c r="D26" s="128" t="s">
        <v>7</v>
      </c>
      <c r="E26" s="110">
        <v>69.749008935276237</v>
      </c>
      <c r="F26" s="110">
        <v>68.479481687310852</v>
      </c>
      <c r="G26" s="110">
        <v>68.772067803854199</v>
      </c>
      <c r="H26" s="110">
        <v>73.466253945132308</v>
      </c>
      <c r="I26" s="110">
        <v>74.047647207395016</v>
      </c>
      <c r="J26" s="111">
        <v>76.216849150340011</v>
      </c>
    </row>
    <row r="27" spans="2:10" x14ac:dyDescent="0.25">
      <c r="B27" s="30"/>
      <c r="C27" s="34"/>
      <c r="D27" s="128" t="s">
        <v>34</v>
      </c>
      <c r="E27" s="110">
        <v>0.54442701587919506</v>
      </c>
      <c r="F27" s="110">
        <v>0.64947190627961837</v>
      </c>
      <c r="G27" s="110">
        <v>0.78283945794710219</v>
      </c>
      <c r="H27" s="110">
        <v>0.55952342537328559</v>
      </c>
      <c r="I27" s="110">
        <v>0.49106422558887625</v>
      </c>
      <c r="J27" s="111">
        <v>0.6092136112528731</v>
      </c>
    </row>
    <row r="28" spans="2:10" x14ac:dyDescent="0.25">
      <c r="B28" s="30"/>
      <c r="C28" s="34" t="s">
        <v>9</v>
      </c>
      <c r="D28" s="128" t="s">
        <v>7</v>
      </c>
      <c r="E28" s="110">
        <v>65.315484695796044</v>
      </c>
      <c r="F28" s="110">
        <v>65.644490644490645</v>
      </c>
      <c r="G28" s="110">
        <v>66.094874483549773</v>
      </c>
      <c r="H28" s="110">
        <v>68.154081879519367</v>
      </c>
      <c r="I28" s="110">
        <v>70.458755496850884</v>
      </c>
      <c r="J28" s="111">
        <v>73.522169522896661</v>
      </c>
    </row>
    <row r="29" spans="2:10" x14ac:dyDescent="0.25">
      <c r="B29" s="30"/>
      <c r="C29" s="34"/>
      <c r="D29" s="128" t="s">
        <v>34</v>
      </c>
      <c r="E29" s="110">
        <v>1.1926326440944601</v>
      </c>
      <c r="F29" s="110">
        <v>1.3491656198601591</v>
      </c>
      <c r="G29" s="110">
        <v>1.6502063326454</v>
      </c>
      <c r="H29" s="110">
        <v>1.3144103282750348</v>
      </c>
      <c r="I29" s="110">
        <v>1.0864244207957441</v>
      </c>
      <c r="J29" s="111">
        <v>1.1321973210764087</v>
      </c>
    </row>
    <row r="30" spans="2:10" x14ac:dyDescent="0.25">
      <c r="B30" s="30" t="s">
        <v>10</v>
      </c>
      <c r="C30" s="34" t="s">
        <v>6</v>
      </c>
      <c r="D30" s="128" t="s">
        <v>7</v>
      </c>
      <c r="E30" s="45">
        <v>58.463784125053373</v>
      </c>
      <c r="F30" s="45">
        <v>56.736735101221079</v>
      </c>
      <c r="G30" s="45">
        <v>56.787564048221739</v>
      </c>
      <c r="H30" s="45">
        <v>58.241593721682108</v>
      </c>
      <c r="I30" s="87">
        <v>59.301021257541755</v>
      </c>
      <c r="J30" s="88">
        <v>60.608908895361822</v>
      </c>
    </row>
    <row r="31" spans="2:10" x14ac:dyDescent="0.25">
      <c r="B31" s="30"/>
      <c r="C31" s="34"/>
      <c r="D31" s="128" t="s">
        <v>34</v>
      </c>
      <c r="E31" s="45">
        <v>0.22056446937385082</v>
      </c>
      <c r="F31" s="45">
        <v>0.28195495399202286</v>
      </c>
      <c r="G31" s="45">
        <v>0.37534127907317744</v>
      </c>
      <c r="H31" s="45">
        <v>0.29676982616160946</v>
      </c>
      <c r="I31" s="87">
        <v>0.20303665833206111</v>
      </c>
      <c r="J31" s="88">
        <v>0.26290406578263276</v>
      </c>
    </row>
    <row r="32" spans="2:10" x14ac:dyDescent="0.25">
      <c r="B32" s="30"/>
      <c r="C32" s="34" t="s">
        <v>9</v>
      </c>
      <c r="D32" s="128" t="s">
        <v>7</v>
      </c>
      <c r="E32" s="45">
        <v>49.45244775875814</v>
      </c>
      <c r="F32" s="45">
        <v>48.947075269558525</v>
      </c>
      <c r="G32" s="45">
        <v>50.216651417474232</v>
      </c>
      <c r="H32" s="45">
        <v>50.780161454306295</v>
      </c>
      <c r="I32" s="87">
        <v>51.769613078469135</v>
      </c>
      <c r="J32" s="88">
        <v>51.504957082247216</v>
      </c>
    </row>
    <row r="33" spans="2:10" x14ac:dyDescent="0.25">
      <c r="B33" s="30"/>
      <c r="C33" s="34"/>
      <c r="D33" s="128" t="s">
        <v>34</v>
      </c>
      <c r="E33" s="45">
        <v>0.30458472376628026</v>
      </c>
      <c r="F33" s="45">
        <v>0.40282569912096744</v>
      </c>
      <c r="G33" s="45">
        <v>0.43660537925069159</v>
      </c>
      <c r="H33" s="45">
        <v>0.37850417763006539</v>
      </c>
      <c r="I33" s="87">
        <v>0.40034037450511373</v>
      </c>
      <c r="J33" s="88">
        <v>0.41441573444939933</v>
      </c>
    </row>
    <row r="34" spans="2:10" x14ac:dyDescent="0.25">
      <c r="B34" s="30"/>
      <c r="C34" s="34" t="s">
        <v>10</v>
      </c>
      <c r="D34" s="1" t="s">
        <v>7</v>
      </c>
      <c r="E34" s="110">
        <v>57.304730710196317</v>
      </c>
      <c r="F34" s="110">
        <v>55.744116744733482</v>
      </c>
      <c r="G34" s="110">
        <v>55.947301583888319</v>
      </c>
      <c r="H34" s="110">
        <v>57.282019474385201</v>
      </c>
      <c r="I34" s="110">
        <v>58.339923097753278</v>
      </c>
      <c r="J34" s="111">
        <v>59.447999373589475</v>
      </c>
    </row>
    <row r="35" spans="2:10" x14ac:dyDescent="0.25">
      <c r="B35" s="5"/>
      <c r="C35" s="35"/>
      <c r="D35" s="3" t="s">
        <v>34</v>
      </c>
      <c r="E35" s="74">
        <v>0.19705062099972434</v>
      </c>
      <c r="F35" s="74">
        <v>0.25234770210171475</v>
      </c>
      <c r="G35" s="74">
        <v>0.33466511418649703</v>
      </c>
      <c r="H35" s="74">
        <v>0.26567858148387902</v>
      </c>
      <c r="I35" s="74">
        <v>0.18500545632898496</v>
      </c>
      <c r="J35" s="75">
        <v>0.24027513448044666</v>
      </c>
    </row>
    <row r="36" spans="2:10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  <c r="J36" s="375"/>
    </row>
  </sheetData>
  <mergeCells count="2">
    <mergeCell ref="B36:J36"/>
    <mergeCell ref="B8:M8"/>
  </mergeCells>
  <hyperlinks>
    <hyperlink ref="A1" location="Indice!A1" display="Indice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M24"/>
  <sheetViews>
    <sheetView topLeftCell="A12" workbookViewId="0">
      <selection activeCell="A26" sqref="A26:H66"/>
    </sheetView>
  </sheetViews>
  <sheetFormatPr baseColWidth="10" defaultRowHeight="15" x14ac:dyDescent="0.25"/>
  <cols>
    <col min="2" max="2" width="17.42578125" customWidth="1"/>
    <col min="3" max="3" width="13.42578125" customWidth="1"/>
  </cols>
  <sheetData>
    <row r="1" spans="1:13" x14ac:dyDescent="0.25">
      <c r="A1" s="306" t="s">
        <v>516</v>
      </c>
    </row>
    <row r="7" spans="1:13" x14ac:dyDescent="0.25">
      <c r="B7" s="391" t="s">
        <v>242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3" x14ac:dyDescent="0.25">
      <c r="B8" s="406" t="s">
        <v>243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3" x14ac:dyDescent="0.25">
      <c r="B10" s="30" t="s">
        <v>58</v>
      </c>
      <c r="C10" s="1" t="s">
        <v>7</v>
      </c>
      <c r="D10" s="145">
        <v>63.214516244710609</v>
      </c>
      <c r="E10" s="145">
        <v>60.709449417049242</v>
      </c>
      <c r="F10" s="145">
        <v>60.429828186809942</v>
      </c>
      <c r="G10" s="145">
        <v>58.878980129279391</v>
      </c>
      <c r="H10" s="145">
        <v>59.441489361702125</v>
      </c>
      <c r="I10" s="146">
        <v>61.75067173167794</v>
      </c>
    </row>
    <row r="11" spans="1:13" x14ac:dyDescent="0.25">
      <c r="B11" s="30"/>
      <c r="C11" s="1" t="s">
        <v>34</v>
      </c>
      <c r="D11" s="145">
        <v>1.5167649966536612</v>
      </c>
      <c r="E11" s="145">
        <v>2.9012017292761576</v>
      </c>
      <c r="F11" s="145">
        <v>2.709682212603103</v>
      </c>
      <c r="G11" s="145">
        <v>1.6717848924748429</v>
      </c>
      <c r="H11" s="145">
        <v>1.7217626640486052</v>
      </c>
      <c r="I11" s="146">
        <v>2.5166815915232155</v>
      </c>
    </row>
    <row r="12" spans="1:13" x14ac:dyDescent="0.25">
      <c r="B12" s="30" t="s">
        <v>59</v>
      </c>
      <c r="C12" s="1" t="s">
        <v>7</v>
      </c>
      <c r="D12" s="145">
        <v>50.797818934490799</v>
      </c>
      <c r="E12" s="145">
        <v>52.521679386478006</v>
      </c>
      <c r="F12" s="145">
        <v>50.043283831934382</v>
      </c>
      <c r="G12" s="145">
        <v>52.252358029039961</v>
      </c>
      <c r="H12" s="145">
        <v>52.537124422855605</v>
      </c>
      <c r="I12" s="146">
        <v>50.630693931766672</v>
      </c>
    </row>
    <row r="13" spans="1:13" x14ac:dyDescent="0.25">
      <c r="B13" s="30"/>
      <c r="C13" s="1" t="s">
        <v>34</v>
      </c>
      <c r="D13" s="145">
        <v>0.72103009570150178</v>
      </c>
      <c r="E13" s="145">
        <v>1.4440615583625238</v>
      </c>
      <c r="F13" s="145">
        <v>1.4174828524384175</v>
      </c>
      <c r="G13" s="145">
        <v>0.96276105954978364</v>
      </c>
      <c r="H13" s="145">
        <v>0.90493577222934463</v>
      </c>
      <c r="I13" s="146">
        <v>1.4221652901299855</v>
      </c>
    </row>
    <row r="14" spans="1:13" x14ac:dyDescent="0.25">
      <c r="B14" s="30" t="s">
        <v>60</v>
      </c>
      <c r="C14" s="1" t="s">
        <v>7</v>
      </c>
      <c r="D14" s="145">
        <v>51.073087614509937</v>
      </c>
      <c r="E14" s="145">
        <v>50.557080637245107</v>
      </c>
      <c r="F14" s="145">
        <v>53.232540126563464</v>
      </c>
      <c r="G14" s="145">
        <v>53.802609957872995</v>
      </c>
      <c r="H14" s="145">
        <v>55.110457423683968</v>
      </c>
      <c r="I14" s="146">
        <v>53.598173763919618</v>
      </c>
    </row>
    <row r="15" spans="1:13" x14ac:dyDescent="0.25">
      <c r="B15" s="30"/>
      <c r="C15" s="1" t="s">
        <v>34</v>
      </c>
      <c r="D15" s="145">
        <v>0.41081897884964608</v>
      </c>
      <c r="E15" s="145">
        <v>0.48733581545251031</v>
      </c>
      <c r="F15" s="145">
        <v>0.6443848573143085</v>
      </c>
      <c r="G15" s="145">
        <v>0.59863744007795905</v>
      </c>
      <c r="H15" s="145">
        <v>0.60652288921983144</v>
      </c>
      <c r="I15" s="146">
        <v>0.57809284288565499</v>
      </c>
    </row>
    <row r="16" spans="1:13" x14ac:dyDescent="0.25">
      <c r="B16" s="30" t="s">
        <v>61</v>
      </c>
      <c r="C16" s="1" t="s">
        <v>7</v>
      </c>
      <c r="D16" s="145">
        <v>45.539690249572672</v>
      </c>
      <c r="E16" s="145">
        <v>44.292929019741479</v>
      </c>
      <c r="F16" s="145">
        <v>45.613727376606775</v>
      </c>
      <c r="G16" s="145">
        <v>45.668298807281857</v>
      </c>
      <c r="H16" s="145">
        <v>46.109334705144626</v>
      </c>
      <c r="I16" s="146">
        <v>48.638217836293023</v>
      </c>
    </row>
    <row r="17" spans="2:10" x14ac:dyDescent="0.25">
      <c r="B17" s="30"/>
      <c r="C17" s="1" t="s">
        <v>34</v>
      </c>
      <c r="D17" s="145">
        <v>0.62273344930276853</v>
      </c>
      <c r="E17" s="145">
        <v>0.49360397683767532</v>
      </c>
      <c r="F17" s="145">
        <v>0.74587805738979218</v>
      </c>
      <c r="G17" s="145">
        <v>0.52849738831385851</v>
      </c>
      <c r="H17" s="145">
        <v>0.53796249493909432</v>
      </c>
      <c r="I17" s="146">
        <v>0.62725099388048078</v>
      </c>
    </row>
    <row r="18" spans="2:10" x14ac:dyDescent="0.25">
      <c r="B18" s="30" t="s">
        <v>62</v>
      </c>
      <c r="C18" s="1" t="s">
        <v>7</v>
      </c>
      <c r="D18" s="145">
        <v>52.605827163064269</v>
      </c>
      <c r="E18" s="145">
        <v>51.615334632878493</v>
      </c>
      <c r="F18" s="145">
        <v>47.878230173935343</v>
      </c>
      <c r="G18" s="145">
        <v>49.837327768344373</v>
      </c>
      <c r="H18" s="145">
        <v>52.667062124980035</v>
      </c>
      <c r="I18" s="146">
        <v>47.364568081991216</v>
      </c>
    </row>
    <row r="19" spans="2:10" x14ac:dyDescent="0.25">
      <c r="B19" s="30"/>
      <c r="C19" s="1" t="s">
        <v>34</v>
      </c>
      <c r="D19" s="145">
        <v>0.75939638028471446</v>
      </c>
      <c r="E19" s="145">
        <v>0.98679557942042295</v>
      </c>
      <c r="F19" s="145">
        <v>1.3172372631591673</v>
      </c>
      <c r="G19" s="145">
        <v>1.7902319591098528</v>
      </c>
      <c r="H19" s="145">
        <v>1.9721837621559526</v>
      </c>
      <c r="I19" s="146">
        <v>2.3833376033565727</v>
      </c>
    </row>
    <row r="20" spans="2:10" x14ac:dyDescent="0.25">
      <c r="B20" s="30" t="s">
        <v>10</v>
      </c>
      <c r="C20" s="1" t="s">
        <v>7</v>
      </c>
      <c r="D20" s="145">
        <v>49.45244775875814</v>
      </c>
      <c r="E20" s="145">
        <v>48.947075269558525</v>
      </c>
      <c r="F20" s="145">
        <v>50.216651417474232</v>
      </c>
      <c r="G20" s="145">
        <v>50.780161454306295</v>
      </c>
      <c r="H20" s="145">
        <v>51.769613078469135</v>
      </c>
      <c r="I20" s="146">
        <v>51.504957082247216</v>
      </c>
    </row>
    <row r="21" spans="2:10" x14ac:dyDescent="0.25">
      <c r="B21" s="5"/>
      <c r="C21" s="3" t="s">
        <v>34</v>
      </c>
      <c r="D21" s="147">
        <v>0.30458472376628026</v>
      </c>
      <c r="E21" s="147">
        <v>0.40282569912096744</v>
      </c>
      <c r="F21" s="147">
        <v>0.43660537925069159</v>
      </c>
      <c r="G21" s="147">
        <v>0.37850417763006539</v>
      </c>
      <c r="H21" s="147">
        <v>0.40034037450511373</v>
      </c>
      <c r="I21" s="148">
        <v>0.41441573444939933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  <row r="23" spans="2:10" x14ac:dyDescent="0.25">
      <c r="B23" s="392"/>
      <c r="C23" s="392"/>
      <c r="D23" s="392"/>
      <c r="E23" s="392"/>
      <c r="F23" s="392"/>
      <c r="G23" s="392"/>
      <c r="H23" s="392"/>
      <c r="I23" s="392"/>
      <c r="J23" s="392"/>
    </row>
    <row r="24" spans="2:10" x14ac:dyDescent="0.25">
      <c r="B24" s="151"/>
      <c r="C24" s="151"/>
      <c r="D24" s="151"/>
      <c r="E24" s="151"/>
      <c r="F24" s="151"/>
      <c r="G24" s="151"/>
      <c r="H24" s="151"/>
      <c r="I24" s="151"/>
      <c r="J24" s="151"/>
    </row>
  </sheetData>
  <mergeCells count="4">
    <mergeCell ref="B7:K7"/>
    <mergeCell ref="B23:J23"/>
    <mergeCell ref="B22:J22"/>
    <mergeCell ref="B8:M8"/>
  </mergeCells>
  <hyperlinks>
    <hyperlink ref="A1" location="Indice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45"/>
  <sheetViews>
    <sheetView topLeftCell="A12" workbookViewId="0">
      <selection activeCell="B22" sqref="B22:L38"/>
    </sheetView>
  </sheetViews>
  <sheetFormatPr baseColWidth="10" defaultRowHeight="15" x14ac:dyDescent="0.25"/>
  <cols>
    <col min="3" max="3" width="14.85546875" customWidth="1"/>
  </cols>
  <sheetData>
    <row r="1" spans="1:17" x14ac:dyDescent="0.25">
      <c r="A1" s="306" t="s">
        <v>516</v>
      </c>
    </row>
    <row r="7" spans="1:17" ht="15" customHeight="1" x14ac:dyDescent="0.25">
      <c r="B7" s="384" t="s">
        <v>53</v>
      </c>
      <c r="C7" s="384"/>
      <c r="D7" s="384"/>
      <c r="E7" s="384"/>
      <c r="F7" s="384"/>
      <c r="G7" s="384"/>
      <c r="H7" s="384"/>
      <c r="I7" s="384"/>
    </row>
    <row r="8" spans="1:17" x14ac:dyDescent="0.25">
      <c r="B8" s="385" t="s">
        <v>52</v>
      </c>
      <c r="C8" s="385"/>
      <c r="D8" s="385"/>
      <c r="E8" s="385"/>
      <c r="F8" s="385"/>
      <c r="G8" s="385"/>
      <c r="H8" s="385"/>
      <c r="I8" s="385"/>
    </row>
    <row r="9" spans="1:17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7" x14ac:dyDescent="0.25">
      <c r="B10" s="33" t="s">
        <v>6</v>
      </c>
      <c r="C10" s="1" t="s">
        <v>7</v>
      </c>
      <c r="D10" s="64">
        <v>0.61528893740159163</v>
      </c>
      <c r="E10" s="64">
        <v>0.60107497117258379</v>
      </c>
      <c r="F10" s="64">
        <v>0.58897608070992891</v>
      </c>
      <c r="G10" s="64">
        <v>0.59446519243019269</v>
      </c>
      <c r="H10" s="64">
        <v>0.5933626097384207</v>
      </c>
      <c r="I10" s="65">
        <v>0.58169599446670872</v>
      </c>
      <c r="Q10" s="329"/>
    </row>
    <row r="11" spans="1:17" x14ac:dyDescent="0.25">
      <c r="B11" s="30"/>
      <c r="C11" s="1" t="s">
        <v>34</v>
      </c>
      <c r="D11" s="64">
        <v>4.9332103960902764E-3</v>
      </c>
      <c r="E11" s="64">
        <v>5.288753124506225E-3</v>
      </c>
      <c r="F11" s="64">
        <v>6.2548073749104354E-3</v>
      </c>
      <c r="G11" s="64">
        <v>5.3233970656068504E-3</v>
      </c>
      <c r="H11" s="64">
        <v>4.2335801505057795E-3</v>
      </c>
      <c r="I11" s="65">
        <v>4.8877818155273764E-3</v>
      </c>
    </row>
    <row r="12" spans="1:17" x14ac:dyDescent="0.25">
      <c r="B12" s="33" t="s">
        <v>9</v>
      </c>
      <c r="C12" s="1" t="s">
        <v>7</v>
      </c>
      <c r="D12" s="64">
        <v>0.69412034456900717</v>
      </c>
      <c r="E12" s="64">
        <v>0.6741907511937858</v>
      </c>
      <c r="F12" s="64">
        <v>0.64262534375215974</v>
      </c>
      <c r="G12" s="64">
        <v>0.64951618745364537</v>
      </c>
      <c r="H12" s="64">
        <v>0.65351138198669156</v>
      </c>
      <c r="I12" s="65">
        <v>0.64972788707935059</v>
      </c>
    </row>
    <row r="13" spans="1:17" x14ac:dyDescent="0.25">
      <c r="B13" s="30"/>
      <c r="C13" s="1" t="s">
        <v>34</v>
      </c>
      <c r="D13" s="64">
        <v>5.4108359621693088E-3</v>
      </c>
      <c r="E13" s="64">
        <v>7.6913420131660085E-3</v>
      </c>
      <c r="F13" s="64">
        <v>6.8810401817533213E-3</v>
      </c>
      <c r="G13" s="64">
        <v>7.8894998548135441E-3</v>
      </c>
      <c r="H13" s="64">
        <v>6.0257848769105721E-3</v>
      </c>
      <c r="I13" s="65">
        <v>7.5364367155665501E-3</v>
      </c>
      <c r="J13" s="329"/>
      <c r="K13" s="329"/>
      <c r="L13" s="329"/>
      <c r="M13" s="329"/>
      <c r="N13" s="329"/>
      <c r="O13" s="329"/>
    </row>
    <row r="14" spans="1:17" x14ac:dyDescent="0.25">
      <c r="B14" s="30" t="s">
        <v>10</v>
      </c>
      <c r="C14" s="1" t="s">
        <v>7</v>
      </c>
      <c r="D14" s="64">
        <v>0.62500842567368664</v>
      </c>
      <c r="E14" s="64">
        <v>0.61004264037186762</v>
      </c>
      <c r="F14" s="64">
        <v>0.59562110219623121</v>
      </c>
      <c r="G14" s="64">
        <v>0.60127042097283867</v>
      </c>
      <c r="H14" s="64">
        <v>0.60076455466428136</v>
      </c>
      <c r="I14" s="65">
        <v>0.59000701990485005</v>
      </c>
      <c r="J14" s="329"/>
      <c r="K14" s="329"/>
      <c r="L14" s="329"/>
      <c r="M14" s="329"/>
      <c r="N14" s="329"/>
      <c r="O14" s="329"/>
    </row>
    <row r="15" spans="1:17" x14ac:dyDescent="0.25">
      <c r="B15" s="5"/>
      <c r="C15" s="3" t="s">
        <v>34</v>
      </c>
      <c r="D15" s="66">
        <v>4.4000517861125677E-3</v>
      </c>
      <c r="E15" s="66">
        <v>4.7756962192292375E-3</v>
      </c>
      <c r="F15" s="66">
        <v>5.591038765662879E-3</v>
      </c>
      <c r="G15" s="66">
        <v>4.7720236513644444E-3</v>
      </c>
      <c r="H15" s="66">
        <v>3.808306729787294E-3</v>
      </c>
      <c r="I15" s="67">
        <v>4.4171259056540735E-3</v>
      </c>
      <c r="J15" s="329"/>
      <c r="K15" s="329"/>
      <c r="L15" s="329"/>
      <c r="M15" s="329"/>
      <c r="N15" s="329"/>
      <c r="O15" s="329"/>
    </row>
    <row r="16" spans="1:17" ht="15" customHeight="1" x14ac:dyDescent="0.25">
      <c r="B16" s="386" t="s">
        <v>54</v>
      </c>
      <c r="C16" s="386"/>
      <c r="D16" s="386"/>
      <c r="E16" s="386"/>
      <c r="F16" s="386"/>
      <c r="G16" s="386"/>
      <c r="H16" s="386"/>
      <c r="I16" s="386"/>
    </row>
    <row r="17" spans="2:13" x14ac:dyDescent="0.25">
      <c r="B17" s="386"/>
      <c r="C17" s="386"/>
      <c r="D17" s="386"/>
      <c r="E17" s="386"/>
      <c r="F17" s="386"/>
      <c r="G17" s="386"/>
      <c r="H17" s="386"/>
      <c r="I17" s="386"/>
      <c r="K17" s="318"/>
    </row>
    <row r="18" spans="2:13" x14ac:dyDescent="0.25">
      <c r="B18" s="386"/>
      <c r="C18" s="386"/>
      <c r="D18" s="386"/>
      <c r="E18" s="386"/>
      <c r="F18" s="386"/>
      <c r="G18" s="386"/>
      <c r="H18" s="386"/>
      <c r="I18" s="386"/>
    </row>
    <row r="19" spans="2:13" x14ac:dyDescent="0.25">
      <c r="B19" s="386"/>
      <c r="C19" s="386"/>
      <c r="D19" s="386"/>
      <c r="E19" s="386"/>
      <c r="F19" s="386"/>
      <c r="G19" s="386"/>
      <c r="H19" s="386"/>
      <c r="I19" s="386"/>
    </row>
    <row r="20" spans="2:13" x14ac:dyDescent="0.25">
      <c r="B20" s="387" t="s">
        <v>30</v>
      </c>
      <c r="C20" s="387"/>
      <c r="D20" s="387"/>
      <c r="E20" s="387"/>
      <c r="F20" s="387"/>
      <c r="G20" s="387"/>
      <c r="H20" s="387"/>
      <c r="I20" s="387"/>
    </row>
    <row r="30" spans="2:13" x14ac:dyDescent="0.25">
      <c r="M30" s="327"/>
    </row>
    <row r="41" ht="15" customHeight="1" x14ac:dyDescent="0.25"/>
    <row r="43" ht="14.45" customHeight="1" x14ac:dyDescent="0.25"/>
    <row r="45" ht="14.45" customHeight="1" x14ac:dyDescent="0.25"/>
  </sheetData>
  <mergeCells count="4">
    <mergeCell ref="B7:I7"/>
    <mergeCell ref="B8:I8"/>
    <mergeCell ref="B16:I19"/>
    <mergeCell ref="B20:I20"/>
  </mergeCells>
  <hyperlinks>
    <hyperlink ref="A1" location="Indice!A1" display="Indice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I16"/>
  <sheetViews>
    <sheetView topLeftCell="A9" workbookViewId="0">
      <selection activeCell="B18" sqref="B18:I36"/>
    </sheetView>
  </sheetViews>
  <sheetFormatPr baseColWidth="10" defaultRowHeight="15" x14ac:dyDescent="0.25"/>
  <cols>
    <col min="3" max="3" width="17.140625" customWidth="1"/>
  </cols>
  <sheetData>
    <row r="1" spans="1:9" x14ac:dyDescent="0.25">
      <c r="A1" s="306" t="s">
        <v>516</v>
      </c>
    </row>
    <row r="7" spans="1:9" x14ac:dyDescent="0.25">
      <c r="B7" s="395" t="s">
        <v>244</v>
      </c>
      <c r="C7" s="395"/>
      <c r="D7" s="395"/>
      <c r="E7" s="395"/>
      <c r="F7" s="395"/>
      <c r="G7" s="395"/>
      <c r="H7" s="395"/>
      <c r="I7" s="395"/>
    </row>
    <row r="8" spans="1:9" x14ac:dyDescent="0.25">
      <c r="B8" s="406" t="s">
        <v>234</v>
      </c>
      <c r="C8" s="406"/>
      <c r="D8" s="406"/>
      <c r="E8" s="406"/>
      <c r="F8" s="406"/>
      <c r="G8" s="406"/>
      <c r="H8" s="406"/>
      <c r="I8" s="406"/>
    </row>
    <row r="9" spans="1:9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9" x14ac:dyDescent="0.25">
      <c r="B10" s="53" t="s">
        <v>6</v>
      </c>
      <c r="C10" s="128" t="s">
        <v>7</v>
      </c>
      <c r="D10" s="152">
        <v>54.020725176407488</v>
      </c>
      <c r="E10" s="152">
        <v>50.786196627318127</v>
      </c>
      <c r="F10" s="152">
        <v>52.334767381105038</v>
      </c>
      <c r="G10" s="152">
        <v>54.089657676369448</v>
      </c>
      <c r="H10" s="152">
        <v>54.77668550959136</v>
      </c>
      <c r="I10" s="153">
        <v>55.725620139821075</v>
      </c>
    </row>
    <row r="11" spans="1:9" x14ac:dyDescent="0.25">
      <c r="B11" s="53"/>
      <c r="C11" s="128" t="s">
        <v>34</v>
      </c>
      <c r="D11" s="152">
        <v>0.22321000000674185</v>
      </c>
      <c r="E11" s="152">
        <v>0.27561735196499104</v>
      </c>
      <c r="F11" s="152">
        <v>0.38223013671180733</v>
      </c>
      <c r="G11" s="152">
        <v>0.30969404817587515</v>
      </c>
      <c r="H11" s="152">
        <v>0.20959928026228627</v>
      </c>
      <c r="I11" s="153">
        <v>0.2768927183616966</v>
      </c>
    </row>
    <row r="12" spans="1:9" x14ac:dyDescent="0.25">
      <c r="B12" s="53" t="s">
        <v>9</v>
      </c>
      <c r="C12" s="128" t="s">
        <v>7</v>
      </c>
      <c r="D12" s="152">
        <v>46.952400680438643</v>
      </c>
      <c r="E12" s="152">
        <v>44.944140953604304</v>
      </c>
      <c r="F12" s="152">
        <v>46.775043952123568</v>
      </c>
      <c r="G12" s="152">
        <v>47.562852423891236</v>
      </c>
      <c r="H12" s="152">
        <v>48.590201800195658</v>
      </c>
      <c r="I12" s="153">
        <v>48.260822144906044</v>
      </c>
    </row>
    <row r="13" spans="1:9" x14ac:dyDescent="0.25">
      <c r="B13" s="53"/>
      <c r="C13" s="128" t="s">
        <v>34</v>
      </c>
      <c r="D13" s="152">
        <v>0.30705723489303205</v>
      </c>
      <c r="E13" s="152">
        <v>0.45328080216091649</v>
      </c>
      <c r="F13" s="152">
        <v>0.41871152506571546</v>
      </c>
      <c r="G13" s="152">
        <v>0.39062299741630535</v>
      </c>
      <c r="H13" s="152">
        <v>0.39732824705924763</v>
      </c>
      <c r="I13" s="153">
        <v>0.44102829718852327</v>
      </c>
    </row>
    <row r="14" spans="1:9" x14ac:dyDescent="0.25">
      <c r="B14" s="53" t="s">
        <v>10</v>
      </c>
      <c r="C14" s="128" t="s">
        <v>7</v>
      </c>
      <c r="D14" s="152">
        <v>53.111585254052265</v>
      </c>
      <c r="E14" s="152">
        <v>50.041756969275554</v>
      </c>
      <c r="F14" s="152">
        <v>51.623811814965237</v>
      </c>
      <c r="G14" s="152">
        <v>53.250280729293983</v>
      </c>
      <c r="H14" s="152">
        <v>53.987215868949242</v>
      </c>
      <c r="I14" s="153">
        <v>54.773730757243257</v>
      </c>
    </row>
    <row r="15" spans="1:9" x14ac:dyDescent="0.25">
      <c r="B15" s="89"/>
      <c r="C15" s="56" t="s">
        <v>34</v>
      </c>
      <c r="D15" s="154">
        <v>0.19945851908496626</v>
      </c>
      <c r="E15" s="154">
        <v>0.24653658174110474</v>
      </c>
      <c r="F15" s="154">
        <v>0.33802192696646582</v>
      </c>
      <c r="G15" s="154">
        <v>0.27652102984721011</v>
      </c>
      <c r="H15" s="154">
        <v>0.19047962129063253</v>
      </c>
      <c r="I15" s="155">
        <v>0.25181663744590355</v>
      </c>
    </row>
    <row r="16" spans="1:9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M24"/>
  <sheetViews>
    <sheetView topLeftCell="A25" workbookViewId="0">
      <selection activeCell="A46" sqref="A46:A54"/>
    </sheetView>
  </sheetViews>
  <sheetFormatPr baseColWidth="10" defaultRowHeight="15" x14ac:dyDescent="0.25"/>
  <cols>
    <col min="4" max="4" width="13.5703125" customWidth="1"/>
  </cols>
  <sheetData>
    <row r="1" spans="1:13" x14ac:dyDescent="0.25">
      <c r="A1" s="306" t="s">
        <v>516</v>
      </c>
    </row>
    <row r="7" spans="1:13" x14ac:dyDescent="0.25">
      <c r="B7" s="395" t="s">
        <v>245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</row>
    <row r="8" spans="1:13" x14ac:dyDescent="0.25">
      <c r="B8" s="406" t="s">
        <v>237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</row>
    <row r="10" spans="1:13" x14ac:dyDescent="0.25">
      <c r="B10" s="30" t="s">
        <v>33</v>
      </c>
      <c r="C10" s="34" t="s">
        <v>6</v>
      </c>
      <c r="D10" s="128" t="s">
        <v>7</v>
      </c>
      <c r="E10" s="110">
        <v>68.354157088755173</v>
      </c>
      <c r="F10" s="110">
        <v>64.520020097541078</v>
      </c>
      <c r="G10" s="110">
        <v>65.593160573181024</v>
      </c>
      <c r="H10" s="110">
        <v>66.351903486231848</v>
      </c>
      <c r="I10" s="110">
        <v>66.227587285982509</v>
      </c>
      <c r="J10" s="111">
        <v>66.75963158934249</v>
      </c>
    </row>
    <row r="11" spans="1:13" x14ac:dyDescent="0.25">
      <c r="B11" s="30"/>
      <c r="C11" s="34"/>
      <c r="D11" s="128" t="s">
        <v>34</v>
      </c>
      <c r="E11" s="110">
        <v>0.29532102587945952</v>
      </c>
      <c r="F11" s="110">
        <v>0.36991977527030107</v>
      </c>
      <c r="G11" s="110">
        <v>0.52312199636052881</v>
      </c>
      <c r="H11" s="110">
        <v>0.35150175020493352</v>
      </c>
      <c r="I11" s="110">
        <v>0.27103236636395622</v>
      </c>
      <c r="J11" s="111">
        <v>0.29439078196469481</v>
      </c>
    </row>
    <row r="12" spans="1:13" x14ac:dyDescent="0.25">
      <c r="B12" s="30"/>
      <c r="C12" s="34" t="s">
        <v>9</v>
      </c>
      <c r="D12" s="128" t="s">
        <v>7</v>
      </c>
      <c r="E12" s="110">
        <v>67.769763683979178</v>
      </c>
      <c r="F12" s="110">
        <v>64.012738469769033</v>
      </c>
      <c r="G12" s="110">
        <v>65.913823931563996</v>
      </c>
      <c r="H12" s="110">
        <v>66.188682265376244</v>
      </c>
      <c r="I12" s="110">
        <v>65.893721120793714</v>
      </c>
      <c r="J12" s="111">
        <v>64.682567612746567</v>
      </c>
    </row>
    <row r="13" spans="1:13" x14ac:dyDescent="0.25">
      <c r="B13" s="30"/>
      <c r="C13" s="34"/>
      <c r="D13" s="128" t="s">
        <v>34</v>
      </c>
      <c r="E13" s="110">
        <v>0.36569191343673918</v>
      </c>
      <c r="F13" s="110">
        <v>0.49483331599800456</v>
      </c>
      <c r="G13" s="110">
        <v>0.58294585987725045</v>
      </c>
      <c r="H13" s="110">
        <v>0.534284521934974</v>
      </c>
      <c r="I13" s="110">
        <v>0.4639357719363178</v>
      </c>
      <c r="J13" s="111">
        <v>0.53337864240734312</v>
      </c>
    </row>
    <row r="14" spans="1:13" x14ac:dyDescent="0.25">
      <c r="B14" s="30" t="s">
        <v>35</v>
      </c>
      <c r="C14" s="34" t="s">
        <v>6</v>
      </c>
      <c r="D14" s="128" t="s">
        <v>7</v>
      </c>
      <c r="E14" s="110">
        <v>41.093042853361631</v>
      </c>
      <c r="F14" s="110">
        <v>38.725383839590215</v>
      </c>
      <c r="G14" s="110">
        <v>40.880818680415601</v>
      </c>
      <c r="H14" s="110">
        <v>43.612354900210711</v>
      </c>
      <c r="I14" s="110">
        <v>45.056087913874102</v>
      </c>
      <c r="J14" s="111">
        <v>46.278846721425346</v>
      </c>
    </row>
    <row r="15" spans="1:13" x14ac:dyDescent="0.25">
      <c r="B15" s="30"/>
      <c r="C15" s="34"/>
      <c r="D15" s="128" t="s">
        <v>34</v>
      </c>
      <c r="E15" s="110">
        <v>0.30515469146202806</v>
      </c>
      <c r="F15" s="110">
        <v>0.3567365479548974</v>
      </c>
      <c r="G15" s="110">
        <v>0.51761786995946257</v>
      </c>
      <c r="H15" s="110">
        <v>0.39705097038840798</v>
      </c>
      <c r="I15" s="110">
        <v>0.25639940187700461</v>
      </c>
      <c r="J15" s="111">
        <v>0.3405124043215772</v>
      </c>
    </row>
    <row r="16" spans="1:13" x14ac:dyDescent="0.25">
      <c r="B16" s="30"/>
      <c r="C16" s="34" t="s">
        <v>9</v>
      </c>
      <c r="D16" s="128" t="s">
        <v>7</v>
      </c>
      <c r="E16" s="110">
        <v>25.548801059218189</v>
      </c>
      <c r="F16" s="110">
        <v>25.729289348113792</v>
      </c>
      <c r="G16" s="110">
        <v>27.664828015949233</v>
      </c>
      <c r="H16" s="110">
        <v>29.113344899909855</v>
      </c>
      <c r="I16" s="110">
        <v>31.651755799040554</v>
      </c>
      <c r="J16" s="111">
        <v>32.108164475079079</v>
      </c>
    </row>
    <row r="17" spans="2:10" x14ac:dyDescent="0.25">
      <c r="B17" s="30"/>
      <c r="C17" s="34"/>
      <c r="D17" s="128" t="s">
        <v>34</v>
      </c>
      <c r="E17" s="110">
        <v>0.44736782210911852</v>
      </c>
      <c r="F17" s="110">
        <v>0.62375315329316083</v>
      </c>
      <c r="G17" s="110">
        <v>0.54893297138461494</v>
      </c>
      <c r="H17" s="110">
        <v>0.49539295090173058</v>
      </c>
      <c r="I17" s="110">
        <v>0.50967365580636503</v>
      </c>
      <c r="J17" s="111">
        <v>0.5228106052811351</v>
      </c>
    </row>
    <row r="18" spans="2:10" x14ac:dyDescent="0.25">
      <c r="B18" s="30" t="s">
        <v>10</v>
      </c>
      <c r="C18" s="34" t="s">
        <v>6</v>
      </c>
      <c r="D18" s="128" t="s">
        <v>7</v>
      </c>
      <c r="E18" s="45">
        <v>54.020725176407488</v>
      </c>
      <c r="F18" s="45">
        <v>50.786196627318127</v>
      </c>
      <c r="G18" s="45">
        <v>52.334767381105038</v>
      </c>
      <c r="H18" s="45">
        <v>54.089657676369448</v>
      </c>
      <c r="I18" s="87">
        <v>54.77668550959136</v>
      </c>
      <c r="J18" s="88">
        <v>55.725620139821075</v>
      </c>
    </row>
    <row r="19" spans="2:10" x14ac:dyDescent="0.25">
      <c r="B19" s="30"/>
      <c r="C19" s="34"/>
      <c r="D19" s="128" t="s">
        <v>34</v>
      </c>
      <c r="E19" s="45">
        <v>0.22321000000674185</v>
      </c>
      <c r="F19" s="45">
        <v>0.27561735196499104</v>
      </c>
      <c r="G19" s="45">
        <v>0.38223013671180733</v>
      </c>
      <c r="H19" s="45">
        <v>0.30969404817587515</v>
      </c>
      <c r="I19" s="87">
        <v>0.20959928026228627</v>
      </c>
      <c r="J19" s="88">
        <v>0.2768927183616966</v>
      </c>
    </row>
    <row r="20" spans="2:10" x14ac:dyDescent="0.25">
      <c r="B20" s="30"/>
      <c r="C20" s="34" t="s">
        <v>9</v>
      </c>
      <c r="D20" s="128" t="s">
        <v>7</v>
      </c>
      <c r="E20" s="45">
        <v>46.952400680438643</v>
      </c>
      <c r="F20" s="45">
        <v>44.944140953604304</v>
      </c>
      <c r="G20" s="45">
        <v>46.775043952123568</v>
      </c>
      <c r="H20" s="45">
        <v>47.562852423891236</v>
      </c>
      <c r="I20" s="87">
        <v>48.590201800195658</v>
      </c>
      <c r="J20" s="88">
        <v>48.260822144906044</v>
      </c>
    </row>
    <row r="21" spans="2:10" x14ac:dyDescent="0.25">
      <c r="B21" s="30"/>
      <c r="C21" s="34"/>
      <c r="D21" s="128" t="s">
        <v>34</v>
      </c>
      <c r="E21" s="45">
        <v>0.30705723489303205</v>
      </c>
      <c r="F21" s="45">
        <v>0.45328080216091649</v>
      </c>
      <c r="G21" s="45">
        <v>0.41871152506571546</v>
      </c>
      <c r="H21" s="45">
        <v>0.39062299741630535</v>
      </c>
      <c r="I21" s="87">
        <v>0.39732824705924763</v>
      </c>
      <c r="J21" s="88">
        <v>0.44102829718852327</v>
      </c>
    </row>
    <row r="22" spans="2:10" x14ac:dyDescent="0.25">
      <c r="B22" s="30"/>
      <c r="C22" s="34" t="s">
        <v>10</v>
      </c>
      <c r="D22" s="1" t="s">
        <v>7</v>
      </c>
      <c r="E22" s="110">
        <v>53.111585254052265</v>
      </c>
      <c r="F22" s="110">
        <v>50.041756969275554</v>
      </c>
      <c r="G22" s="110">
        <v>51.623811814965237</v>
      </c>
      <c r="H22" s="110">
        <v>53.250280729293983</v>
      </c>
      <c r="I22" s="110">
        <v>53.987215868949242</v>
      </c>
      <c r="J22" s="111">
        <v>54.773730757243257</v>
      </c>
    </row>
    <row r="23" spans="2:10" x14ac:dyDescent="0.25">
      <c r="B23" s="5"/>
      <c r="C23" s="35"/>
      <c r="D23" s="3" t="s">
        <v>34</v>
      </c>
      <c r="E23" s="74">
        <v>0.19945851908496626</v>
      </c>
      <c r="F23" s="74">
        <v>0.24653658174110474</v>
      </c>
      <c r="G23" s="74">
        <v>0.33802192696646582</v>
      </c>
      <c r="H23" s="74">
        <v>0.27652102984721011</v>
      </c>
      <c r="I23" s="74">
        <v>0.19047962129063253</v>
      </c>
      <c r="J23" s="75">
        <v>0.25181663744590355</v>
      </c>
    </row>
    <row r="24" spans="2:10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B7:M7"/>
    <mergeCell ref="B8:M8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M32"/>
  <sheetViews>
    <sheetView topLeftCell="A57" workbookViewId="0">
      <selection activeCell="J71" sqref="A35:J71"/>
    </sheetView>
  </sheetViews>
  <sheetFormatPr baseColWidth="10" defaultRowHeight="15" x14ac:dyDescent="0.25"/>
  <cols>
    <col min="4" max="4" width="14.5703125" customWidth="1"/>
  </cols>
  <sheetData>
    <row r="1" spans="1:13" x14ac:dyDescent="0.25">
      <c r="A1" s="306" t="s">
        <v>516</v>
      </c>
    </row>
    <row r="7" spans="1:13" x14ac:dyDescent="0.25">
      <c r="B7" s="391" t="s">
        <v>246</v>
      </c>
      <c r="C7" s="391"/>
      <c r="D7" s="391"/>
      <c r="E7" s="391"/>
      <c r="F7" s="391"/>
      <c r="G7" s="391"/>
      <c r="H7" s="391"/>
      <c r="I7" s="391"/>
      <c r="J7" s="391"/>
    </row>
    <row r="8" spans="1:13" x14ac:dyDescent="0.25">
      <c r="B8" s="406" t="s">
        <v>239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41</v>
      </c>
      <c r="C10" s="34" t="s">
        <v>6</v>
      </c>
      <c r="D10" s="128" t="s">
        <v>7</v>
      </c>
      <c r="E10" s="110">
        <v>41.231054867838957</v>
      </c>
      <c r="F10" s="110">
        <v>38.06031353247495</v>
      </c>
      <c r="G10" s="110">
        <v>39.227082458024057</v>
      </c>
      <c r="H10" s="110">
        <v>40.373942772957406</v>
      </c>
      <c r="I10" s="110">
        <v>41.671067189204052</v>
      </c>
      <c r="J10" s="111">
        <v>43.104142749333235</v>
      </c>
    </row>
    <row r="11" spans="1:13" x14ac:dyDescent="0.25">
      <c r="B11" s="30"/>
      <c r="C11" s="34"/>
      <c r="D11" s="128" t="s">
        <v>34</v>
      </c>
      <c r="E11" s="110">
        <v>0.41326867768487019</v>
      </c>
      <c r="F11" s="110">
        <v>0.47147769935068085</v>
      </c>
      <c r="G11" s="110">
        <v>0.70940592862236085</v>
      </c>
      <c r="H11" s="110">
        <v>0.44090321560851409</v>
      </c>
      <c r="I11" s="110">
        <v>0.49649076454523261</v>
      </c>
      <c r="J11" s="111">
        <v>0.57631446161409106</v>
      </c>
    </row>
    <row r="12" spans="1:13" x14ac:dyDescent="0.25">
      <c r="B12" s="30"/>
      <c r="C12" s="34" t="s">
        <v>9</v>
      </c>
      <c r="D12" s="128" t="s">
        <v>7</v>
      </c>
      <c r="E12" s="110">
        <v>37.759296579222507</v>
      </c>
      <c r="F12" s="110">
        <v>35.494244165246123</v>
      </c>
      <c r="G12" s="110">
        <v>39.896509055457649</v>
      </c>
      <c r="H12" s="110">
        <v>39.675338622857772</v>
      </c>
      <c r="I12" s="110">
        <v>38.307221017925983</v>
      </c>
      <c r="J12" s="111">
        <v>38.77254217568354</v>
      </c>
    </row>
    <row r="13" spans="1:13" x14ac:dyDescent="0.25">
      <c r="B13" s="30"/>
      <c r="C13" s="34"/>
      <c r="D13" s="128" t="s">
        <v>34</v>
      </c>
      <c r="E13" s="110">
        <v>0.51639798956537553</v>
      </c>
      <c r="F13" s="110">
        <v>0.76774438878945916</v>
      </c>
      <c r="G13" s="110">
        <v>0.68507970159723042</v>
      </c>
      <c r="H13" s="110">
        <v>0.77677943086856172</v>
      </c>
      <c r="I13" s="110">
        <v>0.68360738359933582</v>
      </c>
      <c r="J13" s="111">
        <v>0.70706923163291213</v>
      </c>
    </row>
    <row r="14" spans="1:13" x14ac:dyDescent="0.25">
      <c r="B14" s="30" t="s">
        <v>42</v>
      </c>
      <c r="C14" s="34" t="s">
        <v>6</v>
      </c>
      <c r="D14" s="128" t="s">
        <v>7</v>
      </c>
      <c r="E14" s="110">
        <v>73.618472944734918</v>
      </c>
      <c r="F14" s="110">
        <v>72.636890237672631</v>
      </c>
      <c r="G14" s="110">
        <v>75.445674075496569</v>
      </c>
      <c r="H14" s="110">
        <v>77.529241926342465</v>
      </c>
      <c r="I14" s="110">
        <v>77.60373524482435</v>
      </c>
      <c r="J14" s="111">
        <v>78.588731747258166</v>
      </c>
    </row>
    <row r="15" spans="1:13" x14ac:dyDescent="0.25">
      <c r="B15" s="30"/>
      <c r="C15" s="34"/>
      <c r="D15" s="128" t="s">
        <v>34</v>
      </c>
      <c r="E15" s="110">
        <v>0.35155179618646265</v>
      </c>
      <c r="F15" s="110">
        <v>0.40098916206006774</v>
      </c>
      <c r="G15" s="110">
        <v>0.45497031874364963</v>
      </c>
      <c r="H15" s="110">
        <v>0.40848107732614897</v>
      </c>
      <c r="I15" s="110">
        <v>0.34204422357483322</v>
      </c>
      <c r="J15" s="111">
        <v>0.33905495907171002</v>
      </c>
    </row>
    <row r="16" spans="1:13" x14ac:dyDescent="0.25">
      <c r="B16" s="30"/>
      <c r="C16" s="34" t="s">
        <v>9</v>
      </c>
      <c r="D16" s="128" t="s">
        <v>7</v>
      </c>
      <c r="E16" s="110">
        <v>63.615684140570295</v>
      </c>
      <c r="F16" s="110">
        <v>63.176628901332641</v>
      </c>
      <c r="G16" s="110">
        <v>64.06393201665</v>
      </c>
      <c r="H16" s="110">
        <v>65.404526358585173</v>
      </c>
      <c r="I16" s="110">
        <v>69.068047410855954</v>
      </c>
      <c r="J16" s="111">
        <v>68.418663109834299</v>
      </c>
    </row>
    <row r="17" spans="2:10" x14ac:dyDescent="0.25">
      <c r="B17" s="30"/>
      <c r="C17" s="34"/>
      <c r="D17" s="128" t="s">
        <v>34</v>
      </c>
      <c r="E17" s="110">
        <v>0.53649670766563706</v>
      </c>
      <c r="F17" s="110">
        <v>0.94457304268979536</v>
      </c>
      <c r="G17" s="110">
        <v>0.66442137541975088</v>
      </c>
      <c r="H17" s="110">
        <v>0.62912416783106384</v>
      </c>
      <c r="I17" s="110">
        <v>0.60628406420814884</v>
      </c>
      <c r="J17" s="111">
        <v>0.806470250714033</v>
      </c>
    </row>
    <row r="18" spans="2:10" x14ac:dyDescent="0.25">
      <c r="B18" s="30" t="s">
        <v>43</v>
      </c>
      <c r="C18" s="34" t="s">
        <v>6</v>
      </c>
      <c r="D18" s="128" t="s">
        <v>7</v>
      </c>
      <c r="E18" s="110">
        <v>68.780400130306333</v>
      </c>
      <c r="F18" s="110">
        <v>66.101574924025968</v>
      </c>
      <c r="G18" s="110">
        <v>69.574741920032523</v>
      </c>
      <c r="H18" s="110">
        <v>70.781007927263687</v>
      </c>
      <c r="I18" s="110">
        <v>72.464689650024425</v>
      </c>
      <c r="J18" s="111">
        <v>72.745095319967362</v>
      </c>
    </row>
    <row r="19" spans="2:10" x14ac:dyDescent="0.25">
      <c r="B19" s="30"/>
      <c r="C19" s="34"/>
      <c r="D19" s="128" t="s">
        <v>34</v>
      </c>
      <c r="E19" s="110">
        <v>0.38534700797828109</v>
      </c>
      <c r="F19" s="110">
        <v>0.46845806231270759</v>
      </c>
      <c r="G19" s="110">
        <v>0.61249467692851933</v>
      </c>
      <c r="H19" s="110">
        <v>0.45440156220728234</v>
      </c>
      <c r="I19" s="110">
        <v>0.31583161063642867</v>
      </c>
      <c r="J19" s="111">
        <v>0.31198969281739591</v>
      </c>
    </row>
    <row r="20" spans="2:10" x14ac:dyDescent="0.25">
      <c r="B20" s="30"/>
      <c r="C20" s="34" t="s">
        <v>9</v>
      </c>
      <c r="D20" s="128" t="s">
        <v>7</v>
      </c>
      <c r="E20" s="110">
        <v>58.279037528468166</v>
      </c>
      <c r="F20" s="110">
        <v>58.013548204213883</v>
      </c>
      <c r="G20" s="110">
        <v>59.572249276064028</v>
      </c>
      <c r="H20" s="110">
        <v>61.999991220214582</v>
      </c>
      <c r="I20" s="110">
        <v>63.419074879242523</v>
      </c>
      <c r="J20" s="111">
        <v>63.816101139841727</v>
      </c>
    </row>
    <row r="21" spans="2:10" x14ac:dyDescent="0.25">
      <c r="B21" s="30"/>
      <c r="C21" s="34"/>
      <c r="D21" s="128" t="s">
        <v>34</v>
      </c>
      <c r="E21" s="110">
        <v>0.54753112646296764</v>
      </c>
      <c r="F21" s="110">
        <v>0.71013397682226187</v>
      </c>
      <c r="G21" s="110">
        <v>0.68919968167963586</v>
      </c>
      <c r="H21" s="110">
        <v>0.62787003394003194</v>
      </c>
      <c r="I21" s="110">
        <v>0.58259475656200599</v>
      </c>
      <c r="J21" s="111">
        <v>0.63867907300600624</v>
      </c>
    </row>
    <row r="22" spans="2:10" x14ac:dyDescent="0.25">
      <c r="B22" s="30" t="s">
        <v>44</v>
      </c>
      <c r="C22" s="34" t="s">
        <v>6</v>
      </c>
      <c r="D22" s="128" t="s">
        <v>7</v>
      </c>
      <c r="E22" s="110">
        <v>26.789454843980607</v>
      </c>
      <c r="F22" s="110">
        <v>24.254982016320024</v>
      </c>
      <c r="G22" s="110">
        <v>24.657308599704926</v>
      </c>
      <c r="H22" s="110">
        <v>28.20312704093628</v>
      </c>
      <c r="I22" s="110">
        <v>29.305284894342115</v>
      </c>
      <c r="J22" s="111">
        <v>31.558229405550481</v>
      </c>
    </row>
    <row r="23" spans="2:10" x14ac:dyDescent="0.25">
      <c r="B23" s="30"/>
      <c r="C23" s="34"/>
      <c r="D23" s="128" t="s">
        <v>34</v>
      </c>
      <c r="E23" s="110">
        <v>0.47810908399237168</v>
      </c>
      <c r="F23" s="110">
        <v>0.54670404757942925</v>
      </c>
      <c r="G23" s="110">
        <v>0.66890432630835817</v>
      </c>
      <c r="H23" s="110">
        <v>0.83917847768410148</v>
      </c>
      <c r="I23" s="110">
        <v>0.37874842165681988</v>
      </c>
      <c r="J23" s="111">
        <v>0.38213059443612796</v>
      </c>
    </row>
    <row r="24" spans="2:10" x14ac:dyDescent="0.25">
      <c r="B24" s="30"/>
      <c r="C24" s="34" t="s">
        <v>9</v>
      </c>
      <c r="D24" s="128" t="s">
        <v>7</v>
      </c>
      <c r="E24" s="110">
        <v>24.998177687607061</v>
      </c>
      <c r="F24" s="110">
        <v>21.751831650591829</v>
      </c>
      <c r="G24" s="110">
        <v>23.686391305221289</v>
      </c>
      <c r="H24" s="110">
        <v>24.169942177941238</v>
      </c>
      <c r="I24" s="110">
        <v>25.460122699386499</v>
      </c>
      <c r="J24" s="111">
        <v>26.336230993944838</v>
      </c>
    </row>
    <row r="25" spans="2:10" x14ac:dyDescent="0.25">
      <c r="B25" s="30"/>
      <c r="C25" s="34"/>
      <c r="D25" s="128" t="s">
        <v>34</v>
      </c>
      <c r="E25" s="110">
        <v>0.51814010816420286</v>
      </c>
      <c r="F25" s="110">
        <v>0.60450177942895966</v>
      </c>
      <c r="G25" s="110">
        <v>0.5917030206641849</v>
      </c>
      <c r="H25" s="110">
        <v>0.77492174870557973</v>
      </c>
      <c r="I25" s="110">
        <v>0.57708477875051367</v>
      </c>
      <c r="J25" s="111">
        <v>0.69586215369705751</v>
      </c>
    </row>
    <row r="26" spans="2:10" x14ac:dyDescent="0.25">
      <c r="B26" s="30" t="s">
        <v>10</v>
      </c>
      <c r="C26" s="34" t="s">
        <v>6</v>
      </c>
      <c r="D26" s="128" t="s">
        <v>7</v>
      </c>
      <c r="E26" s="45">
        <v>54.020725176407488</v>
      </c>
      <c r="F26" s="45">
        <v>50.786196627318127</v>
      </c>
      <c r="G26" s="45">
        <v>52.334767381105038</v>
      </c>
      <c r="H26" s="45">
        <v>54.089657676369448</v>
      </c>
      <c r="I26" s="87">
        <v>54.77668550959136</v>
      </c>
      <c r="J26" s="88">
        <v>55.725620139821075</v>
      </c>
    </row>
    <row r="27" spans="2:10" x14ac:dyDescent="0.25">
      <c r="B27" s="30"/>
      <c r="C27" s="34"/>
      <c r="D27" s="128" t="s">
        <v>34</v>
      </c>
      <c r="E27" s="45">
        <v>0.22321000000674185</v>
      </c>
      <c r="F27" s="45">
        <v>0.27561735196499104</v>
      </c>
      <c r="G27" s="45">
        <v>0.38223013671180733</v>
      </c>
      <c r="H27" s="45">
        <v>0.30969404817587515</v>
      </c>
      <c r="I27" s="87">
        <v>0.20959928026228627</v>
      </c>
      <c r="J27" s="88">
        <v>0.2768927183616966</v>
      </c>
    </row>
    <row r="28" spans="2:10" x14ac:dyDescent="0.25">
      <c r="B28" s="30"/>
      <c r="C28" s="34" t="s">
        <v>9</v>
      </c>
      <c r="D28" s="128" t="s">
        <v>7</v>
      </c>
      <c r="E28" s="45">
        <v>46.952400680438643</v>
      </c>
      <c r="F28" s="45">
        <v>44.944140953604304</v>
      </c>
      <c r="G28" s="45">
        <v>46.775043952123568</v>
      </c>
      <c r="H28" s="45">
        <v>47.562852423891236</v>
      </c>
      <c r="I28" s="87">
        <v>48.590201800195658</v>
      </c>
      <c r="J28" s="88">
        <v>48.260822144906044</v>
      </c>
    </row>
    <row r="29" spans="2:10" x14ac:dyDescent="0.25">
      <c r="B29" s="30"/>
      <c r="C29" s="34"/>
      <c r="D29" s="128" t="s">
        <v>34</v>
      </c>
      <c r="E29" s="45">
        <v>0.30705723489303205</v>
      </c>
      <c r="F29" s="45">
        <v>0.45328080216091649</v>
      </c>
      <c r="G29" s="45">
        <v>0.41871152506571546</v>
      </c>
      <c r="H29" s="45">
        <v>0.39062299741630535</v>
      </c>
      <c r="I29" s="87">
        <v>0.39732824705924763</v>
      </c>
      <c r="J29" s="88">
        <v>0.44102829718852327</v>
      </c>
    </row>
    <row r="30" spans="2:10" x14ac:dyDescent="0.25">
      <c r="B30" s="30"/>
      <c r="C30" s="34" t="s">
        <v>10</v>
      </c>
      <c r="D30" s="1" t="s">
        <v>7</v>
      </c>
      <c r="E30" s="110">
        <v>53.111585254052265</v>
      </c>
      <c r="F30" s="110">
        <v>50.041756969275554</v>
      </c>
      <c r="G30" s="110">
        <v>51.623811814965237</v>
      </c>
      <c r="H30" s="110">
        <v>53.250280729293983</v>
      </c>
      <c r="I30" s="110">
        <v>53.987215868949242</v>
      </c>
      <c r="J30" s="111">
        <v>54.773730757243257</v>
      </c>
    </row>
    <row r="31" spans="2:10" x14ac:dyDescent="0.25">
      <c r="B31" s="5"/>
      <c r="C31" s="35"/>
      <c r="D31" s="3" t="s">
        <v>34</v>
      </c>
      <c r="E31" s="74">
        <v>0.19945851908496626</v>
      </c>
      <c r="F31" s="74">
        <v>0.24653658174110474</v>
      </c>
      <c r="G31" s="74">
        <v>0.33802192696646582</v>
      </c>
      <c r="H31" s="74">
        <v>0.27652102984721011</v>
      </c>
      <c r="I31" s="74">
        <v>0.19047962129063253</v>
      </c>
      <c r="J31" s="75">
        <v>0.25181663744590355</v>
      </c>
    </row>
    <row r="32" spans="2:10" x14ac:dyDescent="0.25">
      <c r="B32" s="375" t="s">
        <v>30</v>
      </c>
      <c r="C32" s="375"/>
      <c r="D32" s="375"/>
      <c r="E32" s="375"/>
      <c r="F32" s="375"/>
      <c r="G32" s="375"/>
      <c r="H32" s="375"/>
      <c r="I32" s="375"/>
      <c r="J32" s="375"/>
    </row>
  </sheetData>
  <mergeCells count="3">
    <mergeCell ref="B7:J7"/>
    <mergeCell ref="B8:M8"/>
    <mergeCell ref="B32:J32"/>
  </mergeCells>
  <hyperlinks>
    <hyperlink ref="A1" location="Indice!A1" display="Indice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M36"/>
  <sheetViews>
    <sheetView topLeftCell="A42" workbookViewId="0">
      <selection activeCell="A38" sqref="A38:L84"/>
    </sheetView>
  </sheetViews>
  <sheetFormatPr baseColWidth="10" defaultRowHeight="15" x14ac:dyDescent="0.25"/>
  <cols>
    <col min="4" max="4" width="13.5703125" customWidth="1"/>
  </cols>
  <sheetData>
    <row r="1" spans="1:13" x14ac:dyDescent="0.25">
      <c r="A1" s="306" t="s">
        <v>516</v>
      </c>
    </row>
    <row r="7" spans="1:13" x14ac:dyDescent="0.25">
      <c r="B7" s="391" t="s">
        <v>247</v>
      </c>
      <c r="C7" s="391"/>
      <c r="D7" s="391"/>
      <c r="E7" s="391"/>
      <c r="F7" s="391"/>
      <c r="G7" s="391"/>
      <c r="H7" s="391"/>
      <c r="I7" s="391"/>
      <c r="J7" s="391"/>
    </row>
    <row r="8" spans="1:13" x14ac:dyDescent="0.25">
      <c r="B8" s="406" t="s">
        <v>240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45</v>
      </c>
      <c r="C10" s="34" t="s">
        <v>6</v>
      </c>
      <c r="D10" s="128" t="s">
        <v>7</v>
      </c>
      <c r="E10" s="110">
        <v>35.043319005392419</v>
      </c>
      <c r="F10" s="110">
        <v>29.847276834102075</v>
      </c>
      <c r="G10" s="110">
        <v>31.992059159263487</v>
      </c>
      <c r="H10" s="110">
        <v>32.645466963068756</v>
      </c>
      <c r="I10" s="110">
        <v>32.033459329511928</v>
      </c>
      <c r="J10" s="111">
        <v>31.40331991201581</v>
      </c>
    </row>
    <row r="11" spans="1:13" x14ac:dyDescent="0.25">
      <c r="B11" s="30"/>
      <c r="C11" s="34"/>
      <c r="D11" s="128" t="s">
        <v>34</v>
      </c>
      <c r="E11" s="110">
        <v>0.41884258980467881</v>
      </c>
      <c r="F11" s="110">
        <v>0.38407590939393166</v>
      </c>
      <c r="G11" s="110">
        <v>0.69673216163782148</v>
      </c>
      <c r="H11" s="110">
        <v>0.50602353368654185</v>
      </c>
      <c r="I11" s="110">
        <v>0.31465194565232352</v>
      </c>
      <c r="J11" s="111">
        <v>0.38123617540282229</v>
      </c>
    </row>
    <row r="12" spans="1:13" x14ac:dyDescent="0.25">
      <c r="B12" s="30"/>
      <c r="C12" s="34" t="s">
        <v>9</v>
      </c>
      <c r="D12" s="128" t="s">
        <v>7</v>
      </c>
      <c r="E12" s="110">
        <v>33.358559304491827</v>
      </c>
      <c r="F12" s="110">
        <v>28.785228727528445</v>
      </c>
      <c r="G12" s="110">
        <v>30.80642573571329</v>
      </c>
      <c r="H12" s="110">
        <v>32.302866524841725</v>
      </c>
      <c r="I12" s="110">
        <v>31.302973640169419</v>
      </c>
      <c r="J12" s="111">
        <v>29.298824219853564</v>
      </c>
    </row>
    <row r="13" spans="1:13" x14ac:dyDescent="0.25">
      <c r="B13" s="30"/>
      <c r="C13" s="34"/>
      <c r="D13" s="128" t="s">
        <v>34</v>
      </c>
      <c r="E13" s="110">
        <v>0.41501192539366016</v>
      </c>
      <c r="F13" s="110">
        <v>0.41903478497590579</v>
      </c>
      <c r="G13" s="110">
        <v>0.58861692384626896</v>
      </c>
      <c r="H13" s="110">
        <v>0.50604884267483785</v>
      </c>
      <c r="I13" s="110">
        <v>0.60295189474420552</v>
      </c>
      <c r="J13" s="111">
        <v>0.59605466718294342</v>
      </c>
    </row>
    <row r="14" spans="1:13" x14ac:dyDescent="0.25">
      <c r="B14" s="30" t="s">
        <v>46</v>
      </c>
      <c r="C14" s="34" t="s">
        <v>6</v>
      </c>
      <c r="D14" s="128" t="s">
        <v>7</v>
      </c>
      <c r="E14" s="110">
        <v>46.893200009431588</v>
      </c>
      <c r="F14" s="110">
        <v>44.118063769109796</v>
      </c>
      <c r="G14" s="110">
        <v>45.792869250107167</v>
      </c>
      <c r="H14" s="110">
        <v>45.723922188311221</v>
      </c>
      <c r="I14" s="110">
        <v>46.523125119031732</v>
      </c>
      <c r="J14" s="111">
        <v>46.585011271050618</v>
      </c>
    </row>
    <row r="15" spans="1:13" x14ac:dyDescent="0.25">
      <c r="B15" s="30"/>
      <c r="C15" s="34"/>
      <c r="D15" s="128" t="s">
        <v>34</v>
      </c>
      <c r="E15" s="110">
        <v>0.38275138182029711</v>
      </c>
      <c r="F15" s="110">
        <v>0.41471359960559773</v>
      </c>
      <c r="G15" s="110">
        <v>0.57236718631960481</v>
      </c>
      <c r="H15" s="110">
        <v>0.64757171025639548</v>
      </c>
      <c r="I15" s="110">
        <v>0.37100440371360366</v>
      </c>
      <c r="J15" s="111">
        <v>0.36587370024458821</v>
      </c>
    </row>
    <row r="16" spans="1:13" x14ac:dyDescent="0.25">
      <c r="B16" s="30"/>
      <c r="C16" s="34" t="s">
        <v>9</v>
      </c>
      <c r="D16" s="128" t="s">
        <v>7</v>
      </c>
      <c r="E16" s="110">
        <v>48.114803682489274</v>
      </c>
      <c r="F16" s="110">
        <v>45.383887776307439</v>
      </c>
      <c r="G16" s="110">
        <v>46.798334208348535</v>
      </c>
      <c r="H16" s="110">
        <v>47.609538812537345</v>
      </c>
      <c r="I16" s="110">
        <v>48.407299098290281</v>
      </c>
      <c r="J16" s="111">
        <v>48.20675040185877</v>
      </c>
    </row>
    <row r="17" spans="2:10" x14ac:dyDescent="0.25">
      <c r="B17" s="30"/>
      <c r="C17" s="34"/>
      <c r="D17" s="128" t="s">
        <v>34</v>
      </c>
      <c r="E17" s="110">
        <v>0.39724570877506338</v>
      </c>
      <c r="F17" s="110">
        <v>0.4424941365901866</v>
      </c>
      <c r="G17" s="110">
        <v>0.52318492116017778</v>
      </c>
      <c r="H17" s="110">
        <v>0.58385670927106392</v>
      </c>
      <c r="I17" s="110">
        <v>0.49468777851233048</v>
      </c>
      <c r="J17" s="111">
        <v>0.55822558089976027</v>
      </c>
    </row>
    <row r="18" spans="2:10" x14ac:dyDescent="0.25">
      <c r="B18" s="30" t="s">
        <v>47</v>
      </c>
      <c r="C18" s="34" t="s">
        <v>6</v>
      </c>
      <c r="D18" s="128" t="s">
        <v>7</v>
      </c>
      <c r="E18" s="110">
        <v>54.479609790072494</v>
      </c>
      <c r="F18" s="110">
        <v>51.166676378413577</v>
      </c>
      <c r="G18" s="110">
        <v>52.393880040406081</v>
      </c>
      <c r="H18" s="110">
        <v>54.973863155939959</v>
      </c>
      <c r="I18" s="110">
        <v>56.220630682235665</v>
      </c>
      <c r="J18" s="111">
        <v>56.84875881119266</v>
      </c>
    </row>
    <row r="19" spans="2:10" x14ac:dyDescent="0.25">
      <c r="B19" s="30"/>
      <c r="C19" s="34"/>
      <c r="D19" s="128" t="s">
        <v>34</v>
      </c>
      <c r="E19" s="110">
        <v>0.43874176459588232</v>
      </c>
      <c r="F19" s="110">
        <v>0.4348121896870687</v>
      </c>
      <c r="G19" s="110">
        <v>0.90278719348623493</v>
      </c>
      <c r="H19" s="110">
        <v>0.54315327469060171</v>
      </c>
      <c r="I19" s="110">
        <v>0.32976757515057864</v>
      </c>
      <c r="J19" s="111">
        <v>0.37010174925056083</v>
      </c>
    </row>
    <row r="20" spans="2:10" x14ac:dyDescent="0.25">
      <c r="B20" s="30"/>
      <c r="C20" s="34" t="s">
        <v>9</v>
      </c>
      <c r="D20" s="128" t="s">
        <v>7</v>
      </c>
      <c r="E20" s="110">
        <v>56.69057370090399</v>
      </c>
      <c r="F20" s="110">
        <v>56.063945673570018</v>
      </c>
      <c r="G20" s="110">
        <v>55.88843322208006</v>
      </c>
      <c r="H20" s="110">
        <v>56.740953352389312</v>
      </c>
      <c r="I20" s="110">
        <v>58.402450827839623</v>
      </c>
      <c r="J20" s="111">
        <v>59.576625062463741</v>
      </c>
    </row>
    <row r="21" spans="2:10" x14ac:dyDescent="0.25">
      <c r="B21" s="30"/>
      <c r="C21" s="34"/>
      <c r="D21" s="128" t="s">
        <v>34</v>
      </c>
      <c r="E21" s="110">
        <v>0.50530117700176025</v>
      </c>
      <c r="F21" s="110">
        <v>0.53622855024074445</v>
      </c>
      <c r="G21" s="110">
        <v>0.73649983843751365</v>
      </c>
      <c r="H21" s="110">
        <v>0.58927261703672507</v>
      </c>
      <c r="I21" s="110">
        <v>0.60640950809025929</v>
      </c>
      <c r="J21" s="111">
        <v>0.85147341845310498</v>
      </c>
    </row>
    <row r="22" spans="2:10" x14ac:dyDescent="0.25">
      <c r="B22" s="30" t="s">
        <v>48</v>
      </c>
      <c r="C22" s="34" t="s">
        <v>6</v>
      </c>
      <c r="D22" s="128" t="s">
        <v>7</v>
      </c>
      <c r="E22" s="110">
        <v>62.370225396011115</v>
      </c>
      <c r="F22" s="110">
        <v>59.808167451498164</v>
      </c>
      <c r="G22" s="110">
        <v>61.603651152685501</v>
      </c>
      <c r="H22" s="110">
        <v>62.93822826737243</v>
      </c>
      <c r="I22" s="110">
        <v>64.723481901396013</v>
      </c>
      <c r="J22" s="111">
        <v>66.972768897223318</v>
      </c>
    </row>
    <row r="23" spans="2:10" x14ac:dyDescent="0.25">
      <c r="B23" s="30"/>
      <c r="C23" s="34"/>
      <c r="D23" s="128" t="s">
        <v>34</v>
      </c>
      <c r="E23" s="110">
        <v>0.47675087115851955</v>
      </c>
      <c r="F23" s="110">
        <v>0.60709895694193772</v>
      </c>
      <c r="G23" s="110">
        <v>0.88697779468499804</v>
      </c>
      <c r="H23" s="110">
        <v>0.54409690118393839</v>
      </c>
      <c r="I23" s="110">
        <v>0.37254146730293752</v>
      </c>
      <c r="J23" s="111">
        <v>0.46087846421703343</v>
      </c>
    </row>
    <row r="24" spans="2:10" x14ac:dyDescent="0.25">
      <c r="B24" s="30"/>
      <c r="C24" s="34" t="s">
        <v>9</v>
      </c>
      <c r="D24" s="128" t="s">
        <v>7</v>
      </c>
      <c r="E24" s="110">
        <v>64.362047554487148</v>
      </c>
      <c r="F24" s="110">
        <v>65.303860263050623</v>
      </c>
      <c r="G24" s="110">
        <v>64.742298453369301</v>
      </c>
      <c r="H24" s="110">
        <v>66.564396448024652</v>
      </c>
      <c r="I24" s="110">
        <v>68.099475341028338</v>
      </c>
      <c r="J24" s="111">
        <v>70.163132959241963</v>
      </c>
    </row>
    <row r="25" spans="2:10" x14ac:dyDescent="0.25">
      <c r="B25" s="30"/>
      <c r="C25" s="34"/>
      <c r="D25" s="128" t="s">
        <v>34</v>
      </c>
      <c r="E25" s="110">
        <v>0.71680576614238711</v>
      </c>
      <c r="F25" s="110">
        <v>0.8130833683362334</v>
      </c>
      <c r="G25" s="110">
        <v>0.87137899718885281</v>
      </c>
      <c r="H25" s="110">
        <v>0.85736786889149175</v>
      </c>
      <c r="I25" s="110">
        <v>0.95970825802337323</v>
      </c>
      <c r="J25" s="111">
        <v>0.98254802717298484</v>
      </c>
    </row>
    <row r="26" spans="2:10" x14ac:dyDescent="0.25">
      <c r="B26" s="30" t="s">
        <v>49</v>
      </c>
      <c r="C26" s="34" t="s">
        <v>6</v>
      </c>
      <c r="D26" s="128" t="s">
        <v>7</v>
      </c>
      <c r="E26" s="110">
        <v>67.802373269029175</v>
      </c>
      <c r="F26" s="110">
        <v>65.683407237345975</v>
      </c>
      <c r="G26" s="110">
        <v>66.841639928761197</v>
      </c>
      <c r="H26" s="110">
        <v>71.178900912149274</v>
      </c>
      <c r="I26" s="110">
        <v>71.807255431262647</v>
      </c>
      <c r="J26" s="111">
        <v>74.06710092094761</v>
      </c>
    </row>
    <row r="27" spans="2:10" x14ac:dyDescent="0.25">
      <c r="B27" s="30"/>
      <c r="C27" s="34"/>
      <c r="D27" s="128" t="s">
        <v>34</v>
      </c>
      <c r="E27" s="110">
        <v>0.55220787986314057</v>
      </c>
      <c r="F27" s="110">
        <v>0.64891427046862105</v>
      </c>
      <c r="G27" s="110">
        <v>0.73758254429366488</v>
      </c>
      <c r="H27" s="110">
        <v>0.55656973781976171</v>
      </c>
      <c r="I27" s="110">
        <v>0.52314714911933824</v>
      </c>
      <c r="J27" s="111">
        <v>0.61159286254173595</v>
      </c>
    </row>
    <row r="28" spans="2:10" x14ac:dyDescent="0.25">
      <c r="B28" s="30"/>
      <c r="C28" s="34" t="s">
        <v>9</v>
      </c>
      <c r="D28" s="128" t="s">
        <v>7</v>
      </c>
      <c r="E28" s="110">
        <v>64.551617443247139</v>
      </c>
      <c r="F28" s="110">
        <v>64.729152229152234</v>
      </c>
      <c r="G28" s="110">
        <v>65.14487493166277</v>
      </c>
      <c r="H28" s="110">
        <v>67.260736718546994</v>
      </c>
      <c r="I28" s="110">
        <v>68.943799230038167</v>
      </c>
      <c r="J28" s="111">
        <v>72.733883095635505</v>
      </c>
    </row>
    <row r="29" spans="2:10" x14ac:dyDescent="0.25">
      <c r="B29" s="30"/>
      <c r="C29" s="34"/>
      <c r="D29" s="128" t="s">
        <v>34</v>
      </c>
      <c r="E29" s="110">
        <v>1.2152433605224631</v>
      </c>
      <c r="F29" s="110">
        <v>1.275159293247268</v>
      </c>
      <c r="G29" s="110">
        <v>1.6682447327329426</v>
      </c>
      <c r="H29" s="110">
        <v>1.3435625644877143</v>
      </c>
      <c r="I29" s="110">
        <v>1.0871349302812074</v>
      </c>
      <c r="J29" s="111">
        <v>1.1944862875940074</v>
      </c>
    </row>
    <row r="30" spans="2:10" x14ac:dyDescent="0.25">
      <c r="B30" s="30" t="s">
        <v>10</v>
      </c>
      <c r="C30" s="34" t="s">
        <v>6</v>
      </c>
      <c r="D30" s="128" t="s">
        <v>7</v>
      </c>
      <c r="E30" s="45">
        <v>54.020725176407488</v>
      </c>
      <c r="F30" s="45">
        <v>50.786196627318127</v>
      </c>
      <c r="G30" s="45">
        <v>52.334767381105038</v>
      </c>
      <c r="H30" s="45">
        <v>54.089657676369448</v>
      </c>
      <c r="I30" s="87">
        <v>54.77668550959136</v>
      </c>
      <c r="J30" s="88">
        <v>55.725620139821075</v>
      </c>
    </row>
    <row r="31" spans="2:10" x14ac:dyDescent="0.25">
      <c r="B31" s="30"/>
      <c r="C31" s="34"/>
      <c r="D31" s="128" t="s">
        <v>34</v>
      </c>
      <c r="E31" s="45">
        <v>0.22321000000674185</v>
      </c>
      <c r="F31" s="45">
        <v>0.27561735196499104</v>
      </c>
      <c r="G31" s="45">
        <v>0.38223013671180733</v>
      </c>
      <c r="H31" s="45">
        <v>0.30969404817587515</v>
      </c>
      <c r="I31" s="87">
        <v>0.20959928026228627</v>
      </c>
      <c r="J31" s="88">
        <v>0.2768927183616966</v>
      </c>
    </row>
    <row r="32" spans="2:10" x14ac:dyDescent="0.25">
      <c r="B32" s="30"/>
      <c r="C32" s="34" t="s">
        <v>9</v>
      </c>
      <c r="D32" s="128" t="s">
        <v>7</v>
      </c>
      <c r="E32" s="45">
        <v>46.952400680438643</v>
      </c>
      <c r="F32" s="45">
        <v>44.944140953604304</v>
      </c>
      <c r="G32" s="45">
        <v>46.775043952123568</v>
      </c>
      <c r="H32" s="45">
        <v>47.562852423891236</v>
      </c>
      <c r="I32" s="87">
        <v>48.590201800195658</v>
      </c>
      <c r="J32" s="88">
        <v>48.260822144906044</v>
      </c>
    </row>
    <row r="33" spans="2:10" x14ac:dyDescent="0.25">
      <c r="B33" s="30"/>
      <c r="C33" s="34"/>
      <c r="D33" s="128" t="s">
        <v>34</v>
      </c>
      <c r="E33" s="45">
        <v>0.30705723489303205</v>
      </c>
      <c r="F33" s="45">
        <v>0.45328080216091649</v>
      </c>
      <c r="G33" s="45">
        <v>0.41871152506571546</v>
      </c>
      <c r="H33" s="45">
        <v>0.39062299741630535</v>
      </c>
      <c r="I33" s="87">
        <v>0.39732824705924763</v>
      </c>
      <c r="J33" s="88">
        <v>0.44102829718852327</v>
      </c>
    </row>
    <row r="34" spans="2:10" x14ac:dyDescent="0.25">
      <c r="B34" s="30"/>
      <c r="C34" s="34" t="s">
        <v>10</v>
      </c>
      <c r="D34" s="1" t="s">
        <v>7</v>
      </c>
      <c r="E34" s="110">
        <v>53.111585254052265</v>
      </c>
      <c r="F34" s="110">
        <v>50.041756969275554</v>
      </c>
      <c r="G34" s="110">
        <v>51.623811814965237</v>
      </c>
      <c r="H34" s="110">
        <v>53.250280729293983</v>
      </c>
      <c r="I34" s="110">
        <v>53.987215868949242</v>
      </c>
      <c r="J34" s="111">
        <v>54.773730757243257</v>
      </c>
    </row>
    <row r="35" spans="2:10" x14ac:dyDescent="0.25">
      <c r="B35" s="5"/>
      <c r="C35" s="35"/>
      <c r="D35" s="3" t="s">
        <v>34</v>
      </c>
      <c r="E35" s="74">
        <v>0.19945851908496626</v>
      </c>
      <c r="F35" s="74">
        <v>0.24653658174110474</v>
      </c>
      <c r="G35" s="74">
        <v>0.33802192696646582</v>
      </c>
      <c r="H35" s="74">
        <v>0.27652102984721011</v>
      </c>
      <c r="I35" s="74">
        <v>0.19047962129063253</v>
      </c>
      <c r="J35" s="75">
        <v>0.25181663744590355</v>
      </c>
    </row>
    <row r="36" spans="2:10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  <c r="J36" s="375"/>
    </row>
  </sheetData>
  <mergeCells count="3">
    <mergeCell ref="B7:J7"/>
    <mergeCell ref="B8:M8"/>
    <mergeCell ref="B36:J36"/>
  </mergeCells>
  <hyperlinks>
    <hyperlink ref="A1" location="Indice!A1" display="Indice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M22"/>
  <sheetViews>
    <sheetView topLeftCell="A52" workbookViewId="0">
      <selection activeCell="A27" sqref="A27:H114"/>
    </sheetView>
  </sheetViews>
  <sheetFormatPr baseColWidth="10" defaultRowHeight="15" x14ac:dyDescent="0.25"/>
  <cols>
    <col min="2" max="2" width="16.5703125" customWidth="1"/>
    <col min="3" max="3" width="20.5703125" customWidth="1"/>
  </cols>
  <sheetData>
    <row r="1" spans="1:13" x14ac:dyDescent="0.25">
      <c r="A1" s="306" t="s">
        <v>516</v>
      </c>
    </row>
    <row r="7" spans="1:13" x14ac:dyDescent="0.25">
      <c r="B7" s="391" t="s">
        <v>248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3" x14ac:dyDescent="0.25">
      <c r="B8" s="406" t="s">
        <v>243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3" x14ac:dyDescent="0.25">
      <c r="B10" s="30" t="s">
        <v>58</v>
      </c>
      <c r="C10" s="1" t="s">
        <v>7</v>
      </c>
      <c r="D10" s="145">
        <v>61.57928709746826</v>
      </c>
      <c r="E10" s="145">
        <v>57.578359811077718</v>
      </c>
      <c r="F10" s="145">
        <v>58.017948869339321</v>
      </c>
      <c r="G10" s="145">
        <v>57.239047163035671</v>
      </c>
      <c r="H10" s="145">
        <v>56.547246558197749</v>
      </c>
      <c r="I10" s="146">
        <v>59.339386639488559</v>
      </c>
    </row>
    <row r="11" spans="1:13" x14ac:dyDescent="0.25">
      <c r="B11" s="30"/>
      <c r="C11" s="1" t="s">
        <v>34</v>
      </c>
      <c r="D11" s="145">
        <v>1.5282710896593075</v>
      </c>
      <c r="E11" s="145">
        <v>2.8097982763013083</v>
      </c>
      <c r="F11" s="145">
        <v>2.8364463766835226</v>
      </c>
      <c r="G11" s="145">
        <v>1.689739145968808</v>
      </c>
      <c r="H11" s="145">
        <v>1.8742289615605696</v>
      </c>
      <c r="I11" s="146">
        <v>2.2670791803806867</v>
      </c>
    </row>
    <row r="12" spans="1:13" x14ac:dyDescent="0.25">
      <c r="B12" s="30" t="s">
        <v>59</v>
      </c>
      <c r="C12" s="1" t="s">
        <v>7</v>
      </c>
      <c r="D12" s="145">
        <v>48.683688863487752</v>
      </c>
      <c r="E12" s="145">
        <v>49.22195606558595</v>
      </c>
      <c r="F12" s="145">
        <v>46.989023602840952</v>
      </c>
      <c r="G12" s="145">
        <v>48.084223709443854</v>
      </c>
      <c r="H12" s="145">
        <v>47.947699972731513</v>
      </c>
      <c r="I12" s="146">
        <v>46.543816504401143</v>
      </c>
    </row>
    <row r="13" spans="1:13" x14ac:dyDescent="0.25">
      <c r="B13" s="30"/>
      <c r="C13" s="1" t="s">
        <v>34</v>
      </c>
      <c r="D13" s="145">
        <v>0.75874250614317063</v>
      </c>
      <c r="E13" s="145">
        <v>1.7286267027813911</v>
      </c>
      <c r="F13" s="145">
        <v>1.3030362084883138</v>
      </c>
      <c r="G13" s="145">
        <v>1.0575709500846111</v>
      </c>
      <c r="H13" s="145">
        <v>0.89552150235344186</v>
      </c>
      <c r="I13" s="146">
        <v>1.3717824395856737</v>
      </c>
    </row>
    <row r="14" spans="1:13" x14ac:dyDescent="0.25">
      <c r="B14" s="30" t="s">
        <v>60</v>
      </c>
      <c r="C14" s="1" t="s">
        <v>7</v>
      </c>
      <c r="D14" s="145">
        <v>48.350818429706734</v>
      </c>
      <c r="E14" s="145">
        <v>46.768365497456458</v>
      </c>
      <c r="F14" s="145">
        <v>50.354351117550323</v>
      </c>
      <c r="G14" s="145">
        <v>51.096236725142873</v>
      </c>
      <c r="H14" s="145">
        <v>52.311808902750215</v>
      </c>
      <c r="I14" s="146">
        <v>50.762553110619415</v>
      </c>
    </row>
    <row r="15" spans="1:13" x14ac:dyDescent="0.25">
      <c r="B15" s="30"/>
      <c r="C15" s="1" t="s">
        <v>34</v>
      </c>
      <c r="D15" s="145">
        <v>0.44758261515849124</v>
      </c>
      <c r="E15" s="145">
        <v>0.53212769361062784</v>
      </c>
      <c r="F15" s="145">
        <v>0.61631734229329382</v>
      </c>
      <c r="G15" s="145">
        <v>0.59035903654315269</v>
      </c>
      <c r="H15" s="145">
        <v>0.60329409733286965</v>
      </c>
      <c r="I15" s="146">
        <v>0.60588413238433614</v>
      </c>
    </row>
    <row r="16" spans="1:13" x14ac:dyDescent="0.25">
      <c r="B16" s="30" t="s">
        <v>61</v>
      </c>
      <c r="C16" s="1" t="s">
        <v>7</v>
      </c>
      <c r="D16" s="145">
        <v>42.950341303888379</v>
      </c>
      <c r="E16" s="145">
        <v>39.744761719306403</v>
      </c>
      <c r="F16" s="145">
        <v>40.970439808141819</v>
      </c>
      <c r="G16" s="145">
        <v>41.791169700774219</v>
      </c>
      <c r="H16" s="145">
        <v>42.751423086104694</v>
      </c>
      <c r="I16" s="146">
        <v>44.807477792162317</v>
      </c>
    </row>
    <row r="17" spans="2:10" x14ac:dyDescent="0.25">
      <c r="B17" s="30"/>
      <c r="C17" s="1" t="s">
        <v>34</v>
      </c>
      <c r="D17" s="145">
        <v>0.57699714603539864</v>
      </c>
      <c r="E17" s="145">
        <v>0.50593637979871142</v>
      </c>
      <c r="F17" s="145">
        <v>0.67936991446075623</v>
      </c>
      <c r="G17" s="145">
        <v>0.55464341165784881</v>
      </c>
      <c r="H17" s="145">
        <v>0.53220847542402605</v>
      </c>
      <c r="I17" s="146">
        <v>0.70698250551533159</v>
      </c>
    </row>
    <row r="18" spans="2:10" x14ac:dyDescent="0.25">
      <c r="B18" s="30" t="s">
        <v>62</v>
      </c>
      <c r="C18" s="1" t="s">
        <v>7</v>
      </c>
      <c r="D18" s="145">
        <v>51.625958072533741</v>
      </c>
      <c r="E18" s="145">
        <v>47.069525666016894</v>
      </c>
      <c r="F18" s="145">
        <v>46.093620359335638</v>
      </c>
      <c r="G18" s="145">
        <v>47.966921152574891</v>
      </c>
      <c r="H18" s="145">
        <v>50.377586639592984</v>
      </c>
      <c r="I18" s="146">
        <v>45.752845605251977</v>
      </c>
    </row>
    <row r="19" spans="2:10" x14ac:dyDescent="0.25">
      <c r="B19" s="30"/>
      <c r="C19" s="1" t="s">
        <v>34</v>
      </c>
      <c r="D19" s="145">
        <v>0.79103911173372465</v>
      </c>
      <c r="E19" s="145">
        <v>0.99785232447898586</v>
      </c>
      <c r="F19" s="145">
        <v>1.4707058301132936</v>
      </c>
      <c r="G19" s="145">
        <v>1.8300453794024281</v>
      </c>
      <c r="H19" s="145">
        <v>1.726962362517044</v>
      </c>
      <c r="I19" s="146">
        <v>2.6828813999098031</v>
      </c>
    </row>
    <row r="20" spans="2:10" x14ac:dyDescent="0.25">
      <c r="B20" s="30" t="s">
        <v>10</v>
      </c>
      <c r="C20" s="1" t="s">
        <v>7</v>
      </c>
      <c r="D20" s="145">
        <v>46.952400680438643</v>
      </c>
      <c r="E20" s="145">
        <v>44.944140953604304</v>
      </c>
      <c r="F20" s="145">
        <v>46.775043952123568</v>
      </c>
      <c r="G20" s="145">
        <v>47.562852423891236</v>
      </c>
      <c r="H20" s="145">
        <v>48.590201800195658</v>
      </c>
      <c r="I20" s="146">
        <v>48.260822144906044</v>
      </c>
    </row>
    <row r="21" spans="2:10" x14ac:dyDescent="0.25">
      <c r="B21" s="5"/>
      <c r="C21" s="3" t="s">
        <v>34</v>
      </c>
      <c r="D21" s="147">
        <v>0.30705723489303205</v>
      </c>
      <c r="E21" s="147">
        <v>0.45328080216091649</v>
      </c>
      <c r="F21" s="147">
        <v>0.41871152506571546</v>
      </c>
      <c r="G21" s="147">
        <v>0.39062299741630535</v>
      </c>
      <c r="H21" s="147">
        <v>0.39732824705924763</v>
      </c>
      <c r="I21" s="148">
        <v>0.44102829718852327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</sheetData>
  <mergeCells count="3">
    <mergeCell ref="B7:K7"/>
    <mergeCell ref="B8:M8"/>
    <mergeCell ref="B22:J22"/>
  </mergeCells>
  <hyperlinks>
    <hyperlink ref="A1" location="Indice!A1" display="Indice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I16"/>
  <sheetViews>
    <sheetView topLeftCell="A19" workbookViewId="0">
      <selection activeCell="A18" sqref="A18:I32"/>
    </sheetView>
  </sheetViews>
  <sheetFormatPr baseColWidth="10" defaultRowHeight="15" x14ac:dyDescent="0.25"/>
  <cols>
    <col min="3" max="3" width="19.140625" customWidth="1"/>
  </cols>
  <sheetData>
    <row r="1" spans="1:9" x14ac:dyDescent="0.25">
      <c r="A1" s="306" t="s">
        <v>516</v>
      </c>
    </row>
    <row r="7" spans="1:9" x14ac:dyDescent="0.25">
      <c r="B7" s="395" t="s">
        <v>249</v>
      </c>
      <c r="C7" s="395"/>
      <c r="D7" s="395"/>
      <c r="E7" s="395"/>
      <c r="F7" s="395"/>
      <c r="G7" s="395"/>
      <c r="H7" s="395"/>
      <c r="I7" s="395"/>
    </row>
    <row r="8" spans="1:9" x14ac:dyDescent="0.25">
      <c r="B8" s="406" t="s">
        <v>234</v>
      </c>
      <c r="C8" s="406"/>
      <c r="D8" s="406"/>
      <c r="E8" s="406"/>
      <c r="F8" s="406"/>
      <c r="G8" s="406"/>
      <c r="H8" s="406"/>
      <c r="I8" s="406"/>
    </row>
    <row r="9" spans="1:9" x14ac:dyDescent="0.25">
      <c r="B9" s="39"/>
      <c r="C9" s="40"/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2" t="s">
        <v>5</v>
      </c>
    </row>
    <row r="10" spans="1:9" x14ac:dyDescent="0.25">
      <c r="B10" s="53" t="s">
        <v>6</v>
      </c>
      <c r="C10" s="128" t="s">
        <v>7</v>
      </c>
      <c r="D10" s="152">
        <v>7.5996773304003575</v>
      </c>
      <c r="E10" s="152">
        <v>10.487981839784949</v>
      </c>
      <c r="F10" s="152">
        <v>7.8411475148600642</v>
      </c>
      <c r="G10" s="152">
        <v>7.1288159887131979</v>
      </c>
      <c r="H10" s="152">
        <v>7.629439851130722</v>
      </c>
      <c r="I10" s="153">
        <v>8.0570477913923337</v>
      </c>
    </row>
    <row r="11" spans="1:9" x14ac:dyDescent="0.25">
      <c r="B11" s="53"/>
      <c r="C11" s="128" t="s">
        <v>34</v>
      </c>
      <c r="D11" s="152">
        <v>0.17055182861324708</v>
      </c>
      <c r="E11" s="152">
        <v>0.21296992433198361</v>
      </c>
      <c r="F11" s="152">
        <v>0.35876830507767965</v>
      </c>
      <c r="G11" s="152">
        <v>0.20107547578767712</v>
      </c>
      <c r="H11" s="152">
        <v>0.14223316518106416</v>
      </c>
      <c r="I11" s="153">
        <v>0.15673621773755375</v>
      </c>
    </row>
    <row r="12" spans="1:9" x14ac:dyDescent="0.25">
      <c r="B12" s="53" t="s">
        <v>9</v>
      </c>
      <c r="C12" s="128" t="s">
        <v>7</v>
      </c>
      <c r="D12" s="152">
        <v>5.055456689455232</v>
      </c>
      <c r="E12" s="152">
        <v>8.1780868293140987</v>
      </c>
      <c r="F12" s="152">
        <v>6.8535184410027439</v>
      </c>
      <c r="G12" s="152">
        <v>6.3357597500159653</v>
      </c>
      <c r="H12" s="152">
        <v>6.141462315846014</v>
      </c>
      <c r="I12" s="153">
        <v>6.2986848667025948</v>
      </c>
    </row>
    <row r="13" spans="1:9" x14ac:dyDescent="0.25">
      <c r="B13" s="53"/>
      <c r="C13" s="128" t="s">
        <v>34</v>
      </c>
      <c r="D13" s="152">
        <v>0.20007340022611267</v>
      </c>
      <c r="E13" s="152">
        <v>0.3351804422783638</v>
      </c>
      <c r="F13" s="152">
        <v>0.34082432582460859</v>
      </c>
      <c r="G13" s="152">
        <v>0.30084930567829515</v>
      </c>
      <c r="H13" s="152">
        <v>0.25469741179427297</v>
      </c>
      <c r="I13" s="153">
        <v>0.27378786760946211</v>
      </c>
    </row>
    <row r="14" spans="1:9" x14ac:dyDescent="0.25">
      <c r="B14" s="53" t="s">
        <v>10</v>
      </c>
      <c r="C14" s="128" t="s">
        <v>7</v>
      </c>
      <c r="D14" s="152">
        <v>7.3172762600522256</v>
      </c>
      <c r="E14" s="152">
        <v>10.22952754201936</v>
      </c>
      <c r="F14" s="152">
        <v>7.7277896279597442</v>
      </c>
      <c r="G14" s="152">
        <v>7.0384018965918056</v>
      </c>
      <c r="H14" s="152">
        <v>7.460940977777299</v>
      </c>
      <c r="I14" s="153">
        <v>7.8627854016948291</v>
      </c>
    </row>
    <row r="15" spans="1:9" x14ac:dyDescent="0.25">
      <c r="B15" s="89"/>
      <c r="C15" s="56" t="s">
        <v>34</v>
      </c>
      <c r="D15" s="154">
        <v>0.15304692402506362</v>
      </c>
      <c r="E15" s="154">
        <v>0.1942185627096232</v>
      </c>
      <c r="F15" s="154">
        <v>0.32053575826762626</v>
      </c>
      <c r="G15" s="154">
        <v>0.18136879914384063</v>
      </c>
      <c r="H15" s="154">
        <v>0.12922849320346322</v>
      </c>
      <c r="I15" s="155">
        <v>0.14243025393685146</v>
      </c>
    </row>
    <row r="16" spans="1:9" x14ac:dyDescent="0.25">
      <c r="B16" s="375" t="s">
        <v>30</v>
      </c>
      <c r="C16" s="375"/>
      <c r="D16" s="375"/>
      <c r="E16" s="375"/>
      <c r="F16" s="375"/>
      <c r="G16" s="375"/>
      <c r="H16" s="375"/>
      <c r="I16" s="375"/>
    </row>
  </sheetData>
  <mergeCells count="3">
    <mergeCell ref="B7:I7"/>
    <mergeCell ref="B8:I8"/>
    <mergeCell ref="B16:I16"/>
  </mergeCells>
  <hyperlinks>
    <hyperlink ref="A1" location="Indice!A1" display="Indice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M24"/>
  <sheetViews>
    <sheetView topLeftCell="A25" workbookViewId="0">
      <selection activeCell="A27" sqref="A27:L54"/>
    </sheetView>
  </sheetViews>
  <sheetFormatPr baseColWidth="10" defaultRowHeight="15" x14ac:dyDescent="0.25"/>
  <cols>
    <col min="4" max="4" width="20" customWidth="1"/>
  </cols>
  <sheetData>
    <row r="1" spans="1:13" x14ac:dyDescent="0.25">
      <c r="A1" s="306" t="s">
        <v>516</v>
      </c>
    </row>
    <row r="7" spans="1:13" x14ac:dyDescent="0.25">
      <c r="B7" s="395" t="s">
        <v>250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</row>
    <row r="8" spans="1:13" x14ac:dyDescent="0.25">
      <c r="B8" s="406" t="s">
        <v>237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0">
        <v>2006</v>
      </c>
      <c r="F9" s="40">
        <v>2009</v>
      </c>
      <c r="G9" s="40">
        <v>2011</v>
      </c>
      <c r="H9" s="40">
        <v>2013</v>
      </c>
      <c r="I9" s="41" t="s">
        <v>4</v>
      </c>
      <c r="J9" s="42" t="s">
        <v>5</v>
      </c>
    </row>
    <row r="10" spans="1:13" x14ac:dyDescent="0.25">
      <c r="B10" s="30" t="s">
        <v>33</v>
      </c>
      <c r="C10" s="34" t="s">
        <v>6</v>
      </c>
      <c r="D10" s="128" t="s">
        <v>7</v>
      </c>
      <c r="E10" s="110">
        <v>6.2876556451189503</v>
      </c>
      <c r="F10" s="110">
        <v>9.2270279650312865</v>
      </c>
      <c r="G10" s="110">
        <v>6.5556269260494373</v>
      </c>
      <c r="H10" s="110">
        <v>6.3809785836789592</v>
      </c>
      <c r="I10" s="110">
        <v>7.063463795756447</v>
      </c>
      <c r="J10" s="111">
        <v>7.4399660182975085</v>
      </c>
    </row>
    <row r="11" spans="1:13" x14ac:dyDescent="0.25">
      <c r="B11" s="30"/>
      <c r="C11" s="34"/>
      <c r="D11" s="128" t="s">
        <v>34</v>
      </c>
      <c r="E11" s="110">
        <v>0.19005229062633738</v>
      </c>
      <c r="F11" s="110">
        <v>0.24923361708161182</v>
      </c>
      <c r="G11" s="110">
        <v>0.34624478954126336</v>
      </c>
      <c r="H11" s="110">
        <v>0.24014108168839129</v>
      </c>
      <c r="I11" s="110">
        <v>0.16658238042177356</v>
      </c>
      <c r="J11" s="111">
        <v>0.17725358412621356</v>
      </c>
    </row>
    <row r="12" spans="1:13" x14ac:dyDescent="0.25">
      <c r="B12" s="30"/>
      <c r="C12" s="34" t="s">
        <v>9</v>
      </c>
      <c r="D12" s="128" t="s">
        <v>7</v>
      </c>
      <c r="E12" s="110">
        <v>4.0658500844861072</v>
      </c>
      <c r="F12" s="110">
        <v>6.6348337117670635</v>
      </c>
      <c r="G12" s="110">
        <v>5.4127661858076719</v>
      </c>
      <c r="H12" s="110">
        <v>5.1237339801370085</v>
      </c>
      <c r="I12" s="110">
        <v>4.891323017730862</v>
      </c>
      <c r="J12" s="111">
        <v>4.9566196800731701</v>
      </c>
    </row>
    <row r="13" spans="1:13" x14ac:dyDescent="0.25">
      <c r="B13" s="30"/>
      <c r="C13" s="34"/>
      <c r="D13" s="128" t="s">
        <v>34</v>
      </c>
      <c r="E13" s="110">
        <v>0.18161513608492608</v>
      </c>
      <c r="F13" s="110">
        <v>0.31161891880333609</v>
      </c>
      <c r="G13" s="110">
        <v>0.32600716981032163</v>
      </c>
      <c r="H13" s="110">
        <v>0.33137368294602104</v>
      </c>
      <c r="I13" s="110">
        <v>0.25913197050482278</v>
      </c>
      <c r="J13" s="111">
        <v>0.26971118341536593</v>
      </c>
    </row>
    <row r="14" spans="1:13" x14ac:dyDescent="0.25">
      <c r="B14" s="30" t="s">
        <v>35</v>
      </c>
      <c r="C14" s="34" t="s">
        <v>6</v>
      </c>
      <c r="D14" s="128" t="s">
        <v>7</v>
      </c>
      <c r="E14" s="110">
        <v>9.5005681712337697</v>
      </c>
      <c r="F14" s="110">
        <v>12.27105607688758</v>
      </c>
      <c r="G14" s="110">
        <v>9.5656452909900498</v>
      </c>
      <c r="H14" s="110">
        <v>8.0832829857903423</v>
      </c>
      <c r="I14" s="110">
        <v>8.32606027062889</v>
      </c>
      <c r="J14" s="111">
        <v>8.8079058988149903</v>
      </c>
    </row>
    <row r="15" spans="1:13" x14ac:dyDescent="0.25">
      <c r="B15" s="30"/>
      <c r="C15" s="34"/>
      <c r="D15" s="128" t="s">
        <v>34</v>
      </c>
      <c r="E15" s="110">
        <v>0.26911367590601754</v>
      </c>
      <c r="F15" s="110">
        <v>0.35845900960330207</v>
      </c>
      <c r="G15" s="110">
        <v>0.60405131327960593</v>
      </c>
      <c r="H15" s="110">
        <v>0.32275147109562891</v>
      </c>
      <c r="I15" s="110">
        <v>0.2004350909881617</v>
      </c>
      <c r="J15" s="111">
        <v>0.24259039673490612</v>
      </c>
    </row>
    <row r="16" spans="1:13" x14ac:dyDescent="0.25">
      <c r="B16" s="30"/>
      <c r="C16" s="34" t="s">
        <v>9</v>
      </c>
      <c r="D16" s="128" t="s">
        <v>7</v>
      </c>
      <c r="E16" s="110">
        <v>7.6534415638200946</v>
      </c>
      <c r="F16" s="110">
        <v>11.831692643106189</v>
      </c>
      <c r="G16" s="110">
        <v>10.110864240595117</v>
      </c>
      <c r="H16" s="110">
        <v>8.9549754388947331</v>
      </c>
      <c r="I16" s="110">
        <v>8.5900578331010387</v>
      </c>
      <c r="J16" s="111">
        <v>8.8490900939079591</v>
      </c>
    </row>
    <row r="17" spans="2:10" x14ac:dyDescent="0.25">
      <c r="B17" s="30"/>
      <c r="C17" s="34"/>
      <c r="D17" s="128" t="s">
        <v>34</v>
      </c>
      <c r="E17" s="110">
        <v>0.4619551501508341</v>
      </c>
      <c r="F17" s="110">
        <v>0.64797146711789022</v>
      </c>
      <c r="G17" s="110">
        <v>0.67047952859313242</v>
      </c>
      <c r="H17" s="110">
        <v>0.55500920457929881</v>
      </c>
      <c r="I17" s="110">
        <v>0.50223250808204567</v>
      </c>
      <c r="J17" s="111">
        <v>0.49520511911610859</v>
      </c>
    </row>
    <row r="18" spans="2:10" x14ac:dyDescent="0.25">
      <c r="B18" s="30" t="s">
        <v>10</v>
      </c>
      <c r="C18" s="34" t="s">
        <v>6</v>
      </c>
      <c r="D18" s="128" t="s">
        <v>7</v>
      </c>
      <c r="E18" s="45">
        <v>7.5996773304003575</v>
      </c>
      <c r="F18" s="45">
        <v>10.487981839784949</v>
      </c>
      <c r="G18" s="45">
        <v>7.8411475148600642</v>
      </c>
      <c r="H18" s="45">
        <v>7.1288159887131979</v>
      </c>
      <c r="I18" s="87">
        <v>7.629439851130722</v>
      </c>
      <c r="J18" s="88">
        <v>8.0570477913923337</v>
      </c>
    </row>
    <row r="19" spans="2:10" x14ac:dyDescent="0.25">
      <c r="B19" s="30"/>
      <c r="C19" s="34"/>
      <c r="D19" s="128" t="s">
        <v>34</v>
      </c>
      <c r="E19" s="45">
        <v>0.17055182861324708</v>
      </c>
      <c r="F19" s="45">
        <v>0.21296992433198361</v>
      </c>
      <c r="G19" s="45">
        <v>0.35876830507767965</v>
      </c>
      <c r="H19" s="45">
        <v>0.20107547578767712</v>
      </c>
      <c r="I19" s="87">
        <v>0.14223316518106416</v>
      </c>
      <c r="J19" s="88">
        <v>0.15673621773755375</v>
      </c>
    </row>
    <row r="20" spans="2:10" x14ac:dyDescent="0.25">
      <c r="B20" s="30"/>
      <c r="C20" s="34" t="s">
        <v>9</v>
      </c>
      <c r="D20" s="128" t="s">
        <v>7</v>
      </c>
      <c r="E20" s="45">
        <v>5.055456689455232</v>
      </c>
      <c r="F20" s="45">
        <v>8.1780868293140987</v>
      </c>
      <c r="G20" s="45">
        <v>6.8535184410027439</v>
      </c>
      <c r="H20" s="45">
        <v>6.3357597500159653</v>
      </c>
      <c r="I20" s="87">
        <v>6.141462315846014</v>
      </c>
      <c r="J20" s="88">
        <v>6.2986848667025948</v>
      </c>
    </row>
    <row r="21" spans="2:10" x14ac:dyDescent="0.25">
      <c r="B21" s="30"/>
      <c r="C21" s="34"/>
      <c r="D21" s="128" t="s">
        <v>34</v>
      </c>
      <c r="E21" s="45">
        <v>0.20007340022611267</v>
      </c>
      <c r="F21" s="45">
        <v>0.3351804422783638</v>
      </c>
      <c r="G21" s="45">
        <v>0.34082432582460859</v>
      </c>
      <c r="H21" s="45">
        <v>0.30084930567829515</v>
      </c>
      <c r="I21" s="87">
        <v>0.25469741179427297</v>
      </c>
      <c r="J21" s="88">
        <v>0.27378786760946211</v>
      </c>
    </row>
    <row r="22" spans="2:10" x14ac:dyDescent="0.25">
      <c r="B22" s="30"/>
      <c r="C22" s="34" t="s">
        <v>10</v>
      </c>
      <c r="D22" s="1" t="s">
        <v>7</v>
      </c>
      <c r="E22" s="110">
        <v>7.3172762600522256</v>
      </c>
      <c r="F22" s="110">
        <v>10.22952754201936</v>
      </c>
      <c r="G22" s="110">
        <v>7.7277896279597442</v>
      </c>
      <c r="H22" s="110">
        <v>7.0384018965918056</v>
      </c>
      <c r="I22" s="110">
        <v>7.460940977777299</v>
      </c>
      <c r="J22" s="111">
        <v>7.8627854016948291</v>
      </c>
    </row>
    <row r="23" spans="2:10" x14ac:dyDescent="0.25">
      <c r="B23" s="5"/>
      <c r="C23" s="35"/>
      <c r="D23" s="3" t="s">
        <v>34</v>
      </c>
      <c r="E23" s="74">
        <v>0.15304692402506362</v>
      </c>
      <c r="F23" s="74">
        <v>0.1942185627096232</v>
      </c>
      <c r="G23" s="74">
        <v>0.32053575826762626</v>
      </c>
      <c r="H23" s="74">
        <v>0.18136879914384063</v>
      </c>
      <c r="I23" s="74">
        <v>0.12922849320346322</v>
      </c>
      <c r="J23" s="75">
        <v>0.14243025393685146</v>
      </c>
    </row>
    <row r="24" spans="2:10" x14ac:dyDescent="0.25">
      <c r="B24" s="375" t="s">
        <v>30</v>
      </c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B7:M7"/>
    <mergeCell ref="B8:M8"/>
    <mergeCell ref="B24:J24"/>
  </mergeCells>
  <hyperlinks>
    <hyperlink ref="A1" location="Indice!A1" display="Indice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M32"/>
  <sheetViews>
    <sheetView topLeftCell="A21" workbookViewId="0">
      <selection activeCell="A35" sqref="A35:J71"/>
    </sheetView>
  </sheetViews>
  <sheetFormatPr baseColWidth="10" defaultRowHeight="15" x14ac:dyDescent="0.25"/>
  <cols>
    <col min="4" max="4" width="17.140625" customWidth="1"/>
  </cols>
  <sheetData>
    <row r="1" spans="1:13" x14ac:dyDescent="0.25">
      <c r="A1" s="306" t="s">
        <v>516</v>
      </c>
    </row>
    <row r="7" spans="1:13" x14ac:dyDescent="0.25">
      <c r="B7" s="391" t="s">
        <v>251</v>
      </c>
      <c r="C7" s="391"/>
      <c r="D7" s="391"/>
      <c r="E7" s="391"/>
      <c r="F7" s="391"/>
      <c r="G7" s="391"/>
      <c r="H7" s="391"/>
      <c r="I7" s="391"/>
      <c r="J7" s="391"/>
    </row>
    <row r="8" spans="1:13" x14ac:dyDescent="0.25">
      <c r="B8" s="406" t="s">
        <v>239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41</v>
      </c>
      <c r="C10" s="34" t="s">
        <v>6</v>
      </c>
      <c r="D10" s="128" t="s">
        <v>7</v>
      </c>
      <c r="E10" s="110">
        <v>14.20060201004272</v>
      </c>
      <c r="F10" s="110">
        <v>19.978262932754593</v>
      </c>
      <c r="G10" s="110">
        <v>15.503603572903007</v>
      </c>
      <c r="H10" s="110">
        <v>14.651996878880594</v>
      </c>
      <c r="I10" s="110">
        <v>14.955332092215052</v>
      </c>
      <c r="J10" s="111">
        <v>15.48108224618808</v>
      </c>
    </row>
    <row r="11" spans="1:13" x14ac:dyDescent="0.25">
      <c r="B11" s="30"/>
      <c r="C11" s="34"/>
      <c r="D11" s="128" t="s">
        <v>34</v>
      </c>
      <c r="E11" s="110">
        <v>0.40797846868220944</v>
      </c>
      <c r="F11" s="110">
        <v>0.50499429530747775</v>
      </c>
      <c r="G11" s="110">
        <v>1.1030232268798175</v>
      </c>
      <c r="H11" s="110">
        <v>0.53589010952127547</v>
      </c>
      <c r="I11" s="110">
        <v>0.37812247577916414</v>
      </c>
      <c r="J11" s="111">
        <v>0.44259134524888999</v>
      </c>
    </row>
    <row r="12" spans="1:13" x14ac:dyDescent="0.25">
      <c r="B12" s="30"/>
      <c r="C12" s="34" t="s">
        <v>9</v>
      </c>
      <c r="D12" s="128" t="s">
        <v>7</v>
      </c>
      <c r="E12" s="110">
        <v>10.352501015001463</v>
      </c>
      <c r="F12" s="110">
        <v>17.296131025351833</v>
      </c>
      <c r="G12" s="110">
        <v>14.408677115315003</v>
      </c>
      <c r="H12" s="110">
        <v>14.299372012372293</v>
      </c>
      <c r="I12" s="110">
        <v>13.871918594470495</v>
      </c>
      <c r="J12" s="111">
        <v>14.162332746738501</v>
      </c>
    </row>
    <row r="13" spans="1:13" x14ac:dyDescent="0.25">
      <c r="B13" s="30"/>
      <c r="C13" s="34"/>
      <c r="D13" s="128" t="s">
        <v>34</v>
      </c>
      <c r="E13" s="110">
        <v>0.50254219202144701</v>
      </c>
      <c r="F13" s="110">
        <v>0.64302115982184804</v>
      </c>
      <c r="G13" s="110">
        <v>0.84636207916679185</v>
      </c>
      <c r="H13" s="110">
        <v>0.80574733381960573</v>
      </c>
      <c r="I13" s="110">
        <v>0.69047032810725151</v>
      </c>
      <c r="J13" s="111">
        <v>0.73673228123034185</v>
      </c>
    </row>
    <row r="14" spans="1:13" x14ac:dyDescent="0.25">
      <c r="B14" s="30" t="s">
        <v>42</v>
      </c>
      <c r="C14" s="34" t="s">
        <v>6</v>
      </c>
      <c r="D14" s="128" t="s">
        <v>7</v>
      </c>
      <c r="E14" s="110">
        <v>5.8650522635786873</v>
      </c>
      <c r="F14" s="110">
        <v>8.1473825365816701</v>
      </c>
      <c r="G14" s="110">
        <v>5.9731164099308858</v>
      </c>
      <c r="H14" s="110">
        <v>5.057859018790217</v>
      </c>
      <c r="I14" s="110">
        <v>5.961495747988879</v>
      </c>
      <c r="J14" s="111">
        <v>6.768801095896146</v>
      </c>
    </row>
    <row r="15" spans="1:13" x14ac:dyDescent="0.25">
      <c r="B15" s="30"/>
      <c r="C15" s="34"/>
      <c r="D15" s="128" t="s">
        <v>34</v>
      </c>
      <c r="E15" s="110">
        <v>0.21307130344866268</v>
      </c>
      <c r="F15" s="110">
        <v>0.29879792635063057</v>
      </c>
      <c r="G15" s="110">
        <v>0.35883865570862727</v>
      </c>
      <c r="H15" s="110">
        <v>0.23530281807801487</v>
      </c>
      <c r="I15" s="110">
        <v>0.22693311948173714</v>
      </c>
      <c r="J15" s="111">
        <v>0.26175332624032133</v>
      </c>
    </row>
    <row r="16" spans="1:13" x14ac:dyDescent="0.25">
      <c r="B16" s="30"/>
      <c r="C16" s="34" t="s">
        <v>9</v>
      </c>
      <c r="D16" s="128" t="s">
        <v>7</v>
      </c>
      <c r="E16" s="110">
        <v>3.6137983233597684</v>
      </c>
      <c r="F16" s="110">
        <v>6.0936597955649132</v>
      </c>
      <c r="G16" s="110">
        <v>5.2276904973340788</v>
      </c>
      <c r="H16" s="110">
        <v>4.6325471104963443</v>
      </c>
      <c r="I16" s="110">
        <v>4.3083368937524975</v>
      </c>
      <c r="J16" s="111">
        <v>5.2834356002499856</v>
      </c>
    </row>
    <row r="17" spans="2:10" x14ac:dyDescent="0.25">
      <c r="B17" s="30"/>
      <c r="C17" s="34"/>
      <c r="D17" s="128" t="s">
        <v>34</v>
      </c>
      <c r="E17" s="110">
        <v>0.22738706302816045</v>
      </c>
      <c r="F17" s="110">
        <v>0.49947616134106965</v>
      </c>
      <c r="G17" s="110">
        <v>0.42151544441315369</v>
      </c>
      <c r="H17" s="110">
        <v>0.38777032028258729</v>
      </c>
      <c r="I17" s="110">
        <v>0.32251197829097433</v>
      </c>
      <c r="J17" s="111">
        <v>0.43582287687011451</v>
      </c>
    </row>
    <row r="18" spans="2:10" x14ac:dyDescent="0.25">
      <c r="B18" s="30" t="s">
        <v>43</v>
      </c>
      <c r="C18" s="34" t="s">
        <v>6</v>
      </c>
      <c r="D18" s="128" t="s">
        <v>7</v>
      </c>
      <c r="E18" s="110">
        <v>4.4616056764213301</v>
      </c>
      <c r="F18" s="110">
        <v>6.0772509557498795</v>
      </c>
      <c r="G18" s="110">
        <v>4.3589863826552993</v>
      </c>
      <c r="H18" s="110">
        <v>4.4031875309045017</v>
      </c>
      <c r="I18" s="110">
        <v>4.735318240214486</v>
      </c>
      <c r="J18" s="111">
        <v>5.2374764761893431</v>
      </c>
    </row>
    <row r="19" spans="2:10" x14ac:dyDescent="0.25">
      <c r="B19" s="30"/>
      <c r="C19" s="34"/>
      <c r="D19" s="128" t="s">
        <v>34</v>
      </c>
      <c r="E19" s="110">
        <v>0.21780872556202199</v>
      </c>
      <c r="F19" s="110">
        <v>0.24515039109205464</v>
      </c>
      <c r="G19" s="110">
        <v>0.30840410315497474</v>
      </c>
      <c r="H19" s="110">
        <v>0.28346024864693525</v>
      </c>
      <c r="I19" s="110">
        <v>0.18507763421940984</v>
      </c>
      <c r="J19" s="111">
        <v>0.18545524540832753</v>
      </c>
    </row>
    <row r="20" spans="2:10" x14ac:dyDescent="0.25">
      <c r="B20" s="30"/>
      <c r="C20" s="34" t="s">
        <v>9</v>
      </c>
      <c r="D20" s="128" t="s">
        <v>7</v>
      </c>
      <c r="E20" s="110">
        <v>3.2160157112586392</v>
      </c>
      <c r="F20" s="110">
        <v>4.6478210889330125</v>
      </c>
      <c r="G20" s="110">
        <v>3.7474989092987916</v>
      </c>
      <c r="H20" s="110">
        <v>3.5550517449185497</v>
      </c>
      <c r="I20" s="110">
        <v>4.1839061184870348</v>
      </c>
      <c r="J20" s="111">
        <v>3.6948507699289439</v>
      </c>
    </row>
    <row r="21" spans="2:10" x14ac:dyDescent="0.25">
      <c r="B21" s="30"/>
      <c r="C21" s="34"/>
      <c r="D21" s="128" t="s">
        <v>34</v>
      </c>
      <c r="E21" s="110">
        <v>0.27135735574715714</v>
      </c>
      <c r="F21" s="110">
        <v>0.35090205868392427</v>
      </c>
      <c r="G21" s="110">
        <v>0.35648121105050284</v>
      </c>
      <c r="H21" s="110">
        <v>0.33021395770754902</v>
      </c>
      <c r="I21" s="110">
        <v>0.36976557037063684</v>
      </c>
      <c r="J21" s="111">
        <v>0.34063462447753112</v>
      </c>
    </row>
    <row r="22" spans="2:10" x14ac:dyDescent="0.25">
      <c r="B22" s="30" t="s">
        <v>44</v>
      </c>
      <c r="C22" s="34" t="s">
        <v>6</v>
      </c>
      <c r="D22" s="128" t="s">
        <v>7</v>
      </c>
      <c r="E22" s="110">
        <v>3.6516819708482751</v>
      </c>
      <c r="F22" s="110">
        <v>4.922258267617674</v>
      </c>
      <c r="G22" s="110">
        <v>3.5913448867494107</v>
      </c>
      <c r="H22" s="110">
        <v>3.2818621995825756</v>
      </c>
      <c r="I22" s="110">
        <v>3.4970886868415674</v>
      </c>
      <c r="J22" s="111">
        <v>3.4072982061960939</v>
      </c>
    </row>
    <row r="23" spans="2:10" x14ac:dyDescent="0.25">
      <c r="B23" s="30"/>
      <c r="C23" s="34"/>
      <c r="D23" s="128" t="s">
        <v>34</v>
      </c>
      <c r="E23" s="110">
        <v>0.34441373494871086</v>
      </c>
      <c r="F23" s="110">
        <v>0.78105890917248033</v>
      </c>
      <c r="G23" s="110">
        <v>0.37416308919121022</v>
      </c>
      <c r="H23" s="110">
        <v>0.35068007810066526</v>
      </c>
      <c r="I23" s="110">
        <v>0.24066802802419265</v>
      </c>
      <c r="J23" s="111">
        <v>0.22565441304786255</v>
      </c>
    </row>
    <row r="24" spans="2:10" x14ac:dyDescent="0.25">
      <c r="B24" s="30"/>
      <c r="C24" s="34" t="s">
        <v>9</v>
      </c>
      <c r="D24" s="128" t="s">
        <v>7</v>
      </c>
      <c r="E24" s="110">
        <v>2.5387502812281677</v>
      </c>
      <c r="F24" s="110">
        <v>2.8289586972030207</v>
      </c>
      <c r="G24" s="110">
        <v>2.5145727396750592</v>
      </c>
      <c r="H24" s="110">
        <v>2.5300390020659052</v>
      </c>
      <c r="I24" s="110">
        <v>2.309728262257134</v>
      </c>
      <c r="J24" s="111">
        <v>2.8409792373219851</v>
      </c>
    </row>
    <row r="25" spans="2:10" x14ac:dyDescent="0.25">
      <c r="B25" s="30"/>
      <c r="C25" s="34"/>
      <c r="D25" s="128" t="s">
        <v>34</v>
      </c>
      <c r="E25" s="110">
        <v>0.43021970167236023</v>
      </c>
      <c r="F25" s="110">
        <v>0.41161447511317828</v>
      </c>
      <c r="G25" s="110">
        <v>0.42842853852730772</v>
      </c>
      <c r="H25" s="110">
        <v>0.43581326960602351</v>
      </c>
      <c r="I25" s="110">
        <v>0.41554446561233721</v>
      </c>
      <c r="J25" s="111">
        <v>0.4166392803961802</v>
      </c>
    </row>
    <row r="26" spans="2:10" x14ac:dyDescent="0.25">
      <c r="B26" s="30" t="s">
        <v>10</v>
      </c>
      <c r="C26" s="34" t="s">
        <v>6</v>
      </c>
      <c r="D26" s="128" t="s">
        <v>7</v>
      </c>
      <c r="E26" s="45">
        <v>7.5996773304003575</v>
      </c>
      <c r="F26" s="45">
        <v>10.487981839784949</v>
      </c>
      <c r="G26" s="45">
        <v>7.8411475148600642</v>
      </c>
      <c r="H26" s="45">
        <v>7.1288159887131979</v>
      </c>
      <c r="I26" s="87">
        <v>7.629439851130722</v>
      </c>
      <c r="J26" s="88">
        <v>8.0570477913923337</v>
      </c>
    </row>
    <row r="27" spans="2:10" x14ac:dyDescent="0.25">
      <c r="B27" s="30"/>
      <c r="C27" s="34"/>
      <c r="D27" s="128" t="s">
        <v>34</v>
      </c>
      <c r="E27" s="45">
        <v>0.17055182861324708</v>
      </c>
      <c r="F27" s="45">
        <v>0.21296992433198361</v>
      </c>
      <c r="G27" s="45">
        <v>0.35876830507767965</v>
      </c>
      <c r="H27" s="45">
        <v>0.20107547578767712</v>
      </c>
      <c r="I27" s="87">
        <v>0.14223316518106416</v>
      </c>
      <c r="J27" s="88">
        <v>0.15673621773755375</v>
      </c>
    </row>
    <row r="28" spans="2:10" x14ac:dyDescent="0.25">
      <c r="B28" s="30"/>
      <c r="C28" s="34" t="s">
        <v>9</v>
      </c>
      <c r="D28" s="128" t="s">
        <v>7</v>
      </c>
      <c r="E28" s="45">
        <v>5.055456689455232</v>
      </c>
      <c r="F28" s="45">
        <v>8.1780868293140987</v>
      </c>
      <c r="G28" s="45">
        <v>6.8535184410027439</v>
      </c>
      <c r="H28" s="45">
        <v>6.3357597500159653</v>
      </c>
      <c r="I28" s="87">
        <v>6.141462315846014</v>
      </c>
      <c r="J28" s="88">
        <v>6.2986848667025948</v>
      </c>
    </row>
    <row r="29" spans="2:10" x14ac:dyDescent="0.25">
      <c r="B29" s="30"/>
      <c r="C29" s="34"/>
      <c r="D29" s="128" t="s">
        <v>34</v>
      </c>
      <c r="E29" s="45">
        <v>0.20007340022611267</v>
      </c>
      <c r="F29" s="45">
        <v>0.3351804422783638</v>
      </c>
      <c r="G29" s="45">
        <v>0.34082432582460859</v>
      </c>
      <c r="H29" s="45">
        <v>0.30084930567829515</v>
      </c>
      <c r="I29" s="87">
        <v>0.25469741179427297</v>
      </c>
      <c r="J29" s="88">
        <v>0.27378786760946211</v>
      </c>
    </row>
    <row r="30" spans="2:10" x14ac:dyDescent="0.25">
      <c r="B30" s="30"/>
      <c r="C30" s="34" t="s">
        <v>10</v>
      </c>
      <c r="D30" s="1" t="s">
        <v>7</v>
      </c>
      <c r="E30" s="110">
        <v>7.3172762600522256</v>
      </c>
      <c r="F30" s="110">
        <v>10.22952754201936</v>
      </c>
      <c r="G30" s="110">
        <v>7.7277896279597442</v>
      </c>
      <c r="H30" s="110">
        <v>7.0384018965918056</v>
      </c>
      <c r="I30" s="110">
        <v>7.460940977777299</v>
      </c>
      <c r="J30" s="111">
        <v>7.8627854016948291</v>
      </c>
    </row>
    <row r="31" spans="2:10" x14ac:dyDescent="0.25">
      <c r="B31" s="5"/>
      <c r="C31" s="35"/>
      <c r="D31" s="3" t="s">
        <v>34</v>
      </c>
      <c r="E31" s="74">
        <v>0.15304692402506362</v>
      </c>
      <c r="F31" s="74">
        <v>0.1942185627096232</v>
      </c>
      <c r="G31" s="74">
        <v>0.32053575826762626</v>
      </c>
      <c r="H31" s="74">
        <v>0.18136879914384063</v>
      </c>
      <c r="I31" s="74">
        <v>0.12922849320346322</v>
      </c>
      <c r="J31" s="75">
        <v>0.14243025393685146</v>
      </c>
    </row>
    <row r="32" spans="2:10" x14ac:dyDescent="0.25">
      <c r="B32" s="375" t="s">
        <v>30</v>
      </c>
      <c r="C32" s="375"/>
      <c r="D32" s="375"/>
      <c r="E32" s="375"/>
      <c r="F32" s="375"/>
      <c r="G32" s="375"/>
      <c r="H32" s="375"/>
      <c r="I32" s="375"/>
      <c r="J32" s="375"/>
    </row>
  </sheetData>
  <mergeCells count="3">
    <mergeCell ref="B7:J7"/>
    <mergeCell ref="B8:M8"/>
    <mergeCell ref="B32:J32"/>
  </mergeCells>
  <hyperlinks>
    <hyperlink ref="A1" location="Indice!A1" display="Indice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/>
  <dimension ref="A1:M36"/>
  <sheetViews>
    <sheetView topLeftCell="A42" workbookViewId="0">
      <selection activeCell="A38" sqref="A38:K78"/>
    </sheetView>
  </sheetViews>
  <sheetFormatPr baseColWidth="10" defaultRowHeight="15" x14ac:dyDescent="0.25"/>
  <cols>
    <col min="4" max="4" width="15.42578125" customWidth="1"/>
  </cols>
  <sheetData>
    <row r="1" spans="1:13" x14ac:dyDescent="0.25">
      <c r="A1" s="306" t="s">
        <v>516</v>
      </c>
    </row>
    <row r="7" spans="1:13" x14ac:dyDescent="0.25">
      <c r="B7" s="391" t="s">
        <v>252</v>
      </c>
      <c r="C7" s="391"/>
      <c r="D7" s="391"/>
      <c r="E7" s="391"/>
      <c r="F7" s="391"/>
      <c r="G7" s="391"/>
      <c r="H7" s="391"/>
      <c r="I7" s="391"/>
      <c r="J7" s="391"/>
    </row>
    <row r="8" spans="1:13" x14ac:dyDescent="0.25">
      <c r="B8" s="406" t="s">
        <v>240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39"/>
      <c r="C9" s="40"/>
      <c r="D9" s="40"/>
      <c r="E9" s="41">
        <v>2006</v>
      </c>
      <c r="F9" s="41">
        <v>2009</v>
      </c>
      <c r="G9" s="4">
        <v>2011</v>
      </c>
      <c r="H9" s="4">
        <v>2013</v>
      </c>
      <c r="I9" s="4" t="s">
        <v>4</v>
      </c>
      <c r="J9" s="76" t="s">
        <v>5</v>
      </c>
    </row>
    <row r="10" spans="1:13" x14ac:dyDescent="0.25">
      <c r="B10" s="30" t="s">
        <v>45</v>
      </c>
      <c r="C10" s="34" t="s">
        <v>6</v>
      </c>
      <c r="D10" s="128" t="s">
        <v>7</v>
      </c>
      <c r="E10" s="110">
        <v>21.515102742852203</v>
      </c>
      <c r="F10" s="110">
        <v>27.944482046911169</v>
      </c>
      <c r="G10" s="110">
        <v>22.238480979064001</v>
      </c>
      <c r="H10" s="110">
        <v>19.335136476126511</v>
      </c>
      <c r="I10" s="110">
        <v>21.076042143838755</v>
      </c>
      <c r="J10" s="111">
        <v>22.364441781828027</v>
      </c>
    </row>
    <row r="11" spans="1:13" x14ac:dyDescent="0.25">
      <c r="B11" s="30"/>
      <c r="C11" s="34"/>
      <c r="D11" s="128" t="s">
        <v>34</v>
      </c>
      <c r="E11" s="110">
        <v>0.64927061704249656</v>
      </c>
      <c r="F11" s="110">
        <v>0.6824060334290919</v>
      </c>
      <c r="G11" s="110">
        <v>1.8647074340091576</v>
      </c>
      <c r="H11" s="110">
        <v>0.73659991095163413</v>
      </c>
      <c r="I11" s="110">
        <v>0.54925903396870002</v>
      </c>
      <c r="J11" s="111">
        <v>0.55713561444275428</v>
      </c>
    </row>
    <row r="12" spans="1:13" x14ac:dyDescent="0.25">
      <c r="B12" s="30"/>
      <c r="C12" s="34" t="s">
        <v>9</v>
      </c>
      <c r="D12" s="128" t="s">
        <v>7</v>
      </c>
      <c r="E12" s="110">
        <v>10.66705691403028</v>
      </c>
      <c r="F12" s="110">
        <v>18.493935919869667</v>
      </c>
      <c r="G12" s="110">
        <v>14.196409895605544</v>
      </c>
      <c r="H12" s="110">
        <v>13.626716204385797</v>
      </c>
      <c r="I12" s="110">
        <v>12.334779561000417</v>
      </c>
      <c r="J12" s="111">
        <v>14.034750272488299</v>
      </c>
    </row>
    <row r="13" spans="1:13" x14ac:dyDescent="0.25">
      <c r="B13" s="30"/>
      <c r="C13" s="34"/>
      <c r="D13" s="128" t="s">
        <v>34</v>
      </c>
      <c r="E13" s="110">
        <v>0.54444169220037231</v>
      </c>
      <c r="F13" s="110">
        <v>0.77182927100912135</v>
      </c>
      <c r="G13" s="110">
        <v>0.85674842398060291</v>
      </c>
      <c r="H13" s="110">
        <v>0.7856553939290698</v>
      </c>
      <c r="I13" s="110">
        <v>0.71985178910442404</v>
      </c>
      <c r="J13" s="111">
        <v>0.93689973858789666</v>
      </c>
    </row>
    <row r="14" spans="1:13" x14ac:dyDescent="0.25">
      <c r="B14" s="30" t="s">
        <v>46</v>
      </c>
      <c r="C14" s="34" t="s">
        <v>6</v>
      </c>
      <c r="D14" s="128" t="s">
        <v>7</v>
      </c>
      <c r="E14" s="110">
        <v>10.093587129922236</v>
      </c>
      <c r="F14" s="110">
        <v>14.083084159276495</v>
      </c>
      <c r="G14" s="110">
        <v>9.6788002924188437</v>
      </c>
      <c r="H14" s="110">
        <v>9.6616039190552652</v>
      </c>
      <c r="I14" s="110">
        <v>10.089835021884852</v>
      </c>
      <c r="J14" s="111">
        <v>11.162346232514682</v>
      </c>
    </row>
    <row r="15" spans="1:13" x14ac:dyDescent="0.25">
      <c r="B15" s="30"/>
      <c r="C15" s="34"/>
      <c r="D15" s="128" t="s">
        <v>34</v>
      </c>
      <c r="E15" s="110">
        <v>0.40019303328756278</v>
      </c>
      <c r="F15" s="110">
        <v>0.48212416391830371</v>
      </c>
      <c r="G15" s="110">
        <v>0.50352636208617485</v>
      </c>
      <c r="H15" s="110">
        <v>0.56467291240889594</v>
      </c>
      <c r="I15" s="110">
        <v>0.31645945760077115</v>
      </c>
      <c r="J15" s="111">
        <v>0.32721442594941053</v>
      </c>
    </row>
    <row r="16" spans="1:13" x14ac:dyDescent="0.25">
      <c r="B16" s="30"/>
      <c r="C16" s="34" t="s">
        <v>9</v>
      </c>
      <c r="D16" s="128" t="s">
        <v>7</v>
      </c>
      <c r="E16" s="110">
        <v>4.2383483045666175</v>
      </c>
      <c r="F16" s="110">
        <v>7.1930230763293963</v>
      </c>
      <c r="G16" s="110">
        <v>6.5878633404676687</v>
      </c>
      <c r="H16" s="110">
        <v>5.5103950597052895</v>
      </c>
      <c r="I16" s="110">
        <v>6.4723788192003102</v>
      </c>
      <c r="J16" s="111">
        <v>6.0102188606372708</v>
      </c>
    </row>
    <row r="17" spans="2:10" x14ac:dyDescent="0.25">
      <c r="B17" s="30"/>
      <c r="C17" s="34"/>
      <c r="D17" s="128" t="s">
        <v>34</v>
      </c>
      <c r="E17" s="110">
        <v>0.30805082927738464</v>
      </c>
      <c r="F17" s="110">
        <v>0.43309785108820453</v>
      </c>
      <c r="G17" s="110">
        <v>0.53786403085080092</v>
      </c>
      <c r="H17" s="110">
        <v>0.49669460186843134</v>
      </c>
      <c r="I17" s="110">
        <v>0.51792378411980688</v>
      </c>
      <c r="J17" s="111">
        <v>0.42795416160017519</v>
      </c>
    </row>
    <row r="18" spans="2:10" x14ac:dyDescent="0.25">
      <c r="B18" s="30" t="s">
        <v>47</v>
      </c>
      <c r="C18" s="34" t="s">
        <v>6</v>
      </c>
      <c r="D18" s="128" t="s">
        <v>7</v>
      </c>
      <c r="E18" s="110">
        <v>6.2927851938780508</v>
      </c>
      <c r="F18" s="110">
        <v>8.8481249656797232</v>
      </c>
      <c r="G18" s="110">
        <v>7.7450047836834912</v>
      </c>
      <c r="H18" s="110">
        <v>6.4209453015390032</v>
      </c>
      <c r="I18" s="110">
        <v>6.8483991272660516</v>
      </c>
      <c r="J18" s="111">
        <v>7.5878873301895675</v>
      </c>
    </row>
    <row r="19" spans="2:10" x14ac:dyDescent="0.25">
      <c r="B19" s="30"/>
      <c r="C19" s="34"/>
      <c r="D19" s="128" t="s">
        <v>34</v>
      </c>
      <c r="E19" s="110">
        <v>0.35463667824411499</v>
      </c>
      <c r="F19" s="110">
        <v>0.38974803924637041</v>
      </c>
      <c r="G19" s="110">
        <v>0.78132623897547504</v>
      </c>
      <c r="H19" s="110">
        <v>0.39401360681631992</v>
      </c>
      <c r="I19" s="110">
        <v>0.36999508044824259</v>
      </c>
      <c r="J19" s="111">
        <v>0.34957675228598289</v>
      </c>
    </row>
    <row r="20" spans="2:10" x14ac:dyDescent="0.25">
      <c r="B20" s="30"/>
      <c r="C20" s="34" t="s">
        <v>9</v>
      </c>
      <c r="D20" s="128" t="s">
        <v>7</v>
      </c>
      <c r="E20" s="110">
        <v>2.3999672598863451</v>
      </c>
      <c r="F20" s="110">
        <v>3.9874539751806903</v>
      </c>
      <c r="G20" s="110">
        <v>4.1026124681693856</v>
      </c>
      <c r="H20" s="110">
        <v>3.5357456118241299</v>
      </c>
      <c r="I20" s="110">
        <v>3.7691822775043988</v>
      </c>
      <c r="J20" s="111">
        <v>3.7038240509502098</v>
      </c>
    </row>
    <row r="21" spans="2:10" x14ac:dyDescent="0.25">
      <c r="B21" s="30"/>
      <c r="C21" s="34"/>
      <c r="D21" s="128" t="s">
        <v>34</v>
      </c>
      <c r="E21" s="110">
        <v>0.21972303564626161</v>
      </c>
      <c r="F21" s="110">
        <v>0.34587049259807717</v>
      </c>
      <c r="G21" s="110">
        <v>0.42110246408190555</v>
      </c>
      <c r="H21" s="110">
        <v>0.40129731675660263</v>
      </c>
      <c r="I21" s="110">
        <v>0.45773376321520937</v>
      </c>
      <c r="J21" s="111">
        <v>0.45356126154981002</v>
      </c>
    </row>
    <row r="22" spans="2:10" x14ac:dyDescent="0.25">
      <c r="B22" s="30" t="s">
        <v>48</v>
      </c>
      <c r="C22" s="34" t="s">
        <v>6</v>
      </c>
      <c r="D22" s="128" t="s">
        <v>7</v>
      </c>
      <c r="E22" s="110">
        <v>4.0260273527337809</v>
      </c>
      <c r="F22" s="110">
        <v>6.2788303291792369</v>
      </c>
      <c r="G22" s="110">
        <v>3.9991495420735066</v>
      </c>
      <c r="H22" s="110">
        <v>3.9115465204620352</v>
      </c>
      <c r="I22" s="110">
        <v>4.3762434131934844</v>
      </c>
      <c r="J22" s="111">
        <v>4.5699048043443122</v>
      </c>
    </row>
    <row r="23" spans="2:10" x14ac:dyDescent="0.25">
      <c r="B23" s="30"/>
      <c r="C23" s="34"/>
      <c r="D23" s="128" t="s">
        <v>34</v>
      </c>
      <c r="E23" s="110">
        <v>0.24643131387143785</v>
      </c>
      <c r="F23" s="110">
        <v>0.33615668945568877</v>
      </c>
      <c r="G23" s="110">
        <v>0.34530705736484468</v>
      </c>
      <c r="H23" s="110">
        <v>0.27645408188878895</v>
      </c>
      <c r="I23" s="110">
        <v>0.19870921765965951</v>
      </c>
      <c r="J23" s="111">
        <v>0.21756722071417509</v>
      </c>
    </row>
    <row r="24" spans="2:10" x14ac:dyDescent="0.25">
      <c r="B24" s="30"/>
      <c r="C24" s="34" t="s">
        <v>9</v>
      </c>
      <c r="D24" s="128" t="s">
        <v>7</v>
      </c>
      <c r="E24" s="110">
        <v>1.6931898269396419</v>
      </c>
      <c r="F24" s="110">
        <v>2.357505444113297</v>
      </c>
      <c r="G24" s="110">
        <v>3.367698026808235</v>
      </c>
      <c r="H24" s="110">
        <v>2.5402709798282301</v>
      </c>
      <c r="I24" s="110">
        <v>2.7115351174378932</v>
      </c>
      <c r="J24" s="111">
        <v>2.8897634591125501</v>
      </c>
    </row>
    <row r="25" spans="2:10" x14ac:dyDescent="0.25">
      <c r="B25" s="30"/>
      <c r="C25" s="34"/>
      <c r="D25" s="128" t="s">
        <v>34</v>
      </c>
      <c r="E25" s="110">
        <v>0.21022368908902908</v>
      </c>
      <c r="F25" s="110">
        <v>0.37160802448206137</v>
      </c>
      <c r="G25" s="110">
        <v>0.52304278932662485</v>
      </c>
      <c r="H25" s="110">
        <v>0.39603500274104414</v>
      </c>
      <c r="I25" s="110">
        <v>0.36216836444824074</v>
      </c>
      <c r="J25" s="111">
        <v>0.49895778157690795</v>
      </c>
    </row>
    <row r="26" spans="2:10" x14ac:dyDescent="0.25">
      <c r="B26" s="30" t="s">
        <v>49</v>
      </c>
      <c r="C26" s="34" t="s">
        <v>6</v>
      </c>
      <c r="D26" s="128" t="s">
        <v>7</v>
      </c>
      <c r="E26" s="110">
        <v>2.7909151627565794</v>
      </c>
      <c r="F26" s="110">
        <v>4.0830835471743923</v>
      </c>
      <c r="G26" s="110">
        <v>2.8069940845734078</v>
      </c>
      <c r="H26" s="110">
        <v>3.113474432344586</v>
      </c>
      <c r="I26" s="110">
        <v>3.0256083219733094</v>
      </c>
      <c r="J26" s="111">
        <v>2.8205682252121962</v>
      </c>
    </row>
    <row r="27" spans="2:10" x14ac:dyDescent="0.25">
      <c r="B27" s="30"/>
      <c r="C27" s="34"/>
      <c r="D27" s="128" t="s">
        <v>34</v>
      </c>
      <c r="E27" s="110">
        <v>0.20583811684060771</v>
      </c>
      <c r="F27" s="110">
        <v>0.38075380122838404</v>
      </c>
      <c r="G27" s="110">
        <v>0.29843351684057018</v>
      </c>
      <c r="H27" s="110">
        <v>0.32179332157206353</v>
      </c>
      <c r="I27" s="110">
        <v>0.17890631653323774</v>
      </c>
      <c r="J27" s="111">
        <v>0.19035940021202882</v>
      </c>
    </row>
    <row r="28" spans="2:10" x14ac:dyDescent="0.25">
      <c r="B28" s="30"/>
      <c r="C28" s="34" t="s">
        <v>9</v>
      </c>
      <c r="D28" s="128" t="s">
        <v>7</v>
      </c>
      <c r="E28" s="110">
        <v>1.1695040710584752</v>
      </c>
      <c r="F28" s="110">
        <v>1.3943872613706343</v>
      </c>
      <c r="G28" s="110">
        <v>1.4373271139556327</v>
      </c>
      <c r="H28" s="110">
        <v>1.3107727906181799</v>
      </c>
      <c r="I28" s="110">
        <v>2.1501320256506982</v>
      </c>
      <c r="J28" s="111">
        <v>1.0721751444177212</v>
      </c>
    </row>
    <row r="29" spans="2:10" x14ac:dyDescent="0.25">
      <c r="B29" s="30"/>
      <c r="C29" s="34"/>
      <c r="D29" s="128" t="s">
        <v>34</v>
      </c>
      <c r="E29" s="110">
        <v>0.36211364213808039</v>
      </c>
      <c r="F29" s="110">
        <v>0.34158772467714354</v>
      </c>
      <c r="G29" s="110">
        <v>0.36512662045953848</v>
      </c>
      <c r="H29" s="110">
        <v>0.34430680441807088</v>
      </c>
      <c r="I29" s="110">
        <v>0.38202645953193509</v>
      </c>
      <c r="J29" s="111">
        <v>0.35011622421298522</v>
      </c>
    </row>
    <row r="30" spans="2:10" x14ac:dyDescent="0.25">
      <c r="B30" s="30" t="s">
        <v>10</v>
      </c>
      <c r="C30" s="34" t="s">
        <v>6</v>
      </c>
      <c r="D30" s="128" t="s">
        <v>7</v>
      </c>
      <c r="E30" s="45">
        <v>7.5996773304003575</v>
      </c>
      <c r="F30" s="45">
        <v>10.487981839784949</v>
      </c>
      <c r="G30" s="45">
        <v>7.8411475148600642</v>
      </c>
      <c r="H30" s="45">
        <v>7.1288159887131979</v>
      </c>
      <c r="I30" s="87">
        <v>7.629439851130722</v>
      </c>
      <c r="J30" s="88">
        <v>8.0570477913923337</v>
      </c>
    </row>
    <row r="31" spans="2:10" x14ac:dyDescent="0.25">
      <c r="B31" s="30"/>
      <c r="C31" s="34"/>
      <c r="D31" s="128" t="s">
        <v>34</v>
      </c>
      <c r="E31" s="45">
        <v>0.17055182861324708</v>
      </c>
      <c r="F31" s="45">
        <v>0.21296992433198361</v>
      </c>
      <c r="G31" s="45">
        <v>0.35876830507767965</v>
      </c>
      <c r="H31" s="45">
        <v>0.20107547578767712</v>
      </c>
      <c r="I31" s="87">
        <v>0.14223316518106416</v>
      </c>
      <c r="J31" s="88">
        <v>0.15673621773755375</v>
      </c>
    </row>
    <row r="32" spans="2:10" x14ac:dyDescent="0.25">
      <c r="B32" s="30"/>
      <c r="C32" s="34" t="s">
        <v>9</v>
      </c>
      <c r="D32" s="128" t="s">
        <v>7</v>
      </c>
      <c r="E32" s="45">
        <v>5.055456689455232</v>
      </c>
      <c r="F32" s="45">
        <v>8.1780868293140987</v>
      </c>
      <c r="G32" s="45">
        <v>6.8535184410027439</v>
      </c>
      <c r="H32" s="45">
        <v>6.3357597500159653</v>
      </c>
      <c r="I32" s="87">
        <v>6.141462315846014</v>
      </c>
      <c r="J32" s="88">
        <v>6.2986848667025948</v>
      </c>
    </row>
    <row r="33" spans="2:10" x14ac:dyDescent="0.25">
      <c r="B33" s="30"/>
      <c r="C33" s="34"/>
      <c r="D33" s="128" t="s">
        <v>34</v>
      </c>
      <c r="E33" s="45">
        <v>0.20007340022611267</v>
      </c>
      <c r="F33" s="45">
        <v>0.3351804422783638</v>
      </c>
      <c r="G33" s="45">
        <v>0.34082432582460859</v>
      </c>
      <c r="H33" s="45">
        <v>0.30084930567829515</v>
      </c>
      <c r="I33" s="87">
        <v>0.25469741179427297</v>
      </c>
      <c r="J33" s="88">
        <v>0.27378786760946211</v>
      </c>
    </row>
    <row r="34" spans="2:10" x14ac:dyDescent="0.25">
      <c r="B34" s="30"/>
      <c r="C34" s="34" t="s">
        <v>10</v>
      </c>
      <c r="D34" s="1" t="s">
        <v>7</v>
      </c>
      <c r="E34" s="110">
        <v>7.3172762600522256</v>
      </c>
      <c r="F34" s="110">
        <v>10.22952754201936</v>
      </c>
      <c r="G34" s="110">
        <v>7.7277896279597442</v>
      </c>
      <c r="H34" s="110">
        <v>7.0384018965918056</v>
      </c>
      <c r="I34" s="110">
        <v>7.460940977777299</v>
      </c>
      <c r="J34" s="111">
        <v>7.8627854016948291</v>
      </c>
    </row>
    <row r="35" spans="2:10" x14ac:dyDescent="0.25">
      <c r="B35" s="5"/>
      <c r="C35" s="35"/>
      <c r="D35" s="3" t="s">
        <v>34</v>
      </c>
      <c r="E35" s="74">
        <v>0.15304692402506362</v>
      </c>
      <c r="F35" s="74">
        <v>0.1942185627096232</v>
      </c>
      <c r="G35" s="74">
        <v>0.32053575826762626</v>
      </c>
      <c r="H35" s="74">
        <v>0.18136879914384063</v>
      </c>
      <c r="I35" s="74">
        <v>0.12922849320346322</v>
      </c>
      <c r="J35" s="75">
        <v>0.14243025393685146</v>
      </c>
    </row>
    <row r="36" spans="2:10" x14ac:dyDescent="0.25">
      <c r="B36" s="375" t="s">
        <v>30</v>
      </c>
      <c r="C36" s="375"/>
      <c r="D36" s="375"/>
      <c r="E36" s="375"/>
      <c r="F36" s="375"/>
      <c r="G36" s="375"/>
      <c r="H36" s="375"/>
      <c r="I36" s="375"/>
      <c r="J36" s="375"/>
    </row>
  </sheetData>
  <mergeCells count="3">
    <mergeCell ref="B7:J7"/>
    <mergeCell ref="B8:M8"/>
    <mergeCell ref="B36:J36"/>
  </mergeCells>
  <hyperlinks>
    <hyperlink ref="A1" location="Indice!A1" display="Indice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/>
  <dimension ref="A1:M22"/>
  <sheetViews>
    <sheetView topLeftCell="A13" workbookViewId="0">
      <selection activeCell="A27" sqref="A27:J186"/>
    </sheetView>
  </sheetViews>
  <sheetFormatPr baseColWidth="10" defaultRowHeight="15" x14ac:dyDescent="0.25"/>
  <cols>
    <col min="2" max="2" width="14.140625" customWidth="1"/>
    <col min="3" max="3" width="14.42578125" customWidth="1"/>
  </cols>
  <sheetData>
    <row r="1" spans="1:13" x14ac:dyDescent="0.25">
      <c r="A1" s="306" t="s">
        <v>516</v>
      </c>
    </row>
    <row r="7" spans="1:13" x14ac:dyDescent="0.25">
      <c r="B7" s="391" t="s">
        <v>253</v>
      </c>
      <c r="C7" s="391"/>
      <c r="D7" s="391"/>
      <c r="E7" s="391"/>
      <c r="F7" s="391"/>
      <c r="G7" s="391"/>
      <c r="H7" s="391"/>
      <c r="I7" s="391"/>
      <c r="J7" s="391"/>
      <c r="K7" s="391"/>
    </row>
    <row r="8" spans="1:13" x14ac:dyDescent="0.25">
      <c r="B8" s="406" t="s">
        <v>243</v>
      </c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</row>
    <row r="9" spans="1:13" x14ac:dyDescent="0.25">
      <c r="B9" s="2"/>
      <c r="C9" s="4"/>
      <c r="D9" s="28" t="s">
        <v>0</v>
      </c>
      <c r="E9" s="28" t="s">
        <v>1</v>
      </c>
      <c r="F9" s="28" t="s">
        <v>2</v>
      </c>
      <c r="G9" s="28" t="s">
        <v>3</v>
      </c>
      <c r="H9" s="28" t="s">
        <v>4</v>
      </c>
      <c r="I9" s="29" t="s">
        <v>5</v>
      </c>
    </row>
    <row r="10" spans="1:13" x14ac:dyDescent="0.25">
      <c r="B10" s="30" t="s">
        <v>58</v>
      </c>
      <c r="C10" s="1" t="s">
        <v>7</v>
      </c>
      <c r="D10" s="145">
        <v>2.5867937372362153</v>
      </c>
      <c r="E10" s="145">
        <v>5.1574995919699687</v>
      </c>
      <c r="F10" s="145">
        <v>3.9912066438690768</v>
      </c>
      <c r="G10" s="145">
        <v>2.7852604828462515</v>
      </c>
      <c r="H10" s="145">
        <v>4.869061718647191</v>
      </c>
      <c r="I10" s="146">
        <v>3.9048726508871296</v>
      </c>
    </row>
    <row r="11" spans="1:13" x14ac:dyDescent="0.25">
      <c r="B11" s="30"/>
      <c r="C11" s="1" t="s">
        <v>34</v>
      </c>
      <c r="D11" s="145">
        <v>0.28229408397883105</v>
      </c>
      <c r="E11" s="145">
        <v>0.57742073848857178</v>
      </c>
      <c r="F11" s="145">
        <v>0.8295573318506676</v>
      </c>
      <c r="G11" s="145">
        <v>0.46014910673510345</v>
      </c>
      <c r="H11" s="145">
        <v>0.89312516358604144</v>
      </c>
      <c r="I11" s="146">
        <v>0.72896488987901176</v>
      </c>
    </row>
    <row r="12" spans="1:13" x14ac:dyDescent="0.25">
      <c r="B12" s="30" t="s">
        <v>59</v>
      </c>
      <c r="C12" s="1" t="s">
        <v>7</v>
      </c>
      <c r="D12" s="145">
        <v>4.1618520545723614</v>
      </c>
      <c r="E12" s="145">
        <v>6.2825929395958919</v>
      </c>
      <c r="F12" s="145">
        <v>6.1032370284709412</v>
      </c>
      <c r="G12" s="145">
        <v>7.9769305669987274</v>
      </c>
      <c r="H12" s="145">
        <v>8.7355836478319393</v>
      </c>
      <c r="I12" s="146">
        <v>8.0719364282726893</v>
      </c>
    </row>
    <row r="13" spans="1:13" x14ac:dyDescent="0.25">
      <c r="B13" s="30"/>
      <c r="C13" s="1" t="s">
        <v>34</v>
      </c>
      <c r="D13" s="145">
        <v>0.36827831728531207</v>
      </c>
      <c r="E13" s="145">
        <v>0.88509414889554516</v>
      </c>
      <c r="F13" s="145">
        <v>0.88028729847879628</v>
      </c>
      <c r="G13" s="145">
        <v>0.93470311923115823</v>
      </c>
      <c r="H13" s="145">
        <v>0.78347067958259076</v>
      </c>
      <c r="I13" s="146">
        <v>0.59971935585182035</v>
      </c>
    </row>
    <row r="14" spans="1:13" x14ac:dyDescent="0.25">
      <c r="B14" s="30" t="s">
        <v>60</v>
      </c>
      <c r="C14" s="1" t="s">
        <v>7</v>
      </c>
      <c r="D14" s="145">
        <v>5.3301441364782551</v>
      </c>
      <c r="E14" s="145">
        <v>7.4939357495209746</v>
      </c>
      <c r="F14" s="145">
        <v>5.4068225979261628</v>
      </c>
      <c r="G14" s="145">
        <v>5.0301894923855635</v>
      </c>
      <c r="H14" s="145">
        <v>5.0782531152263992</v>
      </c>
      <c r="I14" s="146">
        <v>5.2905172959625162</v>
      </c>
    </row>
    <row r="15" spans="1:13" x14ac:dyDescent="0.25">
      <c r="B15" s="30"/>
      <c r="C15" s="1" t="s">
        <v>34</v>
      </c>
      <c r="D15" s="145">
        <v>0.31840221552394371</v>
      </c>
      <c r="E15" s="145">
        <v>0.44310317634790769</v>
      </c>
      <c r="F15" s="145">
        <v>0.42695493159553122</v>
      </c>
      <c r="G15" s="145">
        <v>0.36115811365047829</v>
      </c>
      <c r="H15" s="145">
        <v>0.37696645008801877</v>
      </c>
      <c r="I15" s="146">
        <v>0.37633488668501691</v>
      </c>
    </row>
    <row r="16" spans="1:13" x14ac:dyDescent="0.25">
      <c r="B16" s="30" t="s">
        <v>61</v>
      </c>
      <c r="C16" s="1" t="s">
        <v>7</v>
      </c>
      <c r="D16" s="145">
        <v>5.6859169034611341</v>
      </c>
      <c r="E16" s="145">
        <v>10.268382337975307</v>
      </c>
      <c r="F16" s="145">
        <v>10.179583725153524</v>
      </c>
      <c r="G16" s="145">
        <v>8.4897603102514196</v>
      </c>
      <c r="H16" s="145">
        <v>7.2824985233744348</v>
      </c>
      <c r="I16" s="146">
        <v>7.8759876791214687</v>
      </c>
    </row>
    <row r="17" spans="2:10" x14ac:dyDescent="0.25">
      <c r="B17" s="30"/>
      <c r="C17" s="1" t="s">
        <v>34</v>
      </c>
      <c r="D17" s="145">
        <v>0.36931444771865041</v>
      </c>
      <c r="E17" s="145">
        <v>0.57866838148856725</v>
      </c>
      <c r="F17" s="145">
        <v>0.71478836055858797</v>
      </c>
      <c r="G17" s="145">
        <v>0.66099622043197448</v>
      </c>
      <c r="H17" s="145">
        <v>0.43168200380051269</v>
      </c>
      <c r="I17" s="146">
        <v>0.55486046426964897</v>
      </c>
    </row>
    <row r="18" spans="2:10" x14ac:dyDescent="0.25">
      <c r="B18" s="30" t="s">
        <v>62</v>
      </c>
      <c r="C18" s="1" t="s">
        <v>7</v>
      </c>
      <c r="D18" s="145">
        <v>1.8626626428536093</v>
      </c>
      <c r="E18" s="145">
        <v>8.8070899843899486</v>
      </c>
      <c r="F18" s="145">
        <v>3.7273930304367009</v>
      </c>
      <c r="G18" s="145">
        <v>3.7530234856563238</v>
      </c>
      <c r="H18" s="145">
        <v>4.3470727111265139</v>
      </c>
      <c r="I18" s="146">
        <v>3.4028020142593611</v>
      </c>
    </row>
    <row r="19" spans="2:10" x14ac:dyDescent="0.25">
      <c r="B19" s="30"/>
      <c r="C19" s="1" t="s">
        <v>34</v>
      </c>
      <c r="D19" s="145">
        <v>0.31174052711624511</v>
      </c>
      <c r="E19" s="145">
        <v>1.4616267829996512</v>
      </c>
      <c r="F19" s="145">
        <v>0.75541352127503603</v>
      </c>
      <c r="G19" s="145">
        <v>0.75758270861400445</v>
      </c>
      <c r="H19" s="145">
        <v>0.83041498140529135</v>
      </c>
      <c r="I19" s="146">
        <v>1.1488931772663014</v>
      </c>
    </row>
    <row r="20" spans="2:10" x14ac:dyDescent="0.25">
      <c r="B20" s="30" t="s">
        <v>10</v>
      </c>
      <c r="C20" s="1" t="s">
        <v>7</v>
      </c>
      <c r="D20" s="145">
        <v>5.055456689455232</v>
      </c>
      <c r="E20" s="145">
        <v>8.1780868293140987</v>
      </c>
      <c r="F20" s="145">
        <v>6.8535184410027439</v>
      </c>
      <c r="G20" s="145">
        <v>6.3357597500159653</v>
      </c>
      <c r="H20" s="145">
        <v>6.141462315846014</v>
      </c>
      <c r="I20" s="146">
        <v>6.2986848667025948</v>
      </c>
    </row>
    <row r="21" spans="2:10" x14ac:dyDescent="0.25">
      <c r="B21" s="5"/>
      <c r="C21" s="3" t="s">
        <v>34</v>
      </c>
      <c r="D21" s="147">
        <v>0.20007340022611267</v>
      </c>
      <c r="E21" s="147">
        <v>0.3351804422783638</v>
      </c>
      <c r="F21" s="147">
        <v>0.34082432582460859</v>
      </c>
      <c r="G21" s="147">
        <v>0.30084930567829515</v>
      </c>
      <c r="H21" s="147">
        <v>0.25469741179427297</v>
      </c>
      <c r="I21" s="148">
        <v>0.27378786760946211</v>
      </c>
    </row>
    <row r="22" spans="2:10" x14ac:dyDescent="0.25">
      <c r="B22" s="394" t="s">
        <v>30</v>
      </c>
      <c r="C22" s="394"/>
      <c r="D22" s="394"/>
      <c r="E22" s="394"/>
      <c r="F22" s="394"/>
      <c r="G22" s="394"/>
      <c r="H22" s="394"/>
      <c r="I22" s="394"/>
      <c r="J22" s="394"/>
    </row>
  </sheetData>
  <mergeCells count="3">
    <mergeCell ref="B7:K7"/>
    <mergeCell ref="B8:M8"/>
    <mergeCell ref="B22:J22"/>
  </mergeCells>
  <hyperlinks>
    <hyperlink ref="A1" location="Indice!A1" display="Indice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484E6C23987A419524F32D57C29E48" ma:contentTypeVersion="5" ma:contentTypeDescription="Crear nuevo documento." ma:contentTypeScope="" ma:versionID="d7fc2832e97ef47ddba5c24554fdce0d">
  <xsd:schema xmlns:xsd="http://www.w3.org/2001/XMLSchema" xmlns:xs="http://www.w3.org/2001/XMLSchema" xmlns:p="http://schemas.microsoft.com/office/2006/metadata/properties" xmlns:ns3="f351046d-0c91-481a-a9ee-c273f4bbc3e8" xmlns:ns4="e00b6bd6-4666-4423-a442-2f8ff06fc493" targetNamespace="http://schemas.microsoft.com/office/2006/metadata/properties" ma:root="true" ma:fieldsID="b035cbd79b6eebfeb2e948b503cd15bf" ns3:_="" ns4:_="">
    <xsd:import namespace="f351046d-0c91-481a-a9ee-c273f4bbc3e8"/>
    <xsd:import namespace="e00b6bd6-4666-4423-a442-2f8ff06fc49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1046d-0c91-481a-a9ee-c273f4bbc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b6bd6-4666-4423-a442-2f8ff06fc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E1BD6-FD23-490D-8FA2-533FE72AD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C29524-EF53-4975-BD68-CC6C9A89AEB3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0b6bd6-4666-4423-a442-2f8ff06fc493"/>
    <ds:schemaRef ds:uri="f351046d-0c91-481a-a9ee-c273f4bbc3e8"/>
  </ds:schemaRefs>
</ds:datastoreItem>
</file>

<file path=customXml/itemProps3.xml><?xml version="1.0" encoding="utf-8"?>
<ds:datastoreItem xmlns:ds="http://schemas.openxmlformats.org/officeDocument/2006/customXml" ds:itemID="{2CFD42AA-7A02-4336-911B-83A336C9A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1046d-0c91-481a-a9ee-c273f4bbc3e8"/>
    <ds:schemaRef ds:uri="e00b6bd6-4666-4423-a442-2f8ff06fc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176</vt:i4>
      </vt:variant>
    </vt:vector>
  </HeadingPairs>
  <TitlesOfParts>
    <vt:vector size="176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Administrador</cp:lastModifiedBy>
  <dcterms:created xsi:type="dcterms:W3CDTF">2019-04-03T15:29:18Z</dcterms:created>
  <dcterms:modified xsi:type="dcterms:W3CDTF">2020-09-28T18:01:01Z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0x01010045484E6C23987A419524F32D57C29E48</vt:lpwstr>
  </property>
</Properties>
</file>