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errada\Documents\Identidades sexuales\"/>
    </mc:Choice>
  </mc:AlternateContent>
  <xr:revisionPtr revIDLastSave="0" documentId="13_ncr:1_{45513655-AA21-4276-8B7F-420A87A859CF}" xr6:coauthVersionLast="36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Indice" sheetId="86" r:id="rId1"/>
    <sheet name="1" sheetId="39" r:id="rId2"/>
    <sheet name="2" sheetId="51" r:id="rId3"/>
    <sheet name="3" sheetId="7" r:id="rId4"/>
    <sheet name="4" sheetId="85" r:id="rId5"/>
    <sheet name="5" sheetId="23" r:id="rId6"/>
    <sheet name="6" sheetId="24" r:id="rId7"/>
    <sheet name="7" sheetId="8" r:id="rId8"/>
    <sheet name="8" sheetId="21" r:id="rId9"/>
    <sheet name="9" sheetId="10" r:id="rId10"/>
    <sheet name="10" sheetId="17" r:id="rId11"/>
    <sheet name="11" sheetId="69" r:id="rId12"/>
    <sheet name="12" sheetId="84" r:id="rId13"/>
    <sheet name="13" sheetId="27" r:id="rId14"/>
    <sheet name="14" sheetId="70" r:id="rId15"/>
    <sheet name="15" sheetId="19" r:id="rId16"/>
    <sheet name="16" sheetId="64" r:id="rId17"/>
  </sheets>
  <definedNames>
    <definedName name="_xlnm._FilterDatabase" localSheetId="1" hidden="1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86" l="1"/>
  <c r="B16" i="86"/>
  <c r="B15" i="86"/>
  <c r="B14" i="86"/>
  <c r="B13" i="86"/>
  <c r="B12" i="86"/>
  <c r="B11" i="86"/>
  <c r="B10" i="86"/>
  <c r="B9" i="86"/>
  <c r="B8" i="86"/>
  <c r="B7" i="86"/>
  <c r="B6" i="86"/>
  <c r="B5" i="86"/>
  <c r="B4" i="86"/>
  <c r="B3" i="86"/>
  <c r="B2" i="86"/>
</calcChain>
</file>

<file path=xl/sharedStrings.xml><?xml version="1.0" encoding="utf-8"?>
<sst xmlns="http://schemas.openxmlformats.org/spreadsheetml/2006/main" count="320" uniqueCount="85">
  <si>
    <t>Total</t>
  </si>
  <si>
    <t>Heterosexual</t>
  </si>
  <si>
    <t>Bisexual</t>
  </si>
  <si>
    <t>Otro</t>
  </si>
  <si>
    <t>Gay/Lesbiana</t>
  </si>
  <si>
    <t>No sabe</t>
  </si>
  <si>
    <t>3 a 5</t>
  </si>
  <si>
    <t>Participa</t>
  </si>
  <si>
    <t>No participa</t>
  </si>
  <si>
    <t>Pobre multidimensional</t>
  </si>
  <si>
    <t>No pobre multidimensional</t>
  </si>
  <si>
    <t>Otra. Especifique</t>
  </si>
  <si>
    <t>Hombres</t>
  </si>
  <si>
    <t>Mujeres</t>
  </si>
  <si>
    <t>Sin dato</t>
  </si>
  <si>
    <t>Estimación</t>
  </si>
  <si>
    <t>Error estándar</t>
  </si>
  <si>
    <t xml:space="preserve">Gay/Lesbiana </t>
  </si>
  <si>
    <t xml:space="preserve">Bisexual </t>
  </si>
  <si>
    <t xml:space="preserve">Heterosexual </t>
  </si>
  <si>
    <t>Otra</t>
  </si>
  <si>
    <t>Orientación sexual</t>
  </si>
  <si>
    <t>Muy bien/bien</t>
  </si>
  <si>
    <t>Muy mal/mal</t>
  </si>
  <si>
    <t>55 y más</t>
  </si>
  <si>
    <t>I a II quintil</t>
  </si>
  <si>
    <t>III a V quintil</t>
  </si>
  <si>
    <t>No cotiza</t>
  </si>
  <si>
    <t xml:space="preserve">30 a 54 </t>
  </si>
  <si>
    <t xml:space="preserve">18 a 29 </t>
  </si>
  <si>
    <t>0 a 11 años escolaridad</t>
  </si>
  <si>
    <t>No</t>
  </si>
  <si>
    <t>Sí</t>
  </si>
  <si>
    <t>No discriminado</t>
  </si>
  <si>
    <t>Discriminado</t>
  </si>
  <si>
    <t>Fuente: Ministerio de Desarrollo Social, Encuesta Casen.</t>
  </si>
  <si>
    <t>12 o más años de escolaridad</t>
  </si>
  <si>
    <t>(En $ del 2017)</t>
  </si>
  <si>
    <t>Sí cotiza</t>
  </si>
  <si>
    <t>*Se excluye categoría s.d</t>
  </si>
  <si>
    <t xml:space="preserve">*Se excluye el s.d </t>
  </si>
  <si>
    <t>* Se excluye categoría s.d</t>
  </si>
  <si>
    <t>Inactivos</t>
  </si>
  <si>
    <t>Fuerza de trabajo</t>
  </si>
  <si>
    <t>Sin dato*</t>
  </si>
  <si>
    <t>Casado</t>
  </si>
  <si>
    <t>Conviviente</t>
  </si>
  <si>
    <t>Separado</t>
  </si>
  <si>
    <t>Soltero</t>
  </si>
  <si>
    <t>Nota:</t>
  </si>
  <si>
    <t>1: Fuerza de trabajo considera ocupados y desocupados</t>
  </si>
  <si>
    <t>N</t>
  </si>
  <si>
    <t>Indice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</si>
  <si>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</si>
  <si>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</si>
  <si>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</si>
  <si>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</si>
  <si>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</si>
  <si>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</si>
  <si>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</si>
  <si>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</si>
  <si>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</si>
  <si>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</si>
  <si>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</si>
  <si>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</si>
  <si>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</si>
  <si>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</si>
  <si>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</si>
  <si>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</si>
  <si>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r>
      <t>Población de 18 años</t>
    </r>
    <r>
      <rPr>
        <b/>
        <vertAlign val="superscript"/>
        <sz val="8"/>
        <color theme="1"/>
        <rFont val="Verdana"/>
        <family val="2"/>
      </rPr>
      <t xml:space="preserve"> </t>
    </r>
    <r>
      <rPr>
        <b/>
        <sz val="8"/>
        <color theme="1"/>
        <rFont val="Verdana"/>
        <family val="2"/>
      </rPr>
      <t xml:space="preserve"> y más por tramo de edad según orientación sexual, 2015-2017</t>
    </r>
  </si>
  <si>
    <r>
      <t>Población de 18 años</t>
    </r>
    <r>
      <rPr>
        <b/>
        <vertAlign val="superscript"/>
        <sz val="8"/>
        <color theme="1"/>
        <rFont val="Verdana"/>
        <family val="2"/>
      </rPr>
      <t xml:space="preserve"> </t>
    </r>
    <r>
      <rPr>
        <b/>
        <sz val="8"/>
        <color theme="1"/>
        <rFont val="Verdana"/>
        <family val="2"/>
      </rPr>
      <t xml:space="preserve"> y más por sexo según orientación sexual, 2015-2017</t>
    </r>
  </si>
  <si>
    <t>Promedio de personas en el hogar según orientación sexual del jefe de hogar, 2015-2017</t>
  </si>
  <si>
    <t>Población de 18 años y más según estado civil o conyugal por orientación sexual, 2017</t>
  </si>
  <si>
    <t>Población de 18 años y más  por situación de pobreza multidimensional según orientación sexual, 2017</t>
  </si>
  <si>
    <t>Población de 18 años y más  por quintil de ingreso autónomo según orientación sexual, 2017</t>
  </si>
  <si>
    <t>Población de 18 años y más por nivel educativo según su orientación sexual, 2017</t>
  </si>
  <si>
    <t>Población de 18 años y más por escolaridad promedio según su orientación sexual, 2017</t>
  </si>
  <si>
    <t>Población de 18 años y más por condición de actividad según orientación sexual, 2017</t>
  </si>
  <si>
    <t>Población de 18 años y más ocupada por ingreso promedio de la ocupación principal según orientación sexual, 2015-2017</t>
  </si>
  <si>
    <t>Población de 18 años y más ocupada que cotiza* por orientación sexual, 2017</t>
  </si>
  <si>
    <t>Población de 18 años y más  por percepción del estado de salud* según orientación sexual, 2017</t>
  </si>
  <si>
    <t>Promedio de hijos nacidos vivos * según su orientación sexual, 2017</t>
  </si>
  <si>
    <t>Población de 18 años y más por tasa de atención médica según su orientación sexual, 2015-2017</t>
  </si>
  <si>
    <t>Población de 18 años y más  por participación en organización social  o grupo organizado* según orientación sexual, 2015-2017</t>
  </si>
  <si>
    <t>Jefes de hogar que han sido discriminado o tratado injustamente* según su orientación sexual,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</si>
</sst>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0.0"/>
    <numFmt numFmtId="167" formatCode="###0.0"/>
    <numFmt numFmtId="168" formatCode="###0.00"/>
    <numFmt numFmtId="169" formatCode="###0.000"/>
    <numFmt numFmtId="170" formatCode="0.000"/>
    <numFmt numFmtId="171" formatCode="#,##0.0_ ;\-#,##0.0\ "/>
  </numFmts>
  <fonts count="30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8"/>
      <color theme="1"/>
      <name val="Verdana"/>
      <family val="2"/>
    </font>
    <font>
      <b/>
      <vertAlign val="superscript"/>
      <sz val="8"/>
      <color theme="1"/>
      <name val="Verdana"/>
      <family val="2"/>
    </font>
    <font>
      <sz val="10"/>
      <name val="Arial"/>
      <family val="2"/>
    </font>
    <font>
      <sz val="8"/>
      <color indexed="8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11"/>
      <color indexed="60"/>
      <name val="Arial Bold"/>
    </font>
    <font>
      <sz val="9"/>
      <color indexed="62"/>
      <name val="Arial"/>
      <family val="2"/>
    </font>
    <font>
      <sz val="12"/>
      <color theme="1"/>
      <name val="Verdana"/>
      <family val="2"/>
    </font>
    <font>
      <sz val="12"/>
      <color theme="0"/>
      <name val="Verdana"/>
      <family val="2"/>
    </font>
    <font>
      <b/>
      <sz val="14"/>
      <color theme="0"/>
      <name val="Verdana"/>
      <family val="2"/>
    </font>
    <font>
      <b/>
      <sz val="8"/>
      <color indexed="60"/>
      <name val="Verdana"/>
      <family val="2"/>
    </font>
    <font>
      <sz val="8"/>
      <color indexed="62"/>
      <name val="Verdana"/>
      <family val="2"/>
    </font>
    <font>
      <sz val="9"/>
      <color theme="1"/>
      <name val="Arial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b/>
      <sz val="9"/>
      <color indexed="60"/>
      <name val="Verdana"/>
      <family val="2"/>
    </font>
    <font>
      <b/>
      <sz val="8"/>
      <name val="Verdana"/>
      <family val="2"/>
    </font>
    <font>
      <i/>
      <sz val="9"/>
      <color theme="1"/>
      <name val="Verdana"/>
      <family val="2"/>
    </font>
    <font>
      <sz val="12"/>
      <color rgb="FF000000"/>
      <name val="Calibri"/>
      <family val="2"/>
    </font>
    <font>
      <b/>
      <u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/>
      </right>
      <top style="thin">
        <color theme="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1"/>
      </bottom>
      <diagonal/>
    </border>
    <border>
      <left style="thin">
        <color theme="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1"/>
      </left>
      <right style="thin">
        <color theme="0" tint="-0.34998626667073579"/>
      </right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1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auto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/>
      <right style="thin">
        <color theme="1"/>
      </right>
      <top style="thin">
        <color indexed="22"/>
      </top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 style="thin">
        <color indexed="22"/>
      </top>
      <bottom style="thin">
        <color theme="1"/>
      </bottom>
      <diagonal/>
    </border>
    <border>
      <left/>
      <right style="thin">
        <color theme="1"/>
      </right>
      <top style="thin">
        <color indexed="22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8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3" fillId="0" borderId="0" xfId="0" applyFont="1"/>
    <xf numFmtId="0" fontId="3" fillId="0" borderId="0" xfId="0" applyFont="1" applyAlignment="1"/>
    <xf numFmtId="165" fontId="1" fillId="0" borderId="0" xfId="0" applyNumberFormat="1" applyFont="1"/>
    <xf numFmtId="16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2" fontId="1" fillId="0" borderId="0" xfId="0" applyNumberFormat="1" applyFont="1" applyBorder="1"/>
    <xf numFmtId="0" fontId="12" fillId="0" borderId="0" xfId="0" applyFont="1"/>
    <xf numFmtId="0" fontId="1" fillId="0" borderId="0" xfId="0" applyFont="1" applyAlignment="1">
      <alignment horizontal="left"/>
    </xf>
    <xf numFmtId="0" fontId="5" fillId="0" borderId="0" xfId="12"/>
    <xf numFmtId="0" fontId="3" fillId="0" borderId="0" xfId="0" applyFont="1" applyBorder="1"/>
    <xf numFmtId="0" fontId="19" fillId="0" borderId="0" xfId="0" applyFont="1" applyFill="1" applyBorder="1" applyAlignment="1">
      <alignment horizontal="center"/>
    </xf>
    <xf numFmtId="165" fontId="17" fillId="0" borderId="0" xfId="0" applyNumberFormat="1" applyFont="1" applyFill="1" applyBorder="1" applyAlignment="1">
      <alignment horizontal="center"/>
    </xf>
    <xf numFmtId="165" fontId="17" fillId="0" borderId="0" xfId="3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165" fontId="12" fillId="2" borderId="0" xfId="0" applyNumberFormat="1" applyFont="1" applyFill="1" applyBorder="1"/>
    <xf numFmtId="165" fontId="14" fillId="2" borderId="0" xfId="0" applyNumberFormat="1" applyFont="1" applyFill="1" applyBorder="1"/>
    <xf numFmtId="0" fontId="12" fillId="0" borderId="0" xfId="0" applyFont="1" applyBorder="1"/>
    <xf numFmtId="0" fontId="5" fillId="0" borderId="0" xfId="9"/>
    <xf numFmtId="0" fontId="1" fillId="0" borderId="0" xfId="14" applyFont="1" applyBorder="1" applyAlignment="1">
      <alignment wrapText="1"/>
    </xf>
    <xf numFmtId="168" fontId="1" fillId="0" borderId="0" xfId="10" applyNumberFormat="1" applyFont="1" applyBorder="1" applyAlignment="1">
      <alignment horizontal="right" vertical="top"/>
    </xf>
    <xf numFmtId="0" fontId="15" fillId="0" borderId="0" xfId="12" applyFont="1" applyBorder="1" applyAlignment="1">
      <alignment vertical="center" wrapText="1"/>
    </xf>
    <xf numFmtId="0" fontId="16" fillId="0" borderId="0" xfId="12" applyFont="1" applyBorder="1" applyAlignment="1">
      <alignment wrapText="1"/>
    </xf>
    <xf numFmtId="0" fontId="3" fillId="0" borderId="0" xfId="0" applyFont="1" applyAlignment="1">
      <alignment horizontal="left"/>
    </xf>
    <xf numFmtId="0" fontId="1" fillId="0" borderId="0" xfId="14" applyFont="1" applyBorder="1" applyAlignment="1">
      <alignment horizontal="center" wrapText="1"/>
    </xf>
    <xf numFmtId="165" fontId="1" fillId="0" borderId="0" xfId="14" applyNumberFormat="1" applyFont="1" applyBorder="1" applyAlignment="1">
      <alignment horizontal="right" vertical="top"/>
    </xf>
    <xf numFmtId="0" fontId="25" fillId="0" borderId="0" xfId="10" applyFont="1" applyBorder="1" applyAlignment="1">
      <alignment vertical="center" wrapText="1"/>
    </xf>
    <xf numFmtId="0" fontId="23" fillId="0" borderId="0" xfId="10" applyFont="1"/>
    <xf numFmtId="0" fontId="23" fillId="0" borderId="0" xfId="10" applyFont="1" applyBorder="1"/>
    <xf numFmtId="0" fontId="23" fillId="0" borderId="0" xfId="14" applyFont="1" applyBorder="1" applyAlignment="1">
      <alignment horizontal="center" vertical="center"/>
    </xf>
    <xf numFmtId="168" fontId="22" fillId="0" borderId="0" xfId="10" applyNumberFormat="1" applyFont="1" applyBorder="1" applyAlignment="1">
      <alignment horizontal="right" vertical="top"/>
    </xf>
    <xf numFmtId="165" fontId="1" fillId="0" borderId="0" xfId="5" applyNumberFormat="1" applyFont="1" applyBorder="1" applyAlignment="1">
      <alignment horizontal="right" vertical="center"/>
    </xf>
    <xf numFmtId="0" fontId="21" fillId="0" borderId="0" xfId="12" applyFont="1" applyBorder="1" applyAlignment="1">
      <alignment horizontal="center" wrapText="1"/>
    </xf>
    <xf numFmtId="0" fontId="11" fillId="0" borderId="0" xfId="12" applyFont="1" applyBorder="1"/>
    <xf numFmtId="0" fontId="26" fillId="0" borderId="0" xfId="13" applyFont="1"/>
    <xf numFmtId="0" fontId="14" fillId="2" borderId="18" xfId="0" applyFont="1" applyFill="1" applyBorder="1" applyAlignment="1">
      <alignment horizontal="center"/>
    </xf>
    <xf numFmtId="0" fontId="1" fillId="0" borderId="3" xfId="0" applyFont="1" applyBorder="1"/>
    <xf numFmtId="0" fontId="14" fillId="2" borderId="20" xfId="0" applyFont="1" applyFill="1" applyBorder="1" applyAlignment="1">
      <alignment horizontal="center"/>
    </xf>
    <xf numFmtId="0" fontId="1" fillId="0" borderId="19" xfId="0" applyFont="1" applyBorder="1"/>
    <xf numFmtId="0" fontId="3" fillId="2" borderId="22" xfId="0" applyFont="1" applyFill="1" applyBorder="1" applyAlignment="1">
      <alignment horizontal="center" vertical="distributed"/>
    </xf>
    <xf numFmtId="0" fontId="3" fillId="2" borderId="25" xfId="0" applyFont="1" applyFill="1" applyBorder="1" applyAlignment="1">
      <alignment horizontal="center" vertical="distributed"/>
    </xf>
    <xf numFmtId="0" fontId="3" fillId="2" borderId="25" xfId="0" applyFont="1" applyFill="1" applyBorder="1" applyAlignment="1">
      <alignment horizontal="center"/>
    </xf>
    <xf numFmtId="0" fontId="3" fillId="2" borderId="25" xfId="0" applyFont="1" applyFill="1" applyBorder="1" applyAlignment="1"/>
    <xf numFmtId="0" fontId="3" fillId="2" borderId="26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/>
    <xf numFmtId="171" fontId="1" fillId="0" borderId="7" xfId="3" applyNumberFormat="1" applyFont="1" applyBorder="1" applyAlignment="1">
      <alignment horizontal="center"/>
    </xf>
    <xf numFmtId="0" fontId="19" fillId="0" borderId="33" xfId="0" applyFont="1" applyFill="1" applyBorder="1" applyAlignment="1">
      <alignment horizontal="center"/>
    </xf>
    <xf numFmtId="0" fontId="1" fillId="2" borderId="35" xfId="0" applyFont="1" applyFill="1" applyBorder="1"/>
    <xf numFmtId="165" fontId="1" fillId="0" borderId="38" xfId="0" applyNumberFormat="1" applyFont="1" applyBorder="1" applyAlignment="1">
      <alignment horizontal="center"/>
    </xf>
    <xf numFmtId="171" fontId="1" fillId="0" borderId="38" xfId="3" applyNumberFormat="1" applyFont="1" applyBorder="1" applyAlignment="1">
      <alignment horizontal="center"/>
    </xf>
    <xf numFmtId="165" fontId="1" fillId="0" borderId="38" xfId="3" applyNumberFormat="1" applyFont="1" applyBorder="1" applyAlignment="1">
      <alignment horizontal="center"/>
    </xf>
    <xf numFmtId="0" fontId="1" fillId="2" borderId="40" xfId="0" applyFont="1" applyFill="1" applyBorder="1"/>
    <xf numFmtId="171" fontId="1" fillId="0" borderId="43" xfId="3" applyNumberFormat="1" applyFont="1" applyBorder="1" applyAlignment="1">
      <alignment horizontal="center"/>
    </xf>
    <xf numFmtId="165" fontId="1" fillId="0" borderId="44" xfId="0" applyNumberFormat="1" applyFont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 vertical="center"/>
    </xf>
    <xf numFmtId="165" fontId="1" fillId="0" borderId="19" xfId="0" applyNumberFormat="1" applyFont="1" applyBorder="1" applyAlignment="1"/>
    <xf numFmtId="165" fontId="1" fillId="0" borderId="28" xfId="0" applyNumberFormat="1" applyFont="1" applyBorder="1" applyAlignment="1"/>
    <xf numFmtId="2" fontId="1" fillId="0" borderId="0" xfId="13" applyNumberFormat="1" applyFont="1" applyBorder="1" applyAlignment="1">
      <alignment horizontal="right"/>
    </xf>
    <xf numFmtId="2" fontId="1" fillId="0" borderId="30" xfId="13" applyNumberFormat="1" applyFont="1" applyBorder="1" applyAlignment="1">
      <alignment horizontal="right"/>
    </xf>
    <xf numFmtId="165" fontId="1" fillId="0" borderId="3" xfId="0" applyNumberFormat="1" applyFont="1" applyBorder="1" applyAlignment="1"/>
    <xf numFmtId="165" fontId="1" fillId="0" borderId="32" xfId="0" applyNumberFormat="1" applyFont="1" applyBorder="1" applyAlignment="1"/>
    <xf numFmtId="2" fontId="1" fillId="0" borderId="0" xfId="0" applyNumberFormat="1" applyFont="1" applyBorder="1" applyAlignment="1"/>
    <xf numFmtId="165" fontId="3" fillId="2" borderId="25" xfId="0" applyNumberFormat="1" applyFont="1" applyFill="1" applyBorder="1" applyAlignment="1"/>
    <xf numFmtId="165" fontId="3" fillId="2" borderId="26" xfId="0" applyNumberFormat="1" applyFont="1" applyFill="1" applyBorder="1" applyAlignment="1"/>
    <xf numFmtId="0" fontId="1" fillId="0" borderId="19" xfId="0" applyFont="1" applyBorder="1" applyAlignment="1"/>
    <xf numFmtId="0" fontId="1" fillId="0" borderId="0" xfId="0" applyFont="1" applyBorder="1" applyAlignment="1"/>
    <xf numFmtId="0" fontId="1" fillId="0" borderId="3" xfId="0" applyFont="1" applyBorder="1" applyAlignment="1"/>
    <xf numFmtId="0" fontId="1" fillId="2" borderId="40" xfId="0" applyFont="1" applyFill="1" applyBorder="1" applyAlignment="1"/>
    <xf numFmtId="171" fontId="3" fillId="2" borderId="41" xfId="3" applyNumberFormat="1" applyFont="1" applyFill="1" applyBorder="1" applyAlignment="1">
      <alignment horizontal="center" wrapText="1" readingOrder="1"/>
    </xf>
    <xf numFmtId="171" fontId="3" fillId="2" borderId="42" xfId="3" applyNumberFormat="1" applyFont="1" applyFill="1" applyBorder="1" applyAlignment="1">
      <alignment horizontal="center" wrapText="1" readingOrder="1"/>
    </xf>
    <xf numFmtId="0" fontId="9" fillId="0" borderId="0" xfId="0" applyFont="1"/>
    <xf numFmtId="0" fontId="1" fillId="2" borderId="0" xfId="0" applyFont="1" applyFill="1"/>
    <xf numFmtId="167" fontId="1" fillId="0" borderId="0" xfId="6" applyNumberFormat="1" applyFont="1" applyBorder="1" applyAlignment="1">
      <alignment horizontal="right"/>
    </xf>
    <xf numFmtId="167" fontId="1" fillId="0" borderId="0" xfId="0" applyNumberFormat="1" applyFont="1" applyBorder="1" applyAlignment="1"/>
    <xf numFmtId="0" fontId="1" fillId="0" borderId="14" xfId="6" applyFont="1" applyBorder="1" applyAlignment="1">
      <alignment horizontal="left" wrapText="1"/>
    </xf>
    <xf numFmtId="167" fontId="1" fillId="0" borderId="15" xfId="0" applyNumberFormat="1" applyFont="1" applyBorder="1" applyAlignment="1"/>
    <xf numFmtId="0" fontId="3" fillId="2" borderId="16" xfId="6" applyFont="1" applyFill="1" applyBorder="1" applyAlignment="1">
      <alignment horizontal="left" wrapText="1"/>
    </xf>
    <xf numFmtId="0" fontId="3" fillId="0" borderId="2" xfId="6" applyFont="1" applyBorder="1" applyAlignment="1">
      <alignment horizontal="center" wrapText="1"/>
    </xf>
    <xf numFmtId="0" fontId="3" fillId="0" borderId="17" xfId="6" applyFont="1" applyBorder="1" applyAlignment="1">
      <alignment horizontal="center" wrapText="1"/>
    </xf>
    <xf numFmtId="165" fontId="3" fillId="0" borderId="0" xfId="0" applyNumberFormat="1" applyFont="1"/>
    <xf numFmtId="0" fontId="1" fillId="0" borderId="14" xfId="0" applyFont="1" applyBorder="1"/>
    <xf numFmtId="165" fontId="1" fillId="0" borderId="0" xfId="0" applyNumberFormat="1" applyFont="1" applyBorder="1"/>
    <xf numFmtId="2" fontId="1" fillId="0" borderId="15" xfId="0" applyNumberFormat="1" applyFont="1" applyBorder="1"/>
    <xf numFmtId="0" fontId="3" fillId="0" borderId="16" xfId="0" applyFont="1" applyBorder="1"/>
    <xf numFmtId="2" fontId="3" fillId="0" borderId="17" xfId="0" applyNumberFormat="1" applyFont="1" applyBorder="1"/>
    <xf numFmtId="165" fontId="1" fillId="0" borderId="15" xfId="0" applyNumberFormat="1" applyFont="1" applyBorder="1"/>
    <xf numFmtId="0" fontId="3" fillId="0" borderId="46" xfId="0" applyFont="1" applyBorder="1"/>
    <xf numFmtId="0" fontId="3" fillId="0" borderId="47" xfId="0" applyFont="1" applyBorder="1"/>
    <xf numFmtId="167" fontId="6" fillId="0" borderId="0" xfId="1" applyNumberFormat="1" applyFont="1" applyBorder="1" applyAlignment="1">
      <alignment horizontal="right" vertical="center"/>
    </xf>
    <xf numFmtId="167" fontId="1" fillId="0" borderId="0" xfId="7" applyNumberFormat="1" applyFont="1" applyBorder="1" applyAlignment="1">
      <alignment horizontal="right"/>
    </xf>
    <xf numFmtId="168" fontId="1" fillId="0" borderId="0" xfId="7" applyNumberFormat="1" applyFont="1" applyBorder="1" applyAlignment="1">
      <alignment horizontal="right"/>
    </xf>
    <xf numFmtId="0" fontId="1" fillId="0" borderId="14" xfId="7" applyFont="1" applyBorder="1" applyAlignment="1">
      <alignment horizontal="left" wrapText="1"/>
    </xf>
    <xf numFmtId="168" fontId="1" fillId="0" borderId="15" xfId="7" applyNumberFormat="1" applyFont="1" applyBorder="1" applyAlignment="1">
      <alignment horizontal="right"/>
    </xf>
    <xf numFmtId="0" fontId="3" fillId="0" borderId="16" xfId="0" applyFont="1" applyBorder="1" applyAlignment="1"/>
    <xf numFmtId="167" fontId="3" fillId="0" borderId="2" xfId="7" applyNumberFormat="1" applyFont="1" applyBorder="1" applyAlignment="1">
      <alignment horizontal="right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4" fillId="2" borderId="0" xfId="0" applyFont="1" applyFill="1" applyAlignment="1">
      <alignment horizontal="left"/>
    </xf>
    <xf numFmtId="164" fontId="1" fillId="0" borderId="0" xfId="3" applyNumberFormat="1" applyFont="1" applyBorder="1" applyAlignment="1">
      <alignment horizontal="right"/>
    </xf>
    <xf numFmtId="0" fontId="27" fillId="2" borderId="0" xfId="0" applyFont="1" applyFill="1"/>
    <xf numFmtId="0" fontId="3" fillId="0" borderId="2" xfId="8" applyFont="1" applyBorder="1" applyAlignment="1">
      <alignment horizontal="center" wrapText="1"/>
    </xf>
    <xf numFmtId="0" fontId="3" fillId="0" borderId="17" xfId="8" applyFont="1" applyBorder="1" applyAlignment="1">
      <alignment horizontal="center" wrapText="1"/>
    </xf>
    <xf numFmtId="0" fontId="1" fillId="0" borderId="45" xfId="7" applyFont="1" applyBorder="1" applyAlignment="1">
      <alignment horizontal="left" wrapText="1"/>
    </xf>
    <xf numFmtId="164" fontId="1" fillId="0" borderId="46" xfId="3" applyNumberFormat="1" applyFont="1" applyBorder="1" applyAlignment="1">
      <alignment horizontal="right"/>
    </xf>
    <xf numFmtId="164" fontId="1" fillId="0" borderId="47" xfId="3" applyNumberFormat="1" applyFont="1" applyBorder="1" applyAlignment="1">
      <alignment horizontal="right"/>
    </xf>
    <xf numFmtId="164" fontId="1" fillId="0" borderId="15" xfId="3" applyNumberFormat="1" applyFont="1" applyBorder="1" applyAlignment="1">
      <alignment horizontal="right"/>
    </xf>
    <xf numFmtId="0" fontId="20" fillId="0" borderId="0" xfId="9" applyFont="1" applyBorder="1" applyAlignment="1">
      <alignment vertical="center" wrapText="1"/>
    </xf>
    <xf numFmtId="165" fontId="1" fillId="0" borderId="4" xfId="9" applyNumberFormat="1" applyFont="1" applyBorder="1" applyAlignment="1">
      <alignment horizontal="right"/>
    </xf>
    <xf numFmtId="165" fontId="1" fillId="0" borderId="46" xfId="9" applyNumberFormat="1" applyFont="1" applyBorder="1" applyAlignment="1">
      <alignment horizontal="right"/>
    </xf>
    <xf numFmtId="165" fontId="1" fillId="0" borderId="6" xfId="9" applyNumberFormat="1" applyFont="1" applyBorder="1" applyAlignment="1">
      <alignment horizontal="right"/>
    </xf>
    <xf numFmtId="165" fontId="1" fillId="0" borderId="5" xfId="9" applyNumberFormat="1" applyFont="1" applyBorder="1" applyAlignment="1">
      <alignment horizontal="right"/>
    </xf>
    <xf numFmtId="0" fontId="3" fillId="0" borderId="49" xfId="8" applyFont="1" applyBorder="1" applyAlignment="1">
      <alignment horizontal="center" wrapText="1"/>
    </xf>
    <xf numFmtId="165" fontId="1" fillId="0" borderId="50" xfId="9" applyNumberFormat="1" applyFont="1" applyBorder="1" applyAlignment="1">
      <alignment horizontal="right"/>
    </xf>
    <xf numFmtId="165" fontId="1" fillId="0" borderId="51" xfId="9" applyNumberFormat="1" applyFont="1" applyBorder="1" applyAlignment="1">
      <alignment horizontal="right"/>
    </xf>
    <xf numFmtId="0" fontId="3" fillId="0" borderId="52" xfId="0" applyFont="1" applyBorder="1" applyAlignment="1"/>
    <xf numFmtId="0" fontId="20" fillId="0" borderId="0" xfId="14" applyFont="1" applyBorder="1" applyAlignment="1">
      <alignment vertical="center" wrapText="1"/>
    </xf>
    <xf numFmtId="165" fontId="1" fillId="0" borderId="0" xfId="14" applyNumberFormat="1" applyFont="1" applyBorder="1" applyAlignment="1">
      <alignment horizontal="right"/>
    </xf>
    <xf numFmtId="0" fontId="1" fillId="2" borderId="14" xfId="14" applyFont="1" applyFill="1" applyBorder="1" applyAlignment="1">
      <alignment horizontal="left" wrapText="1"/>
    </xf>
    <xf numFmtId="165" fontId="1" fillId="0" borderId="15" xfId="14" applyNumberFormat="1" applyFont="1" applyBorder="1" applyAlignment="1">
      <alignment horizontal="right"/>
    </xf>
    <xf numFmtId="0" fontId="3" fillId="2" borderId="16" xfId="14" applyFont="1" applyFill="1" applyBorder="1" applyAlignment="1">
      <alignment horizontal="left" wrapText="1"/>
    </xf>
    <xf numFmtId="0" fontId="3" fillId="0" borderId="2" xfId="14" applyFont="1" applyBorder="1" applyAlignment="1">
      <alignment horizontal="center" wrapText="1"/>
    </xf>
    <xf numFmtId="0" fontId="3" fillId="0" borderId="17" xfId="14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3" fillId="0" borderId="0" xfId="0" applyFont="1"/>
    <xf numFmtId="0" fontId="1" fillId="2" borderId="14" xfId="10" applyFont="1" applyFill="1" applyBorder="1" applyAlignment="1">
      <alignment horizontal="left" wrapText="1"/>
    </xf>
    <xf numFmtId="0" fontId="3" fillId="2" borderId="16" xfId="10" applyFont="1" applyFill="1" applyBorder="1" applyAlignment="1">
      <alignment horizontal="left" wrapText="1"/>
    </xf>
    <xf numFmtId="0" fontId="3" fillId="0" borderId="12" xfId="10" applyFont="1" applyBorder="1" applyAlignment="1">
      <alignment wrapText="1"/>
    </xf>
    <xf numFmtId="0" fontId="3" fillId="0" borderId="1" xfId="10" applyFont="1" applyBorder="1" applyAlignment="1">
      <alignment horizontal="center" wrapText="1"/>
    </xf>
    <xf numFmtId="0" fontId="3" fillId="0" borderId="13" xfId="10" applyFont="1" applyBorder="1" applyAlignment="1">
      <alignment horizontal="center" wrapText="1"/>
    </xf>
    <xf numFmtId="0" fontId="1" fillId="2" borderId="0" xfId="5" applyFont="1" applyFill="1" applyBorder="1" applyAlignment="1">
      <alignment horizontal="left" vertical="top" wrapText="1"/>
    </xf>
    <xf numFmtId="2" fontId="1" fillId="0" borderId="0" xfId="5" applyNumberFormat="1" applyFont="1" applyBorder="1" applyAlignment="1">
      <alignment horizontal="right" vertical="center"/>
    </xf>
    <xf numFmtId="0" fontId="3" fillId="0" borderId="56" xfId="10" applyFont="1" applyBorder="1" applyAlignment="1">
      <alignment horizontal="center" wrapText="1"/>
    </xf>
    <xf numFmtId="0" fontId="3" fillId="0" borderId="57" xfId="10" applyFont="1" applyBorder="1" applyAlignment="1">
      <alignment horizontal="center" wrapText="1"/>
    </xf>
    <xf numFmtId="0" fontId="3" fillId="0" borderId="58" xfId="10" applyFont="1" applyBorder="1" applyAlignment="1">
      <alignment horizontal="center" wrapText="1"/>
    </xf>
    <xf numFmtId="0" fontId="1" fillId="2" borderId="55" xfId="10" applyFont="1" applyFill="1" applyBorder="1" applyAlignment="1">
      <alignment horizontal="left" wrapText="1"/>
    </xf>
    <xf numFmtId="165" fontId="1" fillId="0" borderId="30" xfId="5" applyNumberFormat="1" applyFont="1" applyBorder="1" applyAlignment="1">
      <alignment horizontal="right" vertical="center"/>
    </xf>
    <xf numFmtId="2" fontId="1" fillId="0" borderId="40" xfId="5" applyNumberFormat="1" applyFont="1" applyBorder="1" applyAlignment="1">
      <alignment horizontal="right" vertical="center"/>
    </xf>
    <xf numFmtId="165" fontId="1" fillId="0" borderId="40" xfId="5" applyNumberFormat="1" applyFont="1" applyBorder="1" applyAlignment="1">
      <alignment horizontal="right" vertical="center"/>
    </xf>
    <xf numFmtId="165" fontId="1" fillId="0" borderId="9" xfId="5" applyNumberFormat="1" applyFont="1" applyBorder="1" applyAlignment="1">
      <alignment horizontal="right" vertical="center"/>
    </xf>
    <xf numFmtId="0" fontId="1" fillId="2" borderId="11" xfId="10" applyFont="1" applyFill="1" applyBorder="1" applyAlignment="1">
      <alignment horizontal="left" wrapText="1"/>
    </xf>
    <xf numFmtId="170" fontId="1" fillId="0" borderId="0" xfId="0" applyNumberFormat="1" applyFont="1" applyBorder="1"/>
    <xf numFmtId="165" fontId="1" fillId="0" borderId="0" xfId="11" applyNumberFormat="1" applyFont="1" applyBorder="1" applyAlignment="1">
      <alignment horizontal="right" vertical="top"/>
    </xf>
    <xf numFmtId="0" fontId="1" fillId="2" borderId="0" xfId="11" applyFont="1" applyFill="1" applyBorder="1" applyAlignment="1">
      <alignment horizontal="left" wrapText="1"/>
    </xf>
    <xf numFmtId="165" fontId="1" fillId="2" borderId="0" xfId="11" applyNumberFormat="1" applyFont="1" applyFill="1" applyBorder="1" applyAlignment="1">
      <alignment horizontal="right"/>
    </xf>
    <xf numFmtId="0" fontId="3" fillId="2" borderId="2" xfId="11" applyFont="1" applyFill="1" applyBorder="1" applyAlignment="1">
      <alignment wrapText="1"/>
    </xf>
    <xf numFmtId="0" fontId="3" fillId="2" borderId="2" xfId="11" applyFont="1" applyFill="1" applyBorder="1" applyAlignment="1">
      <alignment horizontal="center" wrapText="1"/>
    </xf>
    <xf numFmtId="0" fontId="3" fillId="2" borderId="17" xfId="11" applyFont="1" applyFill="1" applyBorder="1" applyAlignment="1">
      <alignment horizontal="center" wrapText="1"/>
    </xf>
    <xf numFmtId="165" fontId="1" fillId="2" borderId="15" xfId="11" applyNumberFormat="1" applyFont="1" applyFill="1" applyBorder="1" applyAlignment="1">
      <alignment horizontal="right"/>
    </xf>
    <xf numFmtId="0" fontId="1" fillId="2" borderId="2" xfId="11" applyFont="1" applyFill="1" applyBorder="1" applyAlignment="1">
      <alignment horizontal="left" wrapText="1"/>
    </xf>
    <xf numFmtId="165" fontId="1" fillId="2" borderId="2" xfId="11" applyNumberFormat="1" applyFont="1" applyFill="1" applyBorder="1" applyAlignment="1">
      <alignment horizontal="right"/>
    </xf>
    <xf numFmtId="165" fontId="1" fillId="2" borderId="17" xfId="11" applyNumberFormat="1" applyFont="1" applyFill="1" applyBorder="1" applyAlignment="1">
      <alignment horizontal="right"/>
    </xf>
    <xf numFmtId="0" fontId="3" fillId="2" borderId="46" xfId="11" applyFont="1" applyFill="1" applyBorder="1" applyAlignment="1">
      <alignment wrapText="1"/>
    </xf>
    <xf numFmtId="0" fontId="3" fillId="2" borderId="46" xfId="11" applyFont="1" applyFill="1" applyBorder="1"/>
    <xf numFmtId="0" fontId="3" fillId="2" borderId="47" xfId="0" applyFont="1" applyFill="1" applyBorder="1"/>
    <xf numFmtId="165" fontId="1" fillId="0" borderId="0" xfId="12" applyNumberFormat="1" applyFont="1" applyBorder="1" applyAlignment="1">
      <alignment horizontal="right"/>
    </xf>
    <xf numFmtId="0" fontId="1" fillId="2" borderId="14" xfId="12" applyFont="1" applyFill="1" applyBorder="1" applyAlignment="1">
      <alignment wrapText="1"/>
    </xf>
    <xf numFmtId="165" fontId="1" fillId="0" borderId="15" xfId="12" applyNumberFormat="1" applyFont="1" applyBorder="1" applyAlignment="1">
      <alignment horizontal="right"/>
    </xf>
    <xf numFmtId="0" fontId="3" fillId="2" borderId="16" xfId="12" applyFont="1" applyFill="1" applyBorder="1" applyAlignment="1">
      <alignment wrapText="1"/>
    </xf>
    <xf numFmtId="165" fontId="3" fillId="0" borderId="2" xfId="12" applyNumberFormat="1" applyFont="1" applyBorder="1" applyAlignment="1">
      <alignment horizontal="right"/>
    </xf>
    <xf numFmtId="165" fontId="3" fillId="0" borderId="17" xfId="12" applyNumberFormat="1" applyFont="1" applyBorder="1" applyAlignment="1">
      <alignment horizontal="right"/>
    </xf>
    <xf numFmtId="0" fontId="6" fillId="0" borderId="0" xfId="5" applyFont="1" applyFill="1" applyBorder="1" applyAlignment="1">
      <alignment horizontal="left" wrapText="1"/>
    </xf>
    <xf numFmtId="0" fontId="11" fillId="0" borderId="0" xfId="4" applyFont="1"/>
    <xf numFmtId="0" fontId="3" fillId="0" borderId="12" xfId="0" applyFont="1" applyBorder="1" applyAlignment="1">
      <alignment horizontal="center" vertical="center"/>
    </xf>
    <xf numFmtId="43" fontId="0" fillId="0" borderId="0" xfId="3" applyFont="1"/>
    <xf numFmtId="165" fontId="12" fillId="0" borderId="0" xfId="0" applyNumberFormat="1" applyFont="1" applyBorder="1"/>
    <xf numFmtId="164" fontId="0" fillId="0" borderId="0" xfId="0" applyNumberFormat="1"/>
    <xf numFmtId="43" fontId="1" fillId="0" borderId="0" xfId="3" applyFont="1"/>
    <xf numFmtId="2" fontId="1" fillId="2" borderId="0" xfId="0" applyNumberFormat="1" applyFont="1" applyFill="1" applyBorder="1" applyAlignment="1"/>
    <xf numFmtId="2" fontId="1" fillId="0" borderId="30" xfId="0" applyNumberFormat="1" applyFont="1" applyBorder="1" applyAlignment="1"/>
    <xf numFmtId="0" fontId="5" fillId="0" borderId="0" xfId="6"/>
    <xf numFmtId="0" fontId="1" fillId="0" borderId="45" xfId="6" applyFont="1" applyBorder="1" applyAlignment="1">
      <alignment horizontal="left" wrapText="1"/>
    </xf>
    <xf numFmtId="167" fontId="1" fillId="0" borderId="46" xfId="6" applyNumberFormat="1" applyFont="1" applyBorder="1" applyAlignment="1">
      <alignment horizontal="right"/>
    </xf>
    <xf numFmtId="167" fontId="1" fillId="0" borderId="46" xfId="0" applyNumberFormat="1" applyFont="1" applyBorder="1" applyAlignment="1"/>
    <xf numFmtId="167" fontId="1" fillId="0" borderId="47" xfId="0" applyNumberFormat="1" applyFont="1" applyBorder="1" applyAlignment="1"/>
    <xf numFmtId="167" fontId="1" fillId="0" borderId="2" xfId="6" applyNumberFormat="1" applyFont="1" applyBorder="1" applyAlignment="1">
      <alignment horizontal="right"/>
    </xf>
    <xf numFmtId="167" fontId="1" fillId="0" borderId="2" xfId="0" applyNumberFormat="1" applyFont="1" applyBorder="1" applyAlignment="1"/>
    <xf numFmtId="167" fontId="1" fillId="0" borderId="17" xfId="0" applyNumberFormat="1" applyFont="1" applyBorder="1" applyAlignment="1"/>
    <xf numFmtId="0" fontId="5" fillId="0" borderId="0" xfId="10"/>
    <xf numFmtId="168" fontId="3" fillId="0" borderId="2" xfId="10" applyNumberFormat="1" applyFont="1" applyBorder="1" applyAlignment="1">
      <alignment horizontal="right" indent="1"/>
    </xf>
    <xf numFmtId="169" fontId="3" fillId="0" borderId="17" xfId="10" applyNumberFormat="1" applyFont="1" applyBorder="1" applyAlignment="1">
      <alignment horizontal="right" indent="1"/>
    </xf>
    <xf numFmtId="2" fontId="1" fillId="0" borderId="0" xfId="5" applyNumberFormat="1" applyFont="1" applyBorder="1" applyAlignment="1">
      <alignment horizontal="right" vertical="center" wrapText="1"/>
    </xf>
    <xf numFmtId="165" fontId="3" fillId="2" borderId="2" xfId="0" applyNumberFormat="1" applyFont="1" applyFill="1" applyBorder="1"/>
    <xf numFmtId="2" fontId="3" fillId="2" borderId="17" xfId="0" applyNumberFormat="1" applyFont="1" applyFill="1" applyBorder="1"/>
    <xf numFmtId="165" fontId="3" fillId="2" borderId="17" xfId="0" applyNumberFormat="1" applyFont="1" applyFill="1" applyBorder="1"/>
    <xf numFmtId="168" fontId="3" fillId="0" borderId="17" xfId="7" applyNumberFormat="1" applyFont="1" applyBorder="1" applyAlignment="1">
      <alignment horizontal="right"/>
    </xf>
    <xf numFmtId="2" fontId="3" fillId="2" borderId="2" xfId="0" applyNumberFormat="1" applyFont="1" applyFill="1" applyBorder="1"/>
    <xf numFmtId="164" fontId="3" fillId="2" borderId="2" xfId="3" applyNumberFormat="1" applyFont="1" applyFill="1" applyBorder="1" applyAlignment="1">
      <alignment horizontal="center"/>
    </xf>
    <xf numFmtId="164" fontId="3" fillId="2" borderId="17" xfId="3" applyNumberFormat="1" applyFont="1" applyFill="1" applyBorder="1" applyAlignment="1">
      <alignment horizontal="center"/>
    </xf>
    <xf numFmtId="165" fontId="3" fillId="2" borderId="53" xfId="9" applyNumberFormat="1" applyFont="1" applyFill="1" applyBorder="1" applyAlignment="1">
      <alignment horizontal="right"/>
    </xf>
    <xf numFmtId="165" fontId="3" fillId="2" borderId="54" xfId="9" applyNumberFormat="1" applyFont="1" applyFill="1" applyBorder="1" applyAlignment="1">
      <alignment horizontal="right"/>
    </xf>
    <xf numFmtId="165" fontId="3" fillId="2" borderId="2" xfId="14" applyNumberFormat="1" applyFont="1" applyFill="1" applyBorder="1" applyAlignment="1">
      <alignment horizontal="right"/>
    </xf>
    <xf numFmtId="165" fontId="3" fillId="2" borderId="17" xfId="14" applyNumberFormat="1" applyFont="1" applyFill="1" applyBorder="1" applyAlignment="1">
      <alignment horizontal="right"/>
    </xf>
    <xf numFmtId="165" fontId="1" fillId="0" borderId="0" xfId="5" applyNumberFormat="1" applyFont="1" applyBorder="1" applyAlignment="1">
      <alignment horizontal="right" vertical="center" wrapText="1"/>
    </xf>
    <xf numFmtId="2" fontId="0" fillId="0" borderId="0" xfId="0" applyNumberFormat="1"/>
    <xf numFmtId="0" fontId="3" fillId="0" borderId="0" xfId="0" applyFont="1" applyAlignment="1">
      <alignment horizontal="left"/>
    </xf>
    <xf numFmtId="2" fontId="1" fillId="0" borderId="0" xfId="0" applyNumberFormat="1" applyFont="1" applyFill="1" applyBorder="1"/>
    <xf numFmtId="0" fontId="5" fillId="0" borderId="0" xfId="15"/>
    <xf numFmtId="0" fontId="1" fillId="0" borderId="0" xfId="15" applyFont="1" applyBorder="1" applyAlignment="1">
      <alignment wrapText="1"/>
    </xf>
    <xf numFmtId="0" fontId="1" fillId="2" borderId="0" xfId="15" applyFont="1" applyFill="1" applyBorder="1" applyAlignment="1">
      <alignment horizontal="left" vertical="top" wrapText="1"/>
    </xf>
    <xf numFmtId="167" fontId="1" fillId="0" borderId="0" xfId="15" applyNumberFormat="1" applyFont="1" applyBorder="1" applyAlignment="1">
      <alignment horizontal="right" vertical="top"/>
    </xf>
    <xf numFmtId="0" fontId="1" fillId="0" borderId="0" xfId="15" applyFont="1" applyBorder="1"/>
    <xf numFmtId="0" fontId="1" fillId="0" borderId="46" xfId="15" applyFont="1" applyBorder="1" applyAlignment="1">
      <alignment wrapText="1"/>
    </xf>
    <xf numFmtId="0" fontId="1" fillId="0" borderId="47" xfId="15" applyFont="1" applyBorder="1" applyAlignment="1">
      <alignment wrapText="1"/>
    </xf>
    <xf numFmtId="0" fontId="1" fillId="0" borderId="2" xfId="15" applyFont="1" applyBorder="1" applyAlignment="1">
      <alignment wrapText="1"/>
    </xf>
    <xf numFmtId="0" fontId="3" fillId="0" borderId="2" xfId="15" applyFont="1" applyBorder="1" applyAlignment="1">
      <alignment horizontal="center" wrapText="1"/>
    </xf>
    <xf numFmtId="0" fontId="3" fillId="0" borderId="17" xfId="15" applyFont="1" applyBorder="1" applyAlignment="1">
      <alignment horizontal="center" wrapText="1"/>
    </xf>
    <xf numFmtId="167" fontId="1" fillId="0" borderId="15" xfId="15" applyNumberFormat="1" applyFont="1" applyBorder="1" applyAlignment="1">
      <alignment horizontal="right" vertical="top"/>
    </xf>
    <xf numFmtId="0" fontId="1" fillId="2" borderId="2" xfId="15" applyFont="1" applyFill="1" applyBorder="1" applyAlignment="1">
      <alignment horizontal="left" vertical="top" wrapText="1"/>
    </xf>
    <xf numFmtId="167" fontId="1" fillId="0" borderId="2" xfId="15" applyNumberFormat="1" applyFont="1" applyBorder="1" applyAlignment="1">
      <alignment horizontal="right" vertical="top"/>
    </xf>
    <xf numFmtId="167" fontId="1" fillId="0" borderId="17" xfId="15" applyNumberFormat="1" applyFont="1" applyBorder="1" applyAlignment="1">
      <alignment horizontal="right" vertical="top"/>
    </xf>
    <xf numFmtId="0" fontId="29" fillId="0" borderId="0" xfId="7" applyFont="1" applyFill="1" applyBorder="1" applyAlignment="1">
      <alignment horizontal="left" wrapText="1"/>
    </xf>
    <xf numFmtId="3" fontId="28" fillId="2" borderId="0" xfId="0" applyNumberFormat="1" applyFont="1" applyFill="1" applyAlignment="1">
      <alignment horizontal="right" vertical="center"/>
    </xf>
    <xf numFmtId="0" fontId="3" fillId="0" borderId="12" xfId="10" applyFont="1" applyBorder="1" applyAlignment="1">
      <alignment horizontal="center" wrapText="1"/>
    </xf>
    <xf numFmtId="165" fontId="1" fillId="0" borderId="14" xfId="12" applyNumberFormat="1" applyFont="1" applyBorder="1" applyAlignment="1">
      <alignment horizontal="right"/>
    </xf>
    <xf numFmtId="165" fontId="3" fillId="0" borderId="16" xfId="12" applyNumberFormat="1" applyFont="1" applyBorder="1" applyAlignment="1">
      <alignment horizontal="right"/>
    </xf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" fillId="0" borderId="27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distributed"/>
    </xf>
    <xf numFmtId="0" fontId="3" fillId="2" borderId="24" xfId="0" applyFont="1" applyFill="1" applyBorder="1" applyAlignment="1">
      <alignment horizontal="center" vertical="distributed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 vertical="distributed"/>
    </xf>
    <xf numFmtId="0" fontId="3" fillId="2" borderId="39" xfId="0" applyFont="1" applyFill="1" applyBorder="1" applyAlignment="1">
      <alignment horizontal="center" vertical="distributed"/>
    </xf>
    <xf numFmtId="0" fontId="10" fillId="0" borderId="46" xfId="6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5" xfId="6" applyFont="1" applyBorder="1" applyAlignment="1">
      <alignment horizontal="center" vertical="center" wrapText="1"/>
    </xf>
    <xf numFmtId="0" fontId="3" fillId="0" borderId="16" xfId="6" applyFont="1" applyBorder="1" applyAlignment="1">
      <alignment horizontal="center" vertical="center" wrapText="1"/>
    </xf>
    <xf numFmtId="0" fontId="1" fillId="2" borderId="14" xfId="15" applyFont="1" applyFill="1" applyBorder="1" applyAlignment="1">
      <alignment horizontal="left" vertical="top" wrapText="1"/>
    </xf>
    <xf numFmtId="0" fontId="1" fillId="2" borderId="16" xfId="15" applyFont="1" applyFill="1" applyBorder="1" applyAlignment="1">
      <alignment horizontal="left" vertical="top" wrapText="1"/>
    </xf>
    <xf numFmtId="0" fontId="3" fillId="0" borderId="4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6" fillId="0" borderId="59" xfId="4" applyFont="1" applyBorder="1" applyAlignment="1">
      <alignment horizontal="center" vertical="center"/>
    </xf>
    <xf numFmtId="0" fontId="26" fillId="0" borderId="60" xfId="4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1" fillId="0" borderId="0" xfId="7" applyFont="1" applyFill="1" applyBorder="1" applyAlignment="1">
      <alignment horizontal="left" wrapText="1"/>
    </xf>
    <xf numFmtId="0" fontId="3" fillId="0" borderId="46" xfId="8" applyFont="1" applyBorder="1" applyAlignment="1">
      <alignment horizontal="center" vertical="center" wrapText="1"/>
    </xf>
    <xf numFmtId="0" fontId="3" fillId="0" borderId="35" xfId="9" applyFont="1" applyBorder="1" applyAlignment="1">
      <alignment horizontal="center" wrapText="1"/>
    </xf>
    <xf numFmtId="0" fontId="3" fillId="0" borderId="8" xfId="9" applyFont="1" applyBorder="1" applyAlignment="1">
      <alignment horizontal="center" wrapText="1"/>
    </xf>
    <xf numFmtId="0" fontId="3" fillId="0" borderId="48" xfId="0" applyFont="1" applyBorder="1" applyAlignment="1">
      <alignment horizontal="center" vertical="center"/>
    </xf>
    <xf numFmtId="0" fontId="3" fillId="0" borderId="46" xfId="14" applyFont="1" applyBorder="1" applyAlignment="1">
      <alignment horizontal="center" wrapText="1"/>
    </xf>
    <xf numFmtId="0" fontId="3" fillId="0" borderId="47" xfId="14" applyFont="1" applyBorder="1" applyAlignment="1">
      <alignment horizontal="center" wrapText="1"/>
    </xf>
    <xf numFmtId="0" fontId="6" fillId="0" borderId="0" xfId="5" applyFont="1" applyFill="1" applyBorder="1" applyAlignment="1">
      <alignment horizontal="left" wrapText="1"/>
    </xf>
    <xf numFmtId="0" fontId="3" fillId="0" borderId="1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2" borderId="46" xfId="11" applyFont="1" applyFill="1" applyBorder="1" applyAlignment="1">
      <alignment horizontal="center" wrapText="1"/>
    </xf>
    <xf numFmtId="0" fontId="1" fillId="2" borderId="14" xfId="11" applyFont="1" applyFill="1" applyBorder="1" applyAlignment="1">
      <alignment horizontal="left" vertical="center" wrapText="1"/>
    </xf>
    <xf numFmtId="0" fontId="3" fillId="0" borderId="45" xfId="11" applyFont="1" applyBorder="1" applyAlignment="1">
      <alignment horizontal="center" vertical="center" wrapText="1"/>
    </xf>
    <xf numFmtId="0" fontId="3" fillId="0" borderId="16" xfId="11" applyFont="1" applyBorder="1" applyAlignment="1">
      <alignment horizontal="center" vertical="center" wrapText="1"/>
    </xf>
    <xf numFmtId="0" fontId="1" fillId="2" borderId="16" xfId="11" applyFont="1" applyFill="1" applyBorder="1" applyAlignment="1">
      <alignment horizontal="left" vertical="center" wrapText="1"/>
    </xf>
    <xf numFmtId="0" fontId="3" fillId="0" borderId="12" xfId="12" applyFont="1" applyBorder="1" applyAlignment="1">
      <alignment horizontal="center" wrapText="1"/>
    </xf>
    <xf numFmtId="0" fontId="3" fillId="0" borderId="1" xfId="12" applyFont="1" applyBorder="1" applyAlignment="1">
      <alignment horizontal="center" wrapText="1"/>
    </xf>
    <xf numFmtId="0" fontId="3" fillId="0" borderId="12" xfId="12" applyFont="1" applyBorder="1" applyAlignment="1">
      <alignment horizontal="center"/>
    </xf>
    <xf numFmtId="0" fontId="3" fillId="0" borderId="13" xfId="12" applyFont="1" applyBorder="1" applyAlignment="1">
      <alignment horizontal="center"/>
    </xf>
    <xf numFmtId="0" fontId="3" fillId="0" borderId="45" xfId="12" applyFont="1" applyBorder="1" applyAlignment="1">
      <alignment horizontal="center" vertical="center" wrapText="1"/>
    </xf>
    <xf numFmtId="0" fontId="3" fillId="0" borderId="16" xfId="12" applyFont="1" applyBorder="1" applyAlignment="1">
      <alignment horizontal="center" vertical="center" wrapText="1"/>
    </xf>
    <xf numFmtId="168" fontId="11" fillId="0" borderId="0" xfId="10" applyNumberFormat="1" applyFont="1" applyBorder="1" applyAlignment="1">
      <alignment horizontal="right" vertical="top"/>
    </xf>
    <xf numFmtId="169" fontId="11" fillId="0" borderId="15" xfId="10" applyNumberFormat="1" applyFont="1" applyBorder="1" applyAlignment="1">
      <alignment horizontal="right" vertical="top"/>
    </xf>
    <xf numFmtId="0" fontId="7" fillId="0" borderId="0" xfId="2"/>
    <xf numFmtId="0" fontId="7" fillId="0" borderId="0" xfId="2" quotePrefix="1"/>
    <xf numFmtId="0" fontId="7" fillId="0" borderId="0" xfId="2" applyBorder="1"/>
    <xf numFmtId="0" fontId="3" fillId="2" borderId="0" xfId="10" applyFont="1" applyFill="1" applyBorder="1" applyAlignment="1">
      <alignment horizontal="left" vertical="top"/>
    </xf>
  </cellXfs>
  <cellStyles count="16">
    <cellStyle name="Hipervínculo" xfId="2" builtinId="8"/>
    <cellStyle name="Millares" xfId="3" builtinId="3"/>
    <cellStyle name="Normal" xfId="0" builtinId="0"/>
    <cellStyle name="Normal_1.1" xfId="13" xr:uid="{075C00D2-9832-4724-AD12-2736904F4B00}"/>
    <cellStyle name="Normal_1.5" xfId="6" xr:uid="{00000000-0005-0000-0000-000007000000}"/>
    <cellStyle name="Normal_3.1" xfId="1" xr:uid="{00000000-0005-0000-0000-00000C000000}"/>
    <cellStyle name="Normal_3.2" xfId="7" xr:uid="{00000000-0005-0000-0000-00000E000000}"/>
    <cellStyle name="Normal_4.1" xfId="4" xr:uid="{00000000-0005-0000-0000-00000F000000}"/>
    <cellStyle name="Normal_4.5" xfId="8" xr:uid="{00000000-0005-0000-0000-000013000000}"/>
    <cellStyle name="Normal_4.6" xfId="9" xr:uid="{00000000-0005-0000-0000-000014000000}"/>
    <cellStyle name="Normal_5.3" xfId="10" xr:uid="{00000000-0005-0000-0000-000017000000}"/>
    <cellStyle name="Normal_5.4" xfId="5" xr:uid="{00000000-0005-0000-0000-000018000000}"/>
    <cellStyle name="Normal_6.1" xfId="11" xr:uid="{00000000-0005-0000-0000-000019000000}"/>
    <cellStyle name="Normal_6.2" xfId="12" xr:uid="{00000000-0005-0000-0000-00001A000000}"/>
    <cellStyle name="Normal_error 5.2" xfId="14" xr:uid="{BA65090C-AE6E-48CA-9D22-AC7AB385D661}"/>
    <cellStyle name="Normal_Hoja2" xfId="15" xr:uid="{316B92D5-2F01-4C93-8EDD-3E62F00EE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9C8-B281-47C2-9415-D9E2E1668537}">
  <dimension ref="A1:B17"/>
  <sheetViews>
    <sheetView tabSelected="1" workbookViewId="0">
      <selection activeCell="D23" sqref="D23"/>
    </sheetView>
  </sheetViews>
  <sheetFormatPr baseColWidth="10" defaultRowHeight="15"/>
  <sheetData>
    <row r="1" spans="1:2">
      <c r="A1" t="s">
        <v>51</v>
      </c>
      <c r="B1" t="s">
        <v>52</v>
      </c>
    </row>
    <row r="2" spans="1:2">
      <c r="A2" s="279" t="s">
        <v>53</v>
      </c>
      <c r="B2" t="str">
        <f>'1'!$A$2</f>
        <v>Población de 18 años  y más por tramo de edad según orientación sexual, 2015-2017</v>
      </c>
    </row>
    <row r="3" spans="1:2">
      <c r="A3" s="279" t="s">
        <v>54</v>
      </c>
      <c r="B3" t="str">
        <f>'2'!$A$2</f>
        <v>Población de 18 años  y más por sexo según orientación sexual, 2015-2017</v>
      </c>
    </row>
    <row r="4" spans="1:2">
      <c r="A4" s="279" t="s">
        <v>55</v>
      </c>
      <c r="B4" t="str">
        <f>'3'!$A$2</f>
        <v>Promedio de personas en el hogar según orientación sexual del jefe de hogar, 2015-2017</v>
      </c>
    </row>
    <row r="5" spans="1:2">
      <c r="A5" s="279" t="s">
        <v>56</v>
      </c>
      <c r="B5" t="str">
        <f>'4'!$A$2</f>
        <v>Población de 18 años y más según estado civil o conyugal por orientación sexual, 2017</v>
      </c>
    </row>
    <row r="6" spans="1:2">
      <c r="A6" s="279" t="s">
        <v>57</v>
      </c>
      <c r="B6" t="str">
        <f>'5'!$A$2</f>
        <v>Población de 18 años y más  por situación de pobreza multidimensional según orientación sexual, 2017</v>
      </c>
    </row>
    <row r="7" spans="1:2">
      <c r="A7" s="279" t="s">
        <v>58</v>
      </c>
      <c r="B7" t="str">
        <f>'6'!$A$2</f>
        <v>Población de 18 años y más  por quintil de ingreso autónomo según orientación sexual, 2017</v>
      </c>
    </row>
    <row r="8" spans="1:2">
      <c r="A8" s="279" t="s">
        <v>59</v>
      </c>
      <c r="B8" t="str">
        <f>'7'!$A$2</f>
        <v>Población de 18 años y más por nivel educativo según su orientación sexual, 2017</v>
      </c>
    </row>
    <row r="9" spans="1:2">
      <c r="A9" s="279" t="s">
        <v>60</v>
      </c>
      <c r="B9" t="str">
        <f>'8'!$A$2</f>
        <v>Población de 18 años y más por escolaridad promedio según su orientación sexual, 2017</v>
      </c>
    </row>
    <row r="10" spans="1:2">
      <c r="A10" s="279" t="s">
        <v>61</v>
      </c>
      <c r="B10" t="str">
        <f>'9'!$A$2</f>
        <v>Población de 18 años y más por condición de actividad según orientación sexual, 2017</v>
      </c>
    </row>
    <row r="11" spans="1:2">
      <c r="A11" s="279" t="s">
        <v>62</v>
      </c>
      <c r="B11" t="str">
        <f>'10'!$A$2</f>
        <v>Población de 18 años y más ocupada por ingreso promedio de la ocupación principal según orientación sexual, 2015-2017</v>
      </c>
    </row>
    <row r="12" spans="1:2">
      <c r="A12" s="279" t="s">
        <v>63</v>
      </c>
      <c r="B12" t="str">
        <f>'11'!$A$2</f>
        <v>Población de 18 años y más ocupada que cotiza* por orientación sexual, 2017</v>
      </c>
    </row>
    <row r="13" spans="1:2">
      <c r="A13" s="279" t="s">
        <v>64</v>
      </c>
      <c r="B13" t="str">
        <f>'12'!$A$2</f>
        <v>Población de 18 años y más  por percepción del estado de salud* según orientación sexual, 2017</v>
      </c>
    </row>
    <row r="14" spans="1:2">
      <c r="A14" s="279" t="s">
        <v>65</v>
      </c>
      <c r="B14" t="str">
        <f>'13'!$A$2</f>
        <v>Promedio de hijos nacidos vivos * según su orientación sexual, 2017</v>
      </c>
    </row>
    <row r="15" spans="1:2">
      <c r="A15" s="279" t="s">
        <v>66</v>
      </c>
      <c r="B15" t="str">
        <f>'14'!$A$2</f>
        <v>Población de 18 años y más por tasa de atención médica según su orientación sexual, 2015-2017</v>
      </c>
    </row>
    <row r="16" spans="1:2">
      <c r="A16" s="279" t="s">
        <v>67</v>
      </c>
      <c r="B16" t="str">
        <f>'15'!$A$2</f>
        <v>Población de 18 años y más  por participación en organización social  o grupo organizado* según orientación sexual, 2015-2017</v>
      </c>
    </row>
    <row r="17" spans="1:2">
      <c r="A17" s="279" t="s">
        <v>68</v>
      </c>
      <c r="B17" t="str">
        <f>'16'!$A$2</f>
        <v>Jefes de hogar que han sido discriminado o tratado injustamente* según su orientación sexual, 2017</v>
      </c>
    </row>
  </sheetData>
  <hyperlinks>
    <hyperlink ref="A2" location="'1'!A1" display="'1" xr:uid="{488817CB-A263-43A2-8638-0DD9822F88D6}"/>
    <hyperlink ref="A3" location="'2'!A1" display="'2" xr:uid="{3E130FD7-6D05-4829-AC99-C254A86E2D8A}"/>
    <hyperlink ref="A4" location="'3'!A1" display="'3" xr:uid="{225DA517-DFA3-4144-AFBF-2E317ABFFE73}"/>
    <hyperlink ref="A5" location="'4'!A1" display="'4" xr:uid="{1F9E466A-E555-4C2B-A45A-EEB43B4D6646}"/>
    <hyperlink ref="A6" location="'5'!A1" display="'5" xr:uid="{576966D8-3D8C-49DF-AAC6-38F7CE27DDBB}"/>
    <hyperlink ref="A7" location="'6'!A1" display="'6" xr:uid="{9ACAE61F-B3A4-47D0-B35B-0A8AF8D6493A}"/>
    <hyperlink ref="A8" location="'7'!A1" display="'7" xr:uid="{BE3F323E-BF12-498A-A17F-9F27D9B4E043}"/>
    <hyperlink ref="A9" location="'8'!A1" display="'8" xr:uid="{CD0DCDE4-B8A6-400F-AE24-CB5CA98BCC85}"/>
    <hyperlink ref="A10" location="'9'!A1" display="'9" xr:uid="{FE0E7C00-0CEF-45B1-88B1-509FD6A00FC7}"/>
    <hyperlink ref="A11" location="'10'!A1" display="'10" xr:uid="{BE7A982A-1693-4605-ABC7-66A153E8D118}"/>
    <hyperlink ref="A12" location="'11'!A1" display="'11" xr:uid="{8069DE9C-888B-43D5-89DD-C26807505474}"/>
    <hyperlink ref="A13" location="'12'!A1" display="'12" xr:uid="{E34A7B30-52DD-454C-B08C-27AC1923B550}"/>
    <hyperlink ref="A14" location="'13'!A1" display="'13" xr:uid="{9C480634-3BAD-4519-B2BD-14246B3A4661}"/>
    <hyperlink ref="A15" location="'14'!A1" display="'14" xr:uid="{BCB96143-ABDC-4DF5-9340-8A8F120D2AC1}"/>
    <hyperlink ref="A16" location="'15'!A1" display="'15" xr:uid="{F69B2826-22B8-4AC3-9C2C-380AB1C509F2}"/>
    <hyperlink ref="A17" location="'16'!A1" display="'16" xr:uid="{AA099D1A-8BC9-4825-AFE4-50729AB464A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2060"/>
  </sheetPr>
  <dimension ref="A1:H16"/>
  <sheetViews>
    <sheetView workbookViewId="0">
      <selection activeCell="A3" sqref="A3"/>
    </sheetView>
  </sheetViews>
  <sheetFormatPr baseColWidth="10" defaultRowHeight="15"/>
  <cols>
    <col min="1" max="1" width="21.28515625" customWidth="1"/>
    <col min="2" max="5" width="15.7109375" customWidth="1"/>
  </cols>
  <sheetData>
    <row r="1" spans="1:8">
      <c r="A1" s="278" t="s">
        <v>52</v>
      </c>
    </row>
    <row r="2" spans="1:8">
      <c r="A2" s="4" t="s">
        <v>77</v>
      </c>
      <c r="B2" s="4"/>
      <c r="C2" s="4"/>
      <c r="D2" s="4"/>
      <c r="E2" s="4"/>
      <c r="F2" s="4"/>
    </row>
    <row r="3" spans="1:8">
      <c r="A3" s="28"/>
      <c r="B3" s="4"/>
      <c r="C3" s="4"/>
      <c r="D3" s="4"/>
      <c r="E3" s="4"/>
      <c r="F3" s="4"/>
    </row>
    <row r="4" spans="1:8">
      <c r="A4" s="1"/>
      <c r="B4" s="1"/>
      <c r="C4" s="1"/>
      <c r="D4" s="1"/>
      <c r="E4" s="1"/>
      <c r="F4" s="1"/>
    </row>
    <row r="5" spans="1:8">
      <c r="A5" s="170"/>
      <c r="B5" s="1"/>
      <c r="C5" s="1"/>
      <c r="D5" s="1"/>
      <c r="E5" s="1"/>
      <c r="F5" s="1"/>
    </row>
    <row r="6" spans="1:8" ht="15" customHeight="1">
      <c r="A6" s="247" t="s">
        <v>21</v>
      </c>
      <c r="B6" s="245" t="s">
        <v>43</v>
      </c>
      <c r="C6" s="246"/>
      <c r="D6" s="246" t="s">
        <v>42</v>
      </c>
      <c r="E6" s="249"/>
      <c r="F6" s="1"/>
    </row>
    <row r="7" spans="1:8">
      <c r="A7" s="248"/>
      <c r="B7" s="171" t="s">
        <v>15</v>
      </c>
      <c r="C7" s="105" t="s">
        <v>16</v>
      </c>
      <c r="D7" s="104" t="s">
        <v>15</v>
      </c>
      <c r="E7" s="105" t="s">
        <v>16</v>
      </c>
      <c r="F7" s="1"/>
    </row>
    <row r="8" spans="1:8" ht="18.95" customHeight="1">
      <c r="A8" s="99" t="s">
        <v>19</v>
      </c>
      <c r="B8" s="10">
        <v>63.695384081760999</v>
      </c>
      <c r="C8" s="10">
        <v>0.34528841920162229</v>
      </c>
      <c r="D8" s="10">
        <v>36.304615918239001</v>
      </c>
      <c r="E8" s="90">
        <v>0.34528841920162229</v>
      </c>
      <c r="F8" s="1"/>
    </row>
    <row r="9" spans="1:8" ht="18.95" customHeight="1">
      <c r="A9" s="99" t="s">
        <v>17</v>
      </c>
      <c r="B9" s="10">
        <v>71.856120038233328</v>
      </c>
      <c r="C9" s="10">
        <v>2.5825218565141483</v>
      </c>
      <c r="D9" s="10">
        <v>28.143879961766665</v>
      </c>
      <c r="E9" s="90">
        <v>2.5825218565141483</v>
      </c>
      <c r="F9" s="1"/>
    </row>
    <row r="10" spans="1:8" ht="18.95" customHeight="1">
      <c r="A10" s="99" t="s">
        <v>18</v>
      </c>
      <c r="B10" s="10">
        <v>63.392690173914843</v>
      </c>
      <c r="C10" s="10">
        <v>4.7750984862652688</v>
      </c>
      <c r="D10" s="10">
        <v>36.607309826085149</v>
      </c>
      <c r="E10" s="90">
        <v>4.7750984862652688</v>
      </c>
      <c r="F10" s="1"/>
    </row>
    <row r="11" spans="1:8" ht="18.95" customHeight="1">
      <c r="A11" s="99" t="s">
        <v>20</v>
      </c>
      <c r="B11" s="10">
        <v>63.837684806542939</v>
      </c>
      <c r="C11" s="10">
        <v>10.066181079535417</v>
      </c>
      <c r="D11" s="10">
        <v>36.162315193457061</v>
      </c>
      <c r="E11" s="90">
        <v>10.066181079535417</v>
      </c>
      <c r="F11" s="1"/>
      <c r="H11" s="204"/>
    </row>
    <row r="12" spans="1:8" ht="18.95" customHeight="1">
      <c r="A12" s="99" t="s">
        <v>14</v>
      </c>
      <c r="B12" s="10">
        <v>59.156202172189346</v>
      </c>
      <c r="C12" s="10">
        <v>4.5591246132067766</v>
      </c>
      <c r="D12" s="10">
        <v>40.843797827810661</v>
      </c>
      <c r="E12" s="90">
        <v>4.5591246132067766</v>
      </c>
      <c r="F12" s="1"/>
      <c r="H12" s="204"/>
    </row>
    <row r="13" spans="1:8" ht="18.95" customHeight="1">
      <c r="A13" s="101" t="s">
        <v>0</v>
      </c>
      <c r="B13" s="194">
        <v>63.803276718641733</v>
      </c>
      <c r="C13" s="194">
        <v>0.33944850030570606</v>
      </c>
      <c r="D13" s="194">
        <v>36.19672328135826</v>
      </c>
      <c r="E13" s="191">
        <v>0.33944850030570606</v>
      </c>
      <c r="F13" s="1"/>
      <c r="H13" s="202"/>
    </row>
    <row r="15" spans="1:8">
      <c r="A15" s="219" t="s">
        <v>49</v>
      </c>
    </row>
    <row r="16" spans="1:8" ht="14.25" customHeight="1">
      <c r="A16" s="250" t="s">
        <v>50</v>
      </c>
      <c r="B16" s="250"/>
      <c r="C16" s="250"/>
    </row>
  </sheetData>
  <mergeCells count="4">
    <mergeCell ref="B6:C6"/>
    <mergeCell ref="A6:A7"/>
    <mergeCell ref="D6:E6"/>
    <mergeCell ref="A16:C16"/>
  </mergeCells>
  <hyperlinks>
    <hyperlink ref="A1" location="Indice!A1" display="Indice" xr:uid="{9FF9CAA0-A44E-40C9-99E0-0D56EF40CD9B}"/>
  </hyperlinks>
  <pageMargins left="0.7" right="0.7" top="0.75" bottom="0.75" header="0.3" footer="0.3"/>
  <pageSetup paperSize="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2060"/>
  </sheetPr>
  <dimension ref="A1:O16"/>
  <sheetViews>
    <sheetView workbookViewId="0">
      <selection activeCell="A3" sqref="A3"/>
    </sheetView>
  </sheetViews>
  <sheetFormatPr baseColWidth="10" defaultRowHeight="15"/>
  <cols>
    <col min="1" max="1" width="21" style="78" customWidth="1"/>
    <col min="2" max="5" width="15.7109375" style="78" customWidth="1"/>
    <col min="6" max="9" width="11.42578125" style="78"/>
  </cols>
  <sheetData>
    <row r="1" spans="1:15">
      <c r="A1" s="278" t="s">
        <v>52</v>
      </c>
    </row>
    <row r="2" spans="1:15">
      <c r="A2" s="4" t="s">
        <v>78</v>
      </c>
      <c r="B2" s="1"/>
      <c r="C2" s="1"/>
      <c r="D2" s="1"/>
      <c r="E2" s="1"/>
      <c r="F2" s="1"/>
      <c r="G2" s="1"/>
      <c r="H2" s="1"/>
    </row>
    <row r="3" spans="1:15">
      <c r="A3" s="106"/>
      <c r="B3" s="2"/>
      <c r="C3" s="2"/>
      <c r="D3" s="2"/>
      <c r="E3" s="2"/>
    </row>
    <row r="4" spans="1:15">
      <c r="A4" s="108" t="s">
        <v>37</v>
      </c>
      <c r="B4" s="2"/>
      <c r="C4" s="2"/>
      <c r="D4" s="2"/>
      <c r="E4" s="2"/>
    </row>
    <row r="5" spans="1:15">
      <c r="A5" s="108"/>
      <c r="B5" s="2"/>
      <c r="C5" s="2"/>
      <c r="D5" s="2"/>
      <c r="E5" s="2"/>
    </row>
    <row r="6" spans="1:15">
      <c r="A6" s="243" t="s">
        <v>21</v>
      </c>
      <c r="B6" s="251">
        <v>2015</v>
      </c>
      <c r="C6" s="251"/>
      <c r="D6" s="237">
        <v>2017</v>
      </c>
      <c r="E6" s="238"/>
      <c r="F6" s="1"/>
      <c r="G6" s="1"/>
    </row>
    <row r="7" spans="1:15" ht="24" customHeight="1">
      <c r="A7" s="244"/>
      <c r="B7" s="109" t="s">
        <v>15</v>
      </c>
      <c r="C7" s="109" t="s">
        <v>16</v>
      </c>
      <c r="D7" s="109" t="s">
        <v>15</v>
      </c>
      <c r="E7" s="110" t="s">
        <v>16</v>
      </c>
      <c r="F7" s="1"/>
      <c r="G7" s="1"/>
    </row>
    <row r="8" spans="1:15" ht="19.5" customHeight="1">
      <c r="A8" s="111" t="s">
        <v>19</v>
      </c>
      <c r="B8" s="112">
        <v>477028.44192389684</v>
      </c>
      <c r="C8" s="113">
        <v>6495.0734226862214</v>
      </c>
      <c r="D8" s="112">
        <v>509080.79174498428</v>
      </c>
      <c r="E8" s="113">
        <v>9762.561158224953</v>
      </c>
      <c r="F8" s="1"/>
      <c r="G8"/>
      <c r="H8"/>
      <c r="I8"/>
      <c r="L8" s="174"/>
      <c r="M8" s="174"/>
      <c r="N8" s="174"/>
      <c r="O8" s="174"/>
    </row>
    <row r="9" spans="1:15" ht="19.5" customHeight="1">
      <c r="A9" s="99" t="s">
        <v>17</v>
      </c>
      <c r="B9" s="107">
        <v>564045.40448247502</v>
      </c>
      <c r="C9" s="114">
        <v>45303.283203344123</v>
      </c>
      <c r="D9" s="107">
        <v>575937.81405474851</v>
      </c>
      <c r="E9" s="114">
        <v>45522.612774023735</v>
      </c>
      <c r="F9" s="1"/>
      <c r="G9"/>
      <c r="H9"/>
      <c r="I9"/>
      <c r="L9" s="174"/>
      <c r="M9" s="174"/>
      <c r="N9" s="174"/>
      <c r="O9" s="174"/>
    </row>
    <row r="10" spans="1:15" ht="19.5" customHeight="1">
      <c r="A10" s="99" t="s">
        <v>18</v>
      </c>
      <c r="B10" s="107">
        <v>670635.82169946667</v>
      </c>
      <c r="C10" s="114">
        <v>84498.694217006545</v>
      </c>
      <c r="D10" s="107">
        <v>499886.65861256106</v>
      </c>
      <c r="E10" s="114">
        <v>66406.41056788589</v>
      </c>
      <c r="F10" s="1"/>
      <c r="G10"/>
      <c r="H10"/>
      <c r="I10"/>
      <c r="L10" s="174"/>
      <c r="M10" s="174"/>
      <c r="N10" s="174"/>
      <c r="O10" s="174"/>
    </row>
    <row r="11" spans="1:15" ht="19.5" customHeight="1">
      <c r="A11" s="99" t="s">
        <v>20</v>
      </c>
      <c r="B11" s="107">
        <v>401072.29361319338</v>
      </c>
      <c r="C11" s="114">
        <v>178889.38364785613</v>
      </c>
      <c r="D11" s="107">
        <v>345048.02549220441</v>
      </c>
      <c r="E11" s="114">
        <v>100484.36210625817</v>
      </c>
      <c r="F11" s="1"/>
      <c r="G11"/>
      <c r="H11"/>
      <c r="I11"/>
      <c r="L11" s="174"/>
      <c r="M11" s="174"/>
      <c r="N11" s="174"/>
      <c r="O11" s="174"/>
    </row>
    <row r="12" spans="1:15" ht="19.5" customHeight="1">
      <c r="A12" s="99" t="s">
        <v>14</v>
      </c>
      <c r="B12" s="107">
        <v>335630.37835109758</v>
      </c>
      <c r="C12" s="114">
        <v>26203.716211284576</v>
      </c>
      <c r="D12" s="107">
        <v>471016.64315885515</v>
      </c>
      <c r="E12" s="114">
        <v>47486.719706578551</v>
      </c>
      <c r="F12" s="1"/>
      <c r="G12"/>
      <c r="H12"/>
      <c r="I12"/>
      <c r="L12" s="174"/>
      <c r="M12" s="174"/>
      <c r="N12" s="174"/>
      <c r="O12" s="174"/>
    </row>
    <row r="13" spans="1:15" ht="19.5" customHeight="1">
      <c r="A13" s="101" t="s">
        <v>0</v>
      </c>
      <c r="B13" s="195">
        <v>479169.8580266491</v>
      </c>
      <c r="C13" s="196">
        <v>6597.8178369839879</v>
      </c>
      <c r="D13" s="195">
        <v>509874.17616510653</v>
      </c>
      <c r="E13" s="196">
        <v>9612.4085470849204</v>
      </c>
      <c r="F13" s="1"/>
      <c r="G13"/>
      <c r="H13"/>
      <c r="I13"/>
      <c r="L13" s="174"/>
      <c r="M13" s="174"/>
      <c r="N13" s="174"/>
      <c r="O13" s="174"/>
    </row>
    <row r="15" spans="1:15">
      <c r="A15" s="226" t="s">
        <v>35</v>
      </c>
      <c r="B15" s="226"/>
      <c r="C15" s="226"/>
      <c r="D15" s="226"/>
      <c r="E15" s="226"/>
      <c r="F15" s="226"/>
    </row>
    <row r="16" spans="1:15" ht="15.75">
      <c r="D16" s="220"/>
    </row>
  </sheetData>
  <mergeCells count="4">
    <mergeCell ref="A15:F15"/>
    <mergeCell ref="B6:C6"/>
    <mergeCell ref="D6:E6"/>
    <mergeCell ref="A6:A7"/>
  </mergeCells>
  <hyperlinks>
    <hyperlink ref="A1" location="Indice!A1" display="Indice" xr:uid="{2D8B68FC-75CF-4261-AFE2-40B428D02CCD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2060"/>
  </sheetPr>
  <dimension ref="A1:O17"/>
  <sheetViews>
    <sheetView workbookViewId="0">
      <selection activeCell="A3" sqref="A3"/>
    </sheetView>
  </sheetViews>
  <sheetFormatPr baseColWidth="10" defaultRowHeight="15"/>
  <cols>
    <col min="1" max="1" width="20" style="1" customWidth="1"/>
    <col min="2" max="5" width="15.7109375" style="1" customWidth="1"/>
    <col min="6" max="6" width="14.140625" style="1" bestFit="1" customWidth="1"/>
    <col min="7" max="7" width="11.5703125" style="1" bestFit="1" customWidth="1"/>
    <col min="8" max="8" width="11.42578125" style="1"/>
    <col min="9" max="9" width="12" style="1" bestFit="1" customWidth="1"/>
    <col min="10" max="14" width="11.42578125" style="1"/>
  </cols>
  <sheetData>
    <row r="1" spans="1:15">
      <c r="A1" s="278" t="s">
        <v>52</v>
      </c>
    </row>
    <row r="2" spans="1:15">
      <c r="A2" s="4" t="s">
        <v>79</v>
      </c>
      <c r="B2" s="4"/>
      <c r="C2" s="4"/>
      <c r="D2" s="4"/>
    </row>
    <row r="3" spans="1:15">
      <c r="A3" s="28"/>
      <c r="B3" s="4"/>
      <c r="C3" s="4"/>
      <c r="D3" s="4"/>
    </row>
    <row r="5" spans="1:15">
      <c r="A5" s="115"/>
      <c r="B5" s="115"/>
      <c r="C5" s="115"/>
      <c r="D5" s="115"/>
      <c r="E5" s="115"/>
      <c r="F5" s="23"/>
    </row>
    <row r="6" spans="1:15" ht="15" customHeight="1">
      <c r="A6" s="254" t="s">
        <v>21</v>
      </c>
      <c r="B6" s="252" t="s">
        <v>27</v>
      </c>
      <c r="C6" s="252"/>
      <c r="D6" s="252" t="s">
        <v>38</v>
      </c>
      <c r="E6" s="253"/>
      <c r="N6"/>
    </row>
    <row r="7" spans="1:15">
      <c r="A7" s="244"/>
      <c r="B7" s="109" t="s">
        <v>15</v>
      </c>
      <c r="C7" s="109" t="s">
        <v>16</v>
      </c>
      <c r="D7" s="109" t="s">
        <v>15</v>
      </c>
      <c r="E7" s="120" t="s">
        <v>16</v>
      </c>
      <c r="N7"/>
    </row>
    <row r="8" spans="1:15" ht="19.5" customHeight="1">
      <c r="A8" s="111" t="s">
        <v>19</v>
      </c>
      <c r="B8" s="116">
        <v>33.222281616156188</v>
      </c>
      <c r="C8" s="117">
        <v>0.53626529877764095</v>
      </c>
      <c r="D8" s="116">
        <v>66.777718383843819</v>
      </c>
      <c r="E8" s="121">
        <v>0.53626529877764095</v>
      </c>
      <c r="F8" s="23"/>
      <c r="G8"/>
      <c r="H8"/>
      <c r="I8"/>
      <c r="J8"/>
      <c r="L8" s="175"/>
      <c r="M8" s="175"/>
      <c r="N8" s="175"/>
      <c r="O8" s="175"/>
    </row>
    <row r="9" spans="1:15" ht="19.5" customHeight="1">
      <c r="A9" s="99" t="s">
        <v>17</v>
      </c>
      <c r="B9" s="118">
        <v>26.699669966996698</v>
      </c>
      <c r="C9" s="119">
        <v>2.923485744417043</v>
      </c>
      <c r="D9" s="118">
        <v>73.300330033003306</v>
      </c>
      <c r="E9" s="122">
        <v>2.923485744417043</v>
      </c>
      <c r="F9" s="23"/>
      <c r="G9"/>
      <c r="H9"/>
      <c r="I9"/>
      <c r="J9"/>
      <c r="L9" s="175"/>
      <c r="M9" s="175"/>
      <c r="N9" s="175"/>
      <c r="O9" s="175"/>
    </row>
    <row r="10" spans="1:15" ht="19.5" customHeight="1">
      <c r="A10" s="99" t="s">
        <v>18</v>
      </c>
      <c r="B10" s="118">
        <v>49.97265625</v>
      </c>
      <c r="C10" s="119">
        <v>7.1637237884492864</v>
      </c>
      <c r="D10" s="118">
        <v>50.02734375</v>
      </c>
      <c r="E10" s="122">
        <v>7.1637237884492864</v>
      </c>
      <c r="F10" s="23"/>
      <c r="G10"/>
      <c r="H10"/>
      <c r="I10"/>
      <c r="J10"/>
      <c r="L10" s="175"/>
      <c r="M10" s="175"/>
      <c r="N10" s="175"/>
      <c r="O10" s="175"/>
    </row>
    <row r="11" spans="1:15" ht="19.5" customHeight="1">
      <c r="A11" s="99" t="s">
        <v>20</v>
      </c>
      <c r="B11" s="118">
        <v>84.010470012518496</v>
      </c>
      <c r="C11" s="119">
        <v>8.1287281274433685</v>
      </c>
      <c r="D11" s="118">
        <v>15.989529987481507</v>
      </c>
      <c r="E11" s="122">
        <v>8.1287281274433685</v>
      </c>
      <c r="F11" s="23"/>
      <c r="G11"/>
      <c r="H11"/>
      <c r="I11"/>
      <c r="J11"/>
      <c r="L11" s="175"/>
      <c r="M11" s="175"/>
      <c r="N11" s="175"/>
      <c r="O11" s="175"/>
    </row>
    <row r="12" spans="1:15" ht="19.5" customHeight="1">
      <c r="A12" s="99" t="s">
        <v>14</v>
      </c>
      <c r="B12" s="118">
        <v>38.418251466151396</v>
      </c>
      <c r="C12" s="119">
        <v>6.2205380779089063</v>
      </c>
      <c r="D12" s="118">
        <v>61.581748533848604</v>
      </c>
      <c r="E12" s="122">
        <v>6.2205380779089063</v>
      </c>
      <c r="F12" s="23"/>
      <c r="G12"/>
      <c r="H12"/>
      <c r="I12"/>
      <c r="J12"/>
      <c r="L12" s="175"/>
      <c r="M12" s="175"/>
      <c r="N12" s="175"/>
      <c r="O12" s="175"/>
    </row>
    <row r="13" spans="1:15" ht="19.5" customHeight="1">
      <c r="A13" s="123" t="s">
        <v>0</v>
      </c>
      <c r="B13" s="197">
        <v>33.234037378563158</v>
      </c>
      <c r="C13" s="197">
        <v>0.52882726929555091</v>
      </c>
      <c r="D13" s="197">
        <v>66.765962621436842</v>
      </c>
      <c r="E13" s="198">
        <v>0.52882726929555091</v>
      </c>
      <c r="F13" s="23"/>
      <c r="G13"/>
      <c r="H13"/>
      <c r="I13"/>
      <c r="J13"/>
      <c r="L13" s="175"/>
      <c r="M13" s="175"/>
      <c r="N13" s="175"/>
      <c r="O13" s="175"/>
    </row>
    <row r="14" spans="1:15" ht="9.75" customHeight="1"/>
    <row r="15" spans="1:15">
      <c r="A15" s="3" t="s">
        <v>40</v>
      </c>
    </row>
    <row r="16" spans="1:15" ht="6.75" customHeight="1"/>
    <row r="17" spans="1:6">
      <c r="A17" s="226" t="s">
        <v>35</v>
      </c>
      <c r="B17" s="226"/>
      <c r="C17" s="226"/>
      <c r="D17" s="226"/>
      <c r="E17" s="226"/>
      <c r="F17" s="226"/>
    </row>
  </sheetData>
  <mergeCells count="4">
    <mergeCell ref="B6:C6"/>
    <mergeCell ref="D6:E6"/>
    <mergeCell ref="A6:A7"/>
    <mergeCell ref="A17:F17"/>
  </mergeCells>
  <hyperlinks>
    <hyperlink ref="A1" location="Indice!A1" display="Indice" xr:uid="{CB4B1CC4-7B83-44E5-AE66-32B2E99FDDED}"/>
  </hyperlink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652FE-36A2-44C1-A0EE-1CA176F13EB4}">
  <sheetPr>
    <tabColor rgb="FF002060"/>
  </sheetPr>
  <dimension ref="A1:U16"/>
  <sheetViews>
    <sheetView workbookViewId="0">
      <selection activeCell="A3" sqref="A3"/>
    </sheetView>
  </sheetViews>
  <sheetFormatPr baseColWidth="10" defaultRowHeight="15"/>
  <cols>
    <col min="1" max="1" width="18.28515625" style="1" customWidth="1"/>
    <col min="2" max="8" width="15.7109375" style="1" customWidth="1"/>
  </cols>
  <sheetData>
    <row r="1" spans="1:21">
      <c r="A1" s="278" t="s">
        <v>52</v>
      </c>
    </row>
    <row r="2" spans="1:21">
      <c r="A2" s="4" t="s">
        <v>80</v>
      </c>
      <c r="B2" s="4"/>
      <c r="C2" s="4"/>
      <c r="D2" s="4"/>
      <c r="E2" s="4"/>
      <c r="F2" s="4"/>
      <c r="G2" s="4"/>
    </row>
    <row r="3" spans="1:21">
      <c r="A3" s="28"/>
      <c r="B3" s="4"/>
      <c r="C3" s="4"/>
      <c r="D3" s="4"/>
      <c r="E3" s="4"/>
      <c r="F3" s="4"/>
      <c r="G3" s="4"/>
    </row>
    <row r="4" spans="1:21">
      <c r="A4" s="124"/>
      <c r="B4" s="124"/>
      <c r="C4" s="124"/>
      <c r="D4" s="124"/>
      <c r="E4" s="124"/>
      <c r="F4" s="124"/>
      <c r="G4" s="124"/>
      <c r="H4" s="124"/>
    </row>
    <row r="5" spans="1:21" ht="15" customHeight="1">
      <c r="A5" s="243" t="s">
        <v>21</v>
      </c>
      <c r="B5" s="255" t="s">
        <v>22</v>
      </c>
      <c r="C5" s="255"/>
      <c r="D5" s="255" t="s">
        <v>6</v>
      </c>
      <c r="E5" s="255"/>
      <c r="F5" s="255" t="s">
        <v>23</v>
      </c>
      <c r="G5" s="256"/>
      <c r="H5" s="24"/>
    </row>
    <row r="6" spans="1:21">
      <c r="A6" s="244"/>
      <c r="B6" s="129" t="s">
        <v>15</v>
      </c>
      <c r="C6" s="129" t="s">
        <v>16</v>
      </c>
      <c r="D6" s="129" t="s">
        <v>15</v>
      </c>
      <c r="E6" s="129" t="s">
        <v>16</v>
      </c>
      <c r="F6" s="129" t="s">
        <v>15</v>
      </c>
      <c r="G6" s="130" t="s">
        <v>16</v>
      </c>
      <c r="H6" s="29"/>
    </row>
    <row r="7" spans="1:21" ht="19.5" customHeight="1">
      <c r="A7" s="126" t="s">
        <v>19</v>
      </c>
      <c r="B7" s="125">
        <v>59.041033377889462</v>
      </c>
      <c r="C7" s="125">
        <v>0.4023522553159265</v>
      </c>
      <c r="D7" s="125">
        <v>38.23404747639195</v>
      </c>
      <c r="E7" s="125">
        <v>0.37875458344527441</v>
      </c>
      <c r="F7" s="125">
        <v>2.7249191457185833</v>
      </c>
      <c r="G7" s="127">
        <v>9.37530301950565E-2</v>
      </c>
      <c r="H7" s="30"/>
      <c r="P7" s="172"/>
      <c r="Q7" s="172"/>
      <c r="R7" s="172"/>
      <c r="S7" s="172"/>
      <c r="T7" s="172"/>
      <c r="U7" s="172"/>
    </row>
    <row r="8" spans="1:21" ht="19.5" customHeight="1">
      <c r="A8" s="126" t="s">
        <v>17</v>
      </c>
      <c r="B8" s="125">
        <v>64.530984671813798</v>
      </c>
      <c r="C8" s="125">
        <v>2.4836479876392636</v>
      </c>
      <c r="D8" s="125">
        <v>33.558992007607493</v>
      </c>
      <c r="E8" s="125">
        <v>2.480930131806633</v>
      </c>
      <c r="F8" s="125">
        <v>1.9100233205787125</v>
      </c>
      <c r="G8" s="127">
        <v>0.60772500078684133</v>
      </c>
      <c r="H8" s="30"/>
      <c r="P8" s="172"/>
      <c r="Q8" s="172"/>
      <c r="R8" s="172"/>
      <c r="S8" s="172"/>
      <c r="T8" s="172"/>
      <c r="U8" s="172"/>
    </row>
    <row r="9" spans="1:21" ht="19.5" customHeight="1">
      <c r="A9" s="126" t="s">
        <v>18</v>
      </c>
      <c r="B9" s="125">
        <v>64.52911244577912</v>
      </c>
      <c r="C9" s="125">
        <v>4.5092864276084983</v>
      </c>
      <c r="D9" s="125">
        <v>33.748331664998332</v>
      </c>
      <c r="E9" s="125">
        <v>4.423334542103202</v>
      </c>
      <c r="F9" s="125">
        <v>1.7225558892225559</v>
      </c>
      <c r="G9" s="127">
        <v>1.1611054986472293</v>
      </c>
      <c r="H9" s="30"/>
      <c r="P9" s="172"/>
      <c r="Q9" s="172"/>
      <c r="R9" s="172"/>
      <c r="S9" s="172"/>
      <c r="T9" s="172"/>
      <c r="U9" s="172"/>
    </row>
    <row r="10" spans="1:21" ht="19.5" customHeight="1">
      <c r="A10" s="126" t="s">
        <v>20</v>
      </c>
      <c r="B10" s="125">
        <v>56.735248447204967</v>
      </c>
      <c r="C10" s="125">
        <v>11.060893155101638</v>
      </c>
      <c r="D10" s="125">
        <v>38.735766045548651</v>
      </c>
      <c r="E10" s="125">
        <v>10.473602891982893</v>
      </c>
      <c r="F10" s="125">
        <v>4.5289855072463769</v>
      </c>
      <c r="G10" s="127">
        <v>2.1085161529126917</v>
      </c>
      <c r="H10" s="30"/>
      <c r="P10" s="172"/>
      <c r="Q10" s="172"/>
      <c r="R10" s="172"/>
      <c r="S10" s="172"/>
      <c r="T10" s="172"/>
      <c r="U10" s="172"/>
    </row>
    <row r="11" spans="1:21" ht="19.5" customHeight="1">
      <c r="A11" s="126" t="s">
        <v>5</v>
      </c>
      <c r="B11" s="125">
        <v>59.039832754694444</v>
      </c>
      <c r="C11" s="125">
        <v>4.3016309643965345</v>
      </c>
      <c r="D11" s="125">
        <v>39.605032291783324</v>
      </c>
      <c r="E11" s="125">
        <v>4.2617353116399199</v>
      </c>
      <c r="F11" s="125">
        <v>1.355134953522231</v>
      </c>
      <c r="G11" s="127">
        <v>0.69995881009576655</v>
      </c>
      <c r="H11" s="30"/>
      <c r="P11" s="172"/>
      <c r="Q11" s="172"/>
      <c r="R11" s="172"/>
      <c r="S11" s="172"/>
      <c r="T11" s="172"/>
      <c r="U11" s="172"/>
    </row>
    <row r="12" spans="1:21" ht="19.5" customHeight="1">
      <c r="A12" s="128" t="s">
        <v>0</v>
      </c>
      <c r="B12" s="199">
        <v>59.141621306681934</v>
      </c>
      <c r="C12" s="199">
        <v>0.39522208630188083</v>
      </c>
      <c r="D12" s="199">
        <v>38.152568132542555</v>
      </c>
      <c r="E12" s="199">
        <v>0.37196003990074</v>
      </c>
      <c r="F12" s="199">
        <v>2.7058105607755101</v>
      </c>
      <c r="G12" s="200">
        <v>9.2496239763835045E-2</v>
      </c>
      <c r="H12" s="30"/>
      <c r="P12" s="172"/>
      <c r="Q12" s="172"/>
      <c r="R12" s="172"/>
      <c r="S12" s="172"/>
      <c r="T12" s="172"/>
      <c r="U12" s="172"/>
    </row>
    <row r="13" spans="1:21" ht="10.5" customHeight="1">
      <c r="A13" s="9"/>
      <c r="B13" s="9"/>
      <c r="C13" s="9"/>
      <c r="D13" s="9"/>
      <c r="E13" s="9"/>
      <c r="F13" s="9"/>
      <c r="G13" s="9"/>
      <c r="H13" s="9"/>
    </row>
    <row r="14" spans="1:21">
      <c r="A14" s="1" t="s">
        <v>39</v>
      </c>
    </row>
    <row r="15" spans="1:21" ht="4.5" customHeight="1"/>
    <row r="16" spans="1:21">
      <c r="A16" s="226" t="s">
        <v>35</v>
      </c>
      <c r="B16" s="226"/>
      <c r="C16" s="226"/>
      <c r="D16" s="226"/>
      <c r="E16" s="226"/>
      <c r="F16" s="226"/>
    </row>
  </sheetData>
  <mergeCells count="5">
    <mergeCell ref="A5:A6"/>
    <mergeCell ref="B5:C5"/>
    <mergeCell ref="D5:E5"/>
    <mergeCell ref="F5:G5"/>
    <mergeCell ref="A16:F16"/>
  </mergeCells>
  <hyperlinks>
    <hyperlink ref="A1" location="Indice!A1" display="Indice" xr:uid="{B72D779E-4BAE-40D1-9E45-3FF39DA982F2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2060"/>
  </sheetPr>
  <dimension ref="A1:F19"/>
  <sheetViews>
    <sheetView workbookViewId="0">
      <selection activeCell="G14" sqref="G14"/>
    </sheetView>
  </sheetViews>
  <sheetFormatPr baseColWidth="10" defaultRowHeight="15"/>
  <cols>
    <col min="1" max="1" width="20.7109375" customWidth="1"/>
    <col min="2" max="2" width="13.42578125" customWidth="1"/>
    <col min="3" max="3" width="16.42578125" customWidth="1"/>
  </cols>
  <sheetData>
    <row r="1" spans="1:6">
      <c r="A1" s="278" t="s">
        <v>52</v>
      </c>
    </row>
    <row r="2" spans="1:6" ht="15" customHeight="1">
      <c r="A2" s="281" t="s">
        <v>81</v>
      </c>
      <c r="B2" s="281"/>
      <c r="C2" s="281"/>
      <c r="D2" s="281"/>
      <c r="E2" s="281"/>
    </row>
    <row r="3" spans="1:6">
      <c r="A3" s="131"/>
      <c r="B3" s="132"/>
      <c r="C3" s="132"/>
      <c r="D3" s="132"/>
    </row>
    <row r="4" spans="1:6">
      <c r="A4" s="31"/>
      <c r="B4" s="31"/>
      <c r="C4" s="31"/>
      <c r="D4" s="31"/>
      <c r="E4" s="32"/>
      <c r="F4" s="2"/>
    </row>
    <row r="5" spans="1:6" ht="22.5" customHeight="1">
      <c r="A5" s="135" t="s">
        <v>21</v>
      </c>
      <c r="B5" s="136" t="s">
        <v>15</v>
      </c>
      <c r="C5" s="137" t="s">
        <v>16</v>
      </c>
      <c r="D5" s="33"/>
    </row>
    <row r="6" spans="1:6" ht="19.5" customHeight="1">
      <c r="A6" s="133" t="s">
        <v>19</v>
      </c>
      <c r="B6" s="276">
        <v>1.8523969473365804</v>
      </c>
      <c r="C6" s="277">
        <v>1.5599206299570494E-2</v>
      </c>
      <c r="D6" s="186"/>
    </row>
    <row r="7" spans="1:6" ht="19.5" customHeight="1">
      <c r="A7" s="133" t="s">
        <v>17</v>
      </c>
      <c r="B7" s="276">
        <v>0.76992952088810984</v>
      </c>
      <c r="C7" s="277">
        <v>6.2620504699226712E-2</v>
      </c>
      <c r="D7" s="186"/>
    </row>
    <row r="8" spans="1:6" ht="19.5" customHeight="1">
      <c r="A8" s="133" t="s">
        <v>18</v>
      </c>
      <c r="B8" s="276">
        <v>0.63515282481766988</v>
      </c>
      <c r="C8" s="277">
        <v>0.10762877234788372</v>
      </c>
      <c r="D8" s="186"/>
    </row>
    <row r="9" spans="1:6" ht="19.5" customHeight="1">
      <c r="A9" s="133" t="s">
        <v>11</v>
      </c>
      <c r="B9" s="276">
        <v>0.45284816155458185</v>
      </c>
      <c r="C9" s="277">
        <v>0.1671006978110155</v>
      </c>
      <c r="D9" s="186"/>
    </row>
    <row r="10" spans="1:6" ht="19.5" customHeight="1">
      <c r="A10" s="133" t="s">
        <v>5</v>
      </c>
      <c r="B10" s="276">
        <v>1.7755947842746271</v>
      </c>
      <c r="C10" s="277">
        <v>0.16324055449142216</v>
      </c>
      <c r="D10" s="186"/>
    </row>
    <row r="11" spans="1:6" ht="19.5" customHeight="1">
      <c r="A11" s="134" t="s">
        <v>0</v>
      </c>
      <c r="B11" s="187">
        <v>1.83</v>
      </c>
      <c r="C11" s="188">
        <v>1.4999999999999999E-2</v>
      </c>
      <c r="D11" s="34"/>
    </row>
    <row r="13" spans="1:6">
      <c r="A13" s="226" t="s">
        <v>35</v>
      </c>
      <c r="B13" s="226"/>
      <c r="C13" s="226"/>
      <c r="D13" s="226"/>
      <c r="E13" s="226"/>
      <c r="F13" s="226"/>
    </row>
    <row r="15" spans="1:6">
      <c r="A15" s="1" t="s">
        <v>39</v>
      </c>
      <c r="B15" s="9"/>
      <c r="C15" s="25"/>
    </row>
    <row r="16" spans="1:6">
      <c r="B16" s="9"/>
      <c r="C16" s="25"/>
    </row>
    <row r="17" spans="2:3">
      <c r="B17" s="9"/>
      <c r="C17" s="25"/>
    </row>
    <row r="18" spans="2:3">
      <c r="B18" s="9"/>
      <c r="C18" s="25"/>
    </row>
    <row r="19" spans="2:3">
      <c r="B19" s="9"/>
      <c r="C19" s="35"/>
    </row>
  </sheetData>
  <mergeCells count="2">
    <mergeCell ref="A13:F13"/>
    <mergeCell ref="A2:E2"/>
  </mergeCells>
  <hyperlinks>
    <hyperlink ref="A1" location="Indice!A1" display="Indice" xr:uid="{0FED5829-B947-4662-AD2A-9EC7D7EFB844}"/>
  </hyperlink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2060"/>
  </sheetPr>
  <dimension ref="A1:J18"/>
  <sheetViews>
    <sheetView workbookViewId="0">
      <selection activeCell="A3" sqref="A3"/>
    </sheetView>
  </sheetViews>
  <sheetFormatPr baseColWidth="10" defaultRowHeight="15"/>
  <cols>
    <col min="1" max="1" width="20.28515625" style="1" customWidth="1"/>
    <col min="2" max="2" width="11.5703125" style="1" bestFit="1" customWidth="1"/>
    <col min="3" max="3" width="13.28515625" style="1" bestFit="1" customWidth="1"/>
    <col min="4" max="4" width="11.85546875" style="1" bestFit="1" customWidth="1"/>
    <col min="5" max="5" width="13.28515625" style="1" bestFit="1" customWidth="1"/>
    <col min="6" max="6" width="13" style="1" bestFit="1" customWidth="1"/>
    <col min="7" max="7" width="11.42578125" style="1"/>
    <col min="8" max="8" width="12.28515625" style="1" customWidth="1"/>
    <col min="9" max="10" width="11.42578125" style="1"/>
  </cols>
  <sheetData>
    <row r="1" spans="1:9">
      <c r="A1" s="278" t="s">
        <v>52</v>
      </c>
    </row>
    <row r="2" spans="1:9">
      <c r="A2" s="4" t="s">
        <v>82</v>
      </c>
      <c r="B2" s="4"/>
      <c r="C2" s="4"/>
      <c r="D2" s="4"/>
      <c r="E2" s="4"/>
      <c r="F2" s="4"/>
      <c r="G2" s="4"/>
    </row>
    <row r="3" spans="1:9">
      <c r="A3" s="4"/>
      <c r="B3" s="4"/>
      <c r="C3" s="4"/>
      <c r="D3" s="4"/>
      <c r="E3" s="4"/>
      <c r="F3" s="4"/>
      <c r="G3" s="4"/>
    </row>
    <row r="5" spans="1:9">
      <c r="A5" s="138"/>
      <c r="B5" s="139"/>
      <c r="C5" s="139"/>
      <c r="D5" s="139"/>
      <c r="E5" s="36"/>
      <c r="F5" s="36"/>
      <c r="G5" s="36"/>
    </row>
    <row r="6" spans="1:9">
      <c r="A6" s="258" t="s">
        <v>21</v>
      </c>
      <c r="B6" s="261">
        <v>2015</v>
      </c>
      <c r="C6" s="261"/>
      <c r="D6" s="261"/>
      <c r="E6" s="261"/>
      <c r="F6" s="261">
        <v>2017</v>
      </c>
      <c r="G6" s="261"/>
      <c r="H6" s="261"/>
      <c r="I6" s="262"/>
    </row>
    <row r="7" spans="1:9">
      <c r="A7" s="259"/>
      <c r="B7" s="263" t="s">
        <v>32</v>
      </c>
      <c r="C7" s="263"/>
      <c r="D7" s="263" t="s">
        <v>31</v>
      </c>
      <c r="E7" s="263"/>
      <c r="F7" s="263" t="s">
        <v>32</v>
      </c>
      <c r="G7" s="263"/>
      <c r="H7" s="263" t="s">
        <v>31</v>
      </c>
      <c r="I7" s="264"/>
    </row>
    <row r="8" spans="1:9" ht="22.5">
      <c r="A8" s="260"/>
      <c r="B8" s="140" t="s">
        <v>15</v>
      </c>
      <c r="C8" s="141" t="s">
        <v>16</v>
      </c>
      <c r="D8" s="140" t="s">
        <v>15</v>
      </c>
      <c r="E8" s="141" t="s">
        <v>16</v>
      </c>
      <c r="F8" s="140" t="s">
        <v>15</v>
      </c>
      <c r="G8" s="141" t="s">
        <v>16</v>
      </c>
      <c r="H8" s="140" t="s">
        <v>15</v>
      </c>
      <c r="I8" s="142" t="s">
        <v>16</v>
      </c>
    </row>
    <row r="9" spans="1:9" ht="18.95" customHeight="1">
      <c r="A9" s="143" t="s">
        <v>19</v>
      </c>
      <c r="B9" s="36">
        <v>91.694819078923047</v>
      </c>
      <c r="C9" s="139">
        <v>0.29880022107815479</v>
      </c>
      <c r="D9" s="36">
        <v>8.3051809210769498</v>
      </c>
      <c r="E9" s="139">
        <v>0.29880022107815485</v>
      </c>
      <c r="F9" s="36">
        <v>92.683897896092688</v>
      </c>
      <c r="G9" s="36">
        <v>0.312839604629228</v>
      </c>
      <c r="H9" s="36">
        <v>7.3161021039073129</v>
      </c>
      <c r="I9" s="144">
        <v>0.312839604629228</v>
      </c>
    </row>
    <row r="10" spans="1:9" ht="18.95" customHeight="1">
      <c r="A10" s="143" t="s">
        <v>17</v>
      </c>
      <c r="B10" s="36">
        <v>96.883086053412455</v>
      </c>
      <c r="C10" s="139">
        <v>1.2680725109147741</v>
      </c>
      <c r="D10" s="36">
        <v>3.1169139465875371</v>
      </c>
      <c r="E10" s="139">
        <v>1.2680725109147741</v>
      </c>
      <c r="F10" s="36">
        <v>93.429709943471408</v>
      </c>
      <c r="G10" s="36">
        <v>3.3745001167957942</v>
      </c>
      <c r="H10" s="36">
        <v>6.570290056528588</v>
      </c>
      <c r="I10" s="144">
        <v>3.3745001167957942</v>
      </c>
    </row>
    <row r="11" spans="1:9" ht="18.95" customHeight="1">
      <c r="A11" s="143" t="s">
        <v>18</v>
      </c>
      <c r="B11" s="36">
        <v>96.452417886288529</v>
      </c>
      <c r="C11" s="139">
        <v>2.5080913341542339</v>
      </c>
      <c r="D11" s="36">
        <v>3.547582113711472</v>
      </c>
      <c r="E11" s="139">
        <v>2.5080913341542366</v>
      </c>
      <c r="F11" s="36">
        <v>96.183140778776206</v>
      </c>
      <c r="G11" s="36">
        <v>1.7226812312246182</v>
      </c>
      <c r="H11" s="36">
        <v>3.8168592212237908</v>
      </c>
      <c r="I11" s="144">
        <v>1.7226812312246182</v>
      </c>
    </row>
    <row r="12" spans="1:9" ht="18.95" customHeight="1">
      <c r="A12" s="143" t="s">
        <v>20</v>
      </c>
      <c r="B12" s="36">
        <v>94.407894736842096</v>
      </c>
      <c r="C12" s="139">
        <v>6.2364893404590758</v>
      </c>
      <c r="D12" s="36">
        <v>5.5921052631578947</v>
      </c>
      <c r="E12" s="139">
        <v>6.2364893404590758</v>
      </c>
      <c r="F12" s="36">
        <v>85.03476033662642</v>
      </c>
      <c r="G12" s="36">
        <v>11.954934624658389</v>
      </c>
      <c r="H12" s="36">
        <v>14.965239663373584</v>
      </c>
      <c r="I12" s="144">
        <v>11.954934624658389</v>
      </c>
    </row>
    <row r="13" spans="1:9" ht="18.95" customHeight="1">
      <c r="A13" s="143" t="s">
        <v>5</v>
      </c>
      <c r="B13" s="36">
        <v>100</v>
      </c>
      <c r="C13" s="139">
        <v>0</v>
      </c>
      <c r="D13" s="201">
        <v>0</v>
      </c>
      <c r="E13" s="189">
        <v>0</v>
      </c>
      <c r="F13" s="36">
        <v>88.361719383617199</v>
      </c>
      <c r="G13" s="36">
        <v>5.1115267435955252</v>
      </c>
      <c r="H13" s="36">
        <v>11.638280616382806</v>
      </c>
      <c r="I13" s="144">
        <v>5.1115267435955252</v>
      </c>
    </row>
    <row r="14" spans="1:9" ht="18.95" customHeight="1">
      <c r="A14" s="148" t="s">
        <v>0</v>
      </c>
      <c r="B14" s="146">
        <v>91.782746805313778</v>
      </c>
      <c r="C14" s="145">
        <v>0.29487875884701986</v>
      </c>
      <c r="D14" s="146">
        <v>8.2172531946862275</v>
      </c>
      <c r="E14" s="145">
        <v>0.29487875884701975</v>
      </c>
      <c r="F14" s="146">
        <v>92.689513254602858</v>
      </c>
      <c r="G14" s="146">
        <v>0.30915722553017377</v>
      </c>
      <c r="H14" s="146">
        <v>7.3104867453971458</v>
      </c>
      <c r="I14" s="147">
        <v>0.30915722553017377</v>
      </c>
    </row>
    <row r="15" spans="1:9" ht="7.5" customHeight="1">
      <c r="B15" s="139"/>
      <c r="D15" s="139"/>
      <c r="H15" s="36"/>
      <c r="I15" s="36"/>
    </row>
    <row r="16" spans="1:9" ht="15" customHeight="1">
      <c r="A16" s="257" t="s">
        <v>41</v>
      </c>
      <c r="B16" s="257"/>
      <c r="C16" s="257"/>
    </row>
    <row r="17" spans="1:6" ht="2.25" customHeight="1"/>
    <row r="18" spans="1:6">
      <c r="A18" s="226" t="s">
        <v>35</v>
      </c>
      <c r="B18" s="226"/>
      <c r="C18" s="226"/>
      <c r="D18" s="226"/>
      <c r="E18" s="226"/>
      <c r="F18" s="226"/>
    </row>
  </sheetData>
  <mergeCells count="9">
    <mergeCell ref="A18:F18"/>
    <mergeCell ref="A16:C16"/>
    <mergeCell ref="A6:A8"/>
    <mergeCell ref="B6:E6"/>
    <mergeCell ref="F6:I6"/>
    <mergeCell ref="B7:C7"/>
    <mergeCell ref="D7:E7"/>
    <mergeCell ref="F7:G7"/>
    <mergeCell ref="H7:I7"/>
  </mergeCells>
  <hyperlinks>
    <hyperlink ref="A1" location="Indice!A1" display="Indice" xr:uid="{D961E1B2-28B0-4330-851A-9CE243D42217}"/>
  </hyperlink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2060"/>
  </sheetPr>
  <dimension ref="A1:P48"/>
  <sheetViews>
    <sheetView workbookViewId="0">
      <selection activeCell="A3" sqref="A3"/>
    </sheetView>
  </sheetViews>
  <sheetFormatPr baseColWidth="10" defaultRowHeight="15"/>
  <cols>
    <col min="1" max="1" width="13.28515625" style="1" customWidth="1"/>
    <col min="2" max="2" width="12.7109375" style="1" customWidth="1"/>
    <col min="3" max="4" width="13" style="1" bestFit="1" customWidth="1"/>
    <col min="5" max="5" width="14.140625" style="1" bestFit="1" customWidth="1"/>
    <col min="6" max="6" width="11.42578125" style="1"/>
  </cols>
  <sheetData>
    <row r="1" spans="1:16">
      <c r="A1" s="278" t="s">
        <v>52</v>
      </c>
    </row>
    <row r="2" spans="1:16">
      <c r="A2" s="4" t="s">
        <v>83</v>
      </c>
    </row>
    <row r="3" spans="1:16">
      <c r="A3" s="4"/>
    </row>
    <row r="5" spans="1:16">
      <c r="A5" s="267" t="s">
        <v>21</v>
      </c>
      <c r="B5" s="160"/>
      <c r="C5" s="265">
        <v>2015</v>
      </c>
      <c r="D5" s="265"/>
      <c r="E5" s="161">
        <v>2017</v>
      </c>
      <c r="F5" s="162"/>
    </row>
    <row r="6" spans="1:16" ht="22.5">
      <c r="A6" s="268"/>
      <c r="B6" s="153"/>
      <c r="C6" s="154" t="s">
        <v>7</v>
      </c>
      <c r="D6" s="154" t="s">
        <v>8</v>
      </c>
      <c r="E6" s="154" t="s">
        <v>7</v>
      </c>
      <c r="F6" s="155" t="s">
        <v>8</v>
      </c>
    </row>
    <row r="7" spans="1:16" ht="18.95" customHeight="1">
      <c r="A7" s="266" t="s">
        <v>1</v>
      </c>
      <c r="B7" s="151" t="s">
        <v>15</v>
      </c>
      <c r="C7" s="152">
        <v>30.085095889857104</v>
      </c>
      <c r="D7" s="152">
        <v>69.914904110142899</v>
      </c>
      <c r="E7" s="152">
        <v>30.84951462371076</v>
      </c>
      <c r="F7" s="156">
        <v>69.15048537628924</v>
      </c>
      <c r="M7" s="172"/>
      <c r="N7" s="172"/>
      <c r="O7" s="172"/>
      <c r="P7" s="172"/>
    </row>
    <row r="8" spans="1:16" ht="18.95" customHeight="1">
      <c r="A8" s="266"/>
      <c r="B8" s="151" t="s">
        <v>16</v>
      </c>
      <c r="C8" s="152">
        <v>0.30416446000508612</v>
      </c>
      <c r="D8" s="152">
        <v>0.30416446000508612</v>
      </c>
      <c r="E8" s="152">
        <v>0.36123250966573472</v>
      </c>
      <c r="F8" s="156">
        <v>0.36123250966573472</v>
      </c>
      <c r="M8" s="172"/>
      <c r="N8" s="172"/>
      <c r="O8" s="172"/>
      <c r="P8" s="172"/>
    </row>
    <row r="9" spans="1:16" ht="18.95" customHeight="1">
      <c r="A9" s="266" t="s">
        <v>17</v>
      </c>
      <c r="B9" s="151" t="s">
        <v>15</v>
      </c>
      <c r="C9" s="152">
        <v>22.256011945123664</v>
      </c>
      <c r="D9" s="152">
        <v>77.74398805487634</v>
      </c>
      <c r="E9" s="152">
        <v>23.955397733698234</v>
      </c>
      <c r="F9" s="156">
        <v>76.044602266301766</v>
      </c>
      <c r="M9" s="172"/>
      <c r="N9" s="172"/>
      <c r="O9" s="172"/>
      <c r="P9" s="172"/>
    </row>
    <row r="10" spans="1:16" ht="18.95" customHeight="1">
      <c r="A10" s="266"/>
      <c r="B10" s="151" t="s">
        <v>16</v>
      </c>
      <c r="C10" s="152">
        <v>3.474507943774706</v>
      </c>
      <c r="D10" s="152">
        <v>3.474507943774706</v>
      </c>
      <c r="E10" s="152">
        <v>2.0309439212381144</v>
      </c>
      <c r="F10" s="156">
        <v>2.0309439212381144</v>
      </c>
      <c r="M10" s="172"/>
      <c r="N10" s="172"/>
      <c r="O10" s="172"/>
      <c r="P10" s="172"/>
    </row>
    <row r="11" spans="1:16" ht="18.95" customHeight="1">
      <c r="A11" s="266" t="s">
        <v>2</v>
      </c>
      <c r="B11" s="151" t="s">
        <v>15</v>
      </c>
      <c r="C11" s="152">
        <v>47.151688878430704</v>
      </c>
      <c r="D11" s="152">
        <v>52.848311121569303</v>
      </c>
      <c r="E11" s="152">
        <v>37.214037858166932</v>
      </c>
      <c r="F11" s="156">
        <v>62.78596214183306</v>
      </c>
      <c r="M11" s="172"/>
      <c r="N11" s="172"/>
      <c r="O11" s="172"/>
      <c r="P11" s="172"/>
    </row>
    <row r="12" spans="1:16" ht="18.95" customHeight="1">
      <c r="A12" s="266"/>
      <c r="B12" s="151" t="s">
        <v>16</v>
      </c>
      <c r="C12" s="152">
        <v>9.2349430790047382</v>
      </c>
      <c r="D12" s="152">
        <v>9.2349430790047418</v>
      </c>
      <c r="E12" s="152">
        <v>4.2909150690178688</v>
      </c>
      <c r="F12" s="156">
        <v>4.2909150690178688</v>
      </c>
      <c r="M12" s="172"/>
      <c r="N12" s="172"/>
      <c r="O12" s="172"/>
      <c r="P12" s="172"/>
    </row>
    <row r="13" spans="1:16" ht="18.95" customHeight="1">
      <c r="A13" s="266" t="s">
        <v>20</v>
      </c>
      <c r="B13" s="151" t="s">
        <v>15</v>
      </c>
      <c r="C13" s="152">
        <v>44.45438282647585</v>
      </c>
      <c r="D13" s="152">
        <v>55.54561717352415</v>
      </c>
      <c r="E13" s="152">
        <v>44.29065743944637</v>
      </c>
      <c r="F13" s="156">
        <v>55.70934256055363</v>
      </c>
      <c r="M13" s="172"/>
      <c r="N13" s="172"/>
      <c r="O13" s="172"/>
      <c r="P13" s="172"/>
    </row>
    <row r="14" spans="1:16" ht="18.95" customHeight="1">
      <c r="A14" s="266"/>
      <c r="B14" s="151" t="s">
        <v>16</v>
      </c>
      <c r="C14" s="152">
        <v>11.402736375342727</v>
      </c>
      <c r="D14" s="152">
        <v>11.402736375342727</v>
      </c>
      <c r="E14" s="152">
        <v>12.484868943859063</v>
      </c>
      <c r="F14" s="156">
        <v>12.484868943859063</v>
      </c>
      <c r="M14" s="172"/>
      <c r="N14" s="172"/>
      <c r="O14" s="172"/>
      <c r="P14" s="172"/>
    </row>
    <row r="15" spans="1:16" ht="18.95" customHeight="1">
      <c r="A15" s="266" t="s">
        <v>14</v>
      </c>
      <c r="B15" s="151" t="s">
        <v>15</v>
      </c>
      <c r="C15" s="152">
        <v>24.699855930846805</v>
      </c>
      <c r="D15" s="152">
        <v>75.300144069153191</v>
      </c>
      <c r="E15" s="152">
        <v>26.463482624047575</v>
      </c>
      <c r="F15" s="156">
        <v>73.536517375952428</v>
      </c>
      <c r="M15" s="172"/>
      <c r="N15" s="172"/>
      <c r="O15" s="172"/>
      <c r="P15" s="172"/>
    </row>
    <row r="16" spans="1:16" ht="18.95" customHeight="1">
      <c r="A16" s="266"/>
      <c r="B16" s="151" t="s">
        <v>16</v>
      </c>
      <c r="C16" s="152">
        <v>8.6584530472304397</v>
      </c>
      <c r="D16" s="152">
        <v>8.6584530472304415</v>
      </c>
      <c r="E16" s="152">
        <v>3.7219010332958815</v>
      </c>
      <c r="F16" s="156">
        <v>3.7219010332958815</v>
      </c>
      <c r="M16" s="172"/>
      <c r="N16" s="172"/>
      <c r="O16" s="172"/>
      <c r="P16" s="172"/>
    </row>
    <row r="17" spans="1:16" ht="18.95" customHeight="1">
      <c r="A17" s="266" t="s">
        <v>0</v>
      </c>
      <c r="B17" s="151" t="s">
        <v>15</v>
      </c>
      <c r="C17" s="152">
        <v>30.061397395960388</v>
      </c>
      <c r="D17" s="152">
        <v>69.938602604039616</v>
      </c>
      <c r="E17" s="152">
        <v>30.763134307191258</v>
      </c>
      <c r="F17" s="156">
        <v>69.236865692808735</v>
      </c>
      <c r="M17" s="172"/>
      <c r="N17" s="172"/>
      <c r="O17" s="172"/>
      <c r="P17" s="172"/>
    </row>
    <row r="18" spans="1:16" ht="18.95" customHeight="1">
      <c r="A18" s="269"/>
      <c r="B18" s="157" t="s">
        <v>16</v>
      </c>
      <c r="C18" s="158">
        <v>0.31261296632781987</v>
      </c>
      <c r="D18" s="158">
        <v>0.31261296632781987</v>
      </c>
      <c r="E18" s="158">
        <v>0.35690565817209963</v>
      </c>
      <c r="F18" s="159">
        <v>0.35690565817209968</v>
      </c>
      <c r="M18" s="172"/>
      <c r="N18" s="172"/>
      <c r="O18" s="172"/>
      <c r="P18" s="172"/>
    </row>
    <row r="20" spans="1:16" ht="15" customHeight="1">
      <c r="A20" s="257" t="s">
        <v>41</v>
      </c>
      <c r="B20" s="257"/>
      <c r="C20" s="257"/>
    </row>
    <row r="21" spans="1:16" ht="15" customHeight="1">
      <c r="A21" s="169"/>
      <c r="B21" s="169"/>
      <c r="C21" s="169"/>
    </row>
    <row r="22" spans="1:16">
      <c r="A22" s="226" t="s">
        <v>35</v>
      </c>
      <c r="B22" s="226"/>
      <c r="C22" s="226"/>
      <c r="D22" s="226"/>
      <c r="E22" s="226"/>
      <c r="F22" s="226"/>
    </row>
    <row r="41" spans="2:6">
      <c r="E41" s="9"/>
      <c r="F41" s="9"/>
    </row>
    <row r="42" spans="2:6">
      <c r="E42" s="9"/>
      <c r="F42" s="9"/>
    </row>
    <row r="43" spans="2:6">
      <c r="E43" s="149"/>
      <c r="F43" s="9"/>
    </row>
    <row r="44" spans="2:6">
      <c r="E44" s="149"/>
      <c r="F44" s="9"/>
    </row>
    <row r="45" spans="2:6">
      <c r="E45" s="149"/>
      <c r="F45" s="9"/>
    </row>
    <row r="46" spans="2:6">
      <c r="E46" s="149"/>
      <c r="F46" s="9"/>
    </row>
    <row r="47" spans="2:6">
      <c r="E47" s="149"/>
      <c r="F47" s="9"/>
    </row>
    <row r="48" spans="2:6">
      <c r="B48" s="150"/>
      <c r="C48" s="9"/>
      <c r="D48" s="150"/>
    </row>
  </sheetData>
  <mergeCells count="10">
    <mergeCell ref="A22:F22"/>
    <mergeCell ref="A20:C20"/>
    <mergeCell ref="C5:D5"/>
    <mergeCell ref="A7:A8"/>
    <mergeCell ref="A5:A6"/>
    <mergeCell ref="A15:A16"/>
    <mergeCell ref="A17:A18"/>
    <mergeCell ref="A9:A10"/>
    <mergeCell ref="A11:A12"/>
    <mergeCell ref="A13:A14"/>
  </mergeCells>
  <hyperlinks>
    <hyperlink ref="A1" location="Indice!A1" display="Indice" xr:uid="{6FA58D13-D17C-4C8A-ADF4-48F2CB9E37E2}"/>
  </hyperlinks>
  <pageMargins left="0.7" right="0.7" top="0.75" bottom="0.75" header="0.3" footer="0.3"/>
  <pageSetup paperSize="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2060"/>
  </sheetPr>
  <dimension ref="A1:O16"/>
  <sheetViews>
    <sheetView workbookViewId="0">
      <selection activeCell="G17" sqref="G17"/>
    </sheetView>
  </sheetViews>
  <sheetFormatPr baseColWidth="10" defaultRowHeight="15"/>
  <cols>
    <col min="1" max="1" width="16.7109375" style="1" customWidth="1"/>
    <col min="2" max="2" width="13.140625" style="1" bestFit="1" customWidth="1"/>
    <col min="3" max="3" width="13.140625" style="1" customWidth="1"/>
    <col min="4" max="4" width="13.85546875" style="1" customWidth="1"/>
    <col min="5" max="5" width="11.85546875" bestFit="1" customWidth="1"/>
    <col min="6" max="6" width="13" style="1" bestFit="1" customWidth="1"/>
    <col min="7" max="7" width="20.5703125" style="1" customWidth="1"/>
    <col min="8" max="8" width="11.42578125" style="1"/>
  </cols>
  <sheetData>
    <row r="1" spans="1:15">
      <c r="A1" s="278" t="s">
        <v>52</v>
      </c>
    </row>
    <row r="2" spans="1:15">
      <c r="A2" s="4" t="s">
        <v>84</v>
      </c>
      <c r="B2" s="4"/>
      <c r="C2" s="4"/>
      <c r="D2" s="4"/>
      <c r="E2" s="132"/>
      <c r="F2" s="4"/>
    </row>
    <row r="3" spans="1:15">
      <c r="A3" s="28"/>
      <c r="B3" s="4"/>
      <c r="C3" s="4"/>
      <c r="D3" s="4"/>
      <c r="E3" s="132"/>
      <c r="F3" s="4"/>
    </row>
    <row r="4" spans="1:15">
      <c r="A4" s="26"/>
      <c r="B4" s="26"/>
      <c r="C4" s="26"/>
      <c r="D4" s="26"/>
      <c r="E4" s="26"/>
      <c r="F4" s="26"/>
      <c r="G4" s="13"/>
    </row>
    <row r="5" spans="1:15" ht="22.5" customHeight="1">
      <c r="A5" s="274" t="s">
        <v>21</v>
      </c>
      <c r="B5" s="270" t="s">
        <v>33</v>
      </c>
      <c r="C5" s="271"/>
      <c r="D5" s="272" t="s">
        <v>34</v>
      </c>
      <c r="E5" s="273"/>
      <c r="F5" s="27"/>
      <c r="G5"/>
      <c r="H5"/>
    </row>
    <row r="6" spans="1:15" ht="22.5">
      <c r="A6" s="275"/>
      <c r="B6" s="221" t="s">
        <v>15</v>
      </c>
      <c r="C6" s="137" t="s">
        <v>16</v>
      </c>
      <c r="D6" s="136" t="s">
        <v>15</v>
      </c>
      <c r="E6" s="137" t="s">
        <v>16</v>
      </c>
      <c r="F6" s="37"/>
      <c r="G6"/>
      <c r="H6"/>
    </row>
    <row r="7" spans="1:15" ht="18.95" customHeight="1">
      <c r="A7" s="164" t="s">
        <v>19</v>
      </c>
      <c r="B7" s="222">
        <v>86.303098586930119</v>
      </c>
      <c r="C7" s="163">
        <v>0.35938358127864301</v>
      </c>
      <c r="D7" s="163">
        <v>13.696901413069881</v>
      </c>
      <c r="E7" s="165">
        <v>0.35938358127864301</v>
      </c>
      <c r="F7" s="38"/>
      <c r="G7"/>
      <c r="H7"/>
    </row>
    <row r="8" spans="1:15" ht="18.95" customHeight="1">
      <c r="A8" s="164" t="s">
        <v>17</v>
      </c>
      <c r="B8" s="222">
        <v>69.884185197916395</v>
      </c>
      <c r="C8" s="163">
        <v>2.9828113190318968</v>
      </c>
      <c r="D8" s="163">
        <v>30.115814802083605</v>
      </c>
      <c r="E8" s="165">
        <v>2.9828113190318968</v>
      </c>
      <c r="F8" s="38"/>
      <c r="G8"/>
      <c r="H8"/>
    </row>
    <row r="9" spans="1:15" ht="18.95" customHeight="1">
      <c r="A9" s="164" t="s">
        <v>18</v>
      </c>
      <c r="B9" s="222">
        <v>63.483191575536658</v>
      </c>
      <c r="C9" s="163">
        <v>6.5413629837463478</v>
      </c>
      <c r="D9" s="163">
        <v>36.516808424463342</v>
      </c>
      <c r="E9" s="165">
        <v>6.5413629837463478</v>
      </c>
      <c r="F9" s="38"/>
      <c r="G9"/>
      <c r="H9"/>
    </row>
    <row r="10" spans="1:15" ht="18.95" customHeight="1">
      <c r="A10" s="164" t="s">
        <v>20</v>
      </c>
      <c r="B10" s="222">
        <v>62.550367385636406</v>
      </c>
      <c r="C10" s="163">
        <v>11.419916248637751</v>
      </c>
      <c r="D10" s="163">
        <v>37.449632614363594</v>
      </c>
      <c r="E10" s="165">
        <v>11.419916248637751</v>
      </c>
      <c r="F10" s="38"/>
      <c r="G10"/>
      <c r="H10"/>
    </row>
    <row r="11" spans="1:15" ht="18.95" customHeight="1">
      <c r="A11" s="164" t="s">
        <v>5</v>
      </c>
      <c r="B11" s="222">
        <v>92.458951271186436</v>
      </c>
      <c r="C11" s="163">
        <v>2.6340625624047718</v>
      </c>
      <c r="D11" s="163">
        <v>7.5410487288135597</v>
      </c>
      <c r="E11" s="165">
        <v>2.6340625624047718</v>
      </c>
      <c r="F11" s="38"/>
      <c r="G11"/>
      <c r="H11"/>
    </row>
    <row r="12" spans="1:15" ht="18.95" customHeight="1">
      <c r="A12" s="166" t="s">
        <v>0</v>
      </c>
      <c r="B12" s="223">
        <v>86.046317363039634</v>
      </c>
      <c r="C12" s="167">
        <v>0.36153953855322501</v>
      </c>
      <c r="D12" s="167">
        <v>13.953682636960361</v>
      </c>
      <c r="E12" s="168">
        <v>0.36153953855322501</v>
      </c>
      <c r="F12" s="38"/>
      <c r="G12"/>
      <c r="H12"/>
      <c r="K12" s="9"/>
      <c r="L12" s="6"/>
      <c r="M12" s="6"/>
      <c r="N12" s="6"/>
      <c r="O12" s="6"/>
    </row>
    <row r="14" spans="1:15">
      <c r="A14" s="257" t="s">
        <v>41</v>
      </c>
      <c r="B14" s="257"/>
      <c r="C14" s="257"/>
    </row>
    <row r="16" spans="1:15">
      <c r="A16" s="226" t="s">
        <v>35</v>
      </c>
      <c r="B16" s="226"/>
      <c r="C16" s="226"/>
      <c r="D16" s="226"/>
      <c r="E16" s="226"/>
      <c r="F16" s="226"/>
    </row>
  </sheetData>
  <mergeCells count="5">
    <mergeCell ref="B5:C5"/>
    <mergeCell ref="D5:E5"/>
    <mergeCell ref="A5:A6"/>
    <mergeCell ref="A16:F16"/>
    <mergeCell ref="A14:C14"/>
  </mergeCells>
  <hyperlinks>
    <hyperlink ref="A1" location="Indice!A1" display="Indice" xr:uid="{5358E231-C512-4E9C-BCB0-3647A49EE1C6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U19"/>
  <sheetViews>
    <sheetView workbookViewId="0">
      <selection activeCell="A26" sqref="A26"/>
    </sheetView>
  </sheetViews>
  <sheetFormatPr baseColWidth="10" defaultRowHeight="15"/>
  <cols>
    <col min="1" max="1" width="17.7109375" style="1" customWidth="1"/>
    <col min="2" max="2" width="13.85546875" style="1" customWidth="1"/>
    <col min="3" max="10" width="10.7109375" style="1" customWidth="1"/>
    <col min="11" max="11" width="5.42578125" customWidth="1"/>
    <col min="12" max="12" width="1.28515625" customWidth="1"/>
    <col min="13" max="13" width="10.42578125" customWidth="1"/>
    <col min="14" max="14" width="6.7109375" customWidth="1"/>
    <col min="15" max="15" width="8" customWidth="1"/>
    <col min="16" max="16" width="5.5703125" customWidth="1"/>
    <col min="17" max="17" width="11.7109375" bestFit="1" customWidth="1"/>
    <col min="18" max="18" width="8.140625" customWidth="1"/>
    <col min="19" max="19" width="8.7109375" customWidth="1"/>
    <col min="20" max="20" width="7" customWidth="1"/>
    <col min="21" max="21" width="2.140625" customWidth="1"/>
    <col min="22" max="23" width="8.42578125" bestFit="1" customWidth="1"/>
    <col min="24" max="24" width="9.42578125" bestFit="1" customWidth="1"/>
    <col min="25" max="25" width="5.7109375" bestFit="1" customWidth="1"/>
    <col min="26" max="27" width="8.42578125" bestFit="1" customWidth="1"/>
    <col min="28" max="28" width="9.42578125" bestFit="1" customWidth="1"/>
    <col min="29" max="29" width="5.7109375" bestFit="1" customWidth="1"/>
  </cols>
  <sheetData>
    <row r="1" spans="1:21">
      <c r="A1" s="278" t="s">
        <v>52</v>
      </c>
    </row>
    <row r="2" spans="1:21">
      <c r="A2" s="4" t="s">
        <v>69</v>
      </c>
      <c r="B2" s="4"/>
      <c r="C2" s="4"/>
      <c r="D2" s="4"/>
      <c r="E2" s="4"/>
      <c r="F2" s="4"/>
      <c r="G2" s="4"/>
      <c r="H2" s="4"/>
      <c r="I2" s="4"/>
      <c r="M2" s="14"/>
      <c r="N2" s="9"/>
      <c r="O2" s="9"/>
      <c r="P2" s="9"/>
      <c r="Q2" s="9"/>
      <c r="R2" s="9"/>
      <c r="S2" s="9"/>
      <c r="T2" s="9"/>
      <c r="U2" s="9"/>
    </row>
    <row r="3" spans="1:21">
      <c r="A3" s="4"/>
      <c r="B3" s="4"/>
      <c r="C3" s="4"/>
      <c r="D3" s="4"/>
      <c r="E3" s="4"/>
      <c r="F3" s="4"/>
      <c r="G3" s="4"/>
      <c r="H3" s="4"/>
      <c r="I3" s="4"/>
      <c r="M3" s="14"/>
      <c r="N3" s="9"/>
      <c r="O3" s="9"/>
      <c r="P3" s="9"/>
      <c r="Q3" s="9"/>
      <c r="R3" s="9"/>
      <c r="S3" s="9"/>
      <c r="T3" s="9"/>
      <c r="U3" s="9"/>
    </row>
    <row r="4" spans="1:21">
      <c r="A4" s="4"/>
      <c r="B4" s="4"/>
      <c r="C4" s="7"/>
      <c r="D4" s="7"/>
      <c r="E4" s="7"/>
      <c r="F4" s="7"/>
      <c r="L4" s="39"/>
    </row>
    <row r="5" spans="1:21" ht="19.5" customHeight="1">
      <c r="A5" s="228" t="s">
        <v>21</v>
      </c>
      <c r="B5" s="44"/>
      <c r="C5" s="230">
        <v>2015</v>
      </c>
      <c r="D5" s="230"/>
      <c r="E5" s="230"/>
      <c r="F5" s="230"/>
      <c r="G5" s="230">
        <v>2017</v>
      </c>
      <c r="H5" s="230"/>
      <c r="I5" s="230"/>
      <c r="J5" s="231"/>
      <c r="K5" s="19"/>
    </row>
    <row r="6" spans="1:21" ht="20.25" customHeight="1">
      <c r="A6" s="229"/>
      <c r="B6" s="45"/>
      <c r="C6" s="46" t="s">
        <v>29</v>
      </c>
      <c r="D6" s="46" t="s">
        <v>28</v>
      </c>
      <c r="E6" s="46" t="s">
        <v>24</v>
      </c>
      <c r="F6" s="46" t="s">
        <v>0</v>
      </c>
      <c r="G6" s="47" t="s">
        <v>29</v>
      </c>
      <c r="H6" s="47" t="s">
        <v>28</v>
      </c>
      <c r="I6" s="46" t="s">
        <v>24</v>
      </c>
      <c r="J6" s="48" t="s">
        <v>0</v>
      </c>
      <c r="K6" s="42"/>
      <c r="L6" s="40"/>
    </row>
    <row r="7" spans="1:21" ht="20.100000000000001" customHeight="1">
      <c r="A7" s="227" t="s">
        <v>1</v>
      </c>
      <c r="B7" s="43" t="s">
        <v>15</v>
      </c>
      <c r="C7" s="63">
        <v>96.892494809225184</v>
      </c>
      <c r="D7" s="63">
        <v>98.726614903955294</v>
      </c>
      <c r="E7" s="63">
        <v>99.655265240196755</v>
      </c>
      <c r="F7" s="63">
        <v>98.513925571507784</v>
      </c>
      <c r="G7" s="63">
        <v>95.830767870513156</v>
      </c>
      <c r="H7" s="63">
        <v>97.896766158373765</v>
      </c>
      <c r="I7" s="63">
        <v>98.753918398970811</v>
      </c>
      <c r="J7" s="64">
        <v>97.635343845172386</v>
      </c>
      <c r="K7" s="20"/>
    </row>
    <row r="8" spans="1:21" ht="20.100000000000001" customHeight="1">
      <c r="A8" s="225"/>
      <c r="B8" s="9" t="s">
        <v>16</v>
      </c>
      <c r="C8" s="65">
        <v>0.6948117109760823</v>
      </c>
      <c r="D8" s="65">
        <v>0.13327668529411424</v>
      </c>
      <c r="E8" s="65">
        <v>6.0941732066373579E-2</v>
      </c>
      <c r="F8" s="65">
        <v>0.19635209989132379</v>
      </c>
      <c r="G8" s="65">
        <v>0.2889674667751071</v>
      </c>
      <c r="H8" s="65">
        <v>0.14704041284121427</v>
      </c>
      <c r="I8" s="65">
        <v>9.6432781617330474E-2</v>
      </c>
      <c r="J8" s="66">
        <v>0.10649012810824468</v>
      </c>
      <c r="K8" s="20"/>
    </row>
    <row r="9" spans="1:21" ht="20.100000000000001" customHeight="1">
      <c r="A9" s="224" t="s">
        <v>4</v>
      </c>
      <c r="B9" s="41" t="s">
        <v>15</v>
      </c>
      <c r="C9" s="67">
        <v>1.8939869263126148</v>
      </c>
      <c r="D9" s="67">
        <v>1.0932471956209031</v>
      </c>
      <c r="E9" s="67">
        <v>0.22661456761320534</v>
      </c>
      <c r="F9" s="67">
        <v>1.0445332259808549</v>
      </c>
      <c r="G9" s="67">
        <v>2.4117175828118045</v>
      </c>
      <c r="H9" s="67">
        <v>1.6224380057565486</v>
      </c>
      <c r="I9" s="67">
        <v>0.73689728570883317</v>
      </c>
      <c r="J9" s="68">
        <v>1.5423402995337292</v>
      </c>
      <c r="K9" s="20"/>
    </row>
    <row r="10" spans="1:21" ht="20.100000000000001" customHeight="1">
      <c r="A10" s="225"/>
      <c r="B10" s="9" t="s">
        <v>16</v>
      </c>
      <c r="C10" s="65">
        <v>0.25054303785129395</v>
      </c>
      <c r="D10" s="65">
        <v>0.12828365970012579</v>
      </c>
      <c r="E10" s="65">
        <v>5.3037503615815017E-2</v>
      </c>
      <c r="F10" s="65">
        <v>8.7421815130781039E-2</v>
      </c>
      <c r="G10" s="65">
        <v>0.22629963506837553</v>
      </c>
      <c r="H10" s="65">
        <v>0.13044061624759667</v>
      </c>
      <c r="I10" s="65">
        <v>7.9015921163730143E-2</v>
      </c>
      <c r="J10" s="66">
        <v>9.0065183959654058E-2</v>
      </c>
      <c r="K10" s="20"/>
    </row>
    <row r="11" spans="1:21" ht="20.100000000000001" customHeight="1">
      <c r="A11" s="224" t="s">
        <v>2</v>
      </c>
      <c r="B11" s="41" t="s">
        <v>15</v>
      </c>
      <c r="C11" s="67">
        <v>1.1437894712422112</v>
      </c>
      <c r="D11" s="67">
        <v>0.12284057634626654</v>
      </c>
      <c r="E11" s="67">
        <v>3.4704215897980326E-2</v>
      </c>
      <c r="F11" s="67">
        <v>0.37285288186531751</v>
      </c>
      <c r="G11" s="67">
        <v>0.92233786430796338</v>
      </c>
      <c r="H11" s="67">
        <v>0.14358035466047761</v>
      </c>
      <c r="I11" s="67">
        <v>0.10747362163031704</v>
      </c>
      <c r="J11" s="68">
        <v>0.33466884702907079</v>
      </c>
      <c r="K11" s="20"/>
    </row>
    <row r="12" spans="1:21" ht="20.100000000000001" customHeight="1">
      <c r="A12" s="225"/>
      <c r="B12" s="9" t="s">
        <v>16</v>
      </c>
      <c r="C12" s="65">
        <v>0.6909442015252103</v>
      </c>
      <c r="D12" s="65">
        <v>3.8796979196172678E-2</v>
      </c>
      <c r="E12" s="65">
        <v>1.1039203323941515E-2</v>
      </c>
      <c r="F12" s="65">
        <v>0.19043995222098056</v>
      </c>
      <c r="G12" s="65">
        <v>0.11689033443667447</v>
      </c>
      <c r="H12" s="65">
        <v>2.4766082402407359E-2</v>
      </c>
      <c r="I12" s="65">
        <v>2.5105396310576636E-2</v>
      </c>
      <c r="J12" s="66">
        <v>3.3630651923618138E-2</v>
      </c>
      <c r="K12" s="20"/>
    </row>
    <row r="13" spans="1:21" ht="20.100000000000001" customHeight="1">
      <c r="A13" s="224" t="s">
        <v>3</v>
      </c>
      <c r="B13" s="41" t="s">
        <v>15</v>
      </c>
      <c r="C13" s="67">
        <v>3.245222852695881E-2</v>
      </c>
      <c r="D13" s="67">
        <v>1.4150419982429047E-2</v>
      </c>
      <c r="E13" s="67">
        <v>3.0042803420078337E-2</v>
      </c>
      <c r="F13" s="67">
        <v>2.3995482496282809E-2</v>
      </c>
      <c r="G13" s="67">
        <v>0.27748402022737767</v>
      </c>
      <c r="H13" s="67">
        <v>3.2036387468938707E-2</v>
      </c>
      <c r="I13" s="67">
        <v>7.730596579949571E-2</v>
      </c>
      <c r="J13" s="68">
        <v>0.11053174566308061</v>
      </c>
      <c r="K13" s="20"/>
    </row>
    <row r="14" spans="1:21" ht="20.100000000000001" customHeight="1">
      <c r="A14" s="225"/>
      <c r="B14" s="9" t="s">
        <v>16</v>
      </c>
      <c r="C14" s="65">
        <v>1.3726305999440505E-2</v>
      </c>
      <c r="D14" s="65">
        <v>6.772149077904261E-3</v>
      </c>
      <c r="E14" s="65">
        <v>1.0619799861699388E-2</v>
      </c>
      <c r="F14" s="65">
        <v>5.9473796573100458E-3</v>
      </c>
      <c r="G14" s="65">
        <v>8.9670774469511716E-2</v>
      </c>
      <c r="H14" s="65">
        <v>1.3960413508423581E-2</v>
      </c>
      <c r="I14" s="65">
        <v>2.3876501968297437E-2</v>
      </c>
      <c r="J14" s="66">
        <v>2.649775881181575E-2</v>
      </c>
      <c r="K14" s="20"/>
    </row>
    <row r="15" spans="1:21" ht="20.100000000000001" customHeight="1">
      <c r="A15" s="224" t="s">
        <v>5</v>
      </c>
      <c r="B15" s="41" t="s">
        <v>15</v>
      </c>
      <c r="C15" s="67">
        <v>3.7276564693029861E-2</v>
      </c>
      <c r="D15" s="67">
        <v>4.3146904095104396E-2</v>
      </c>
      <c r="E15" s="67">
        <v>5.3373172871977806E-2</v>
      </c>
      <c r="F15" s="67">
        <v>4.4692838149755137E-2</v>
      </c>
      <c r="G15" s="67">
        <v>0.55769266213969881</v>
      </c>
      <c r="H15" s="67">
        <v>0.30517909374026991</v>
      </c>
      <c r="I15" s="67">
        <v>0.32440472789054769</v>
      </c>
      <c r="J15" s="68">
        <v>0.37711526260173162</v>
      </c>
      <c r="K15" s="20"/>
    </row>
    <row r="16" spans="1:21" ht="20.100000000000001" customHeight="1">
      <c r="A16" s="225"/>
      <c r="B16" s="9" t="s">
        <v>16</v>
      </c>
      <c r="C16" s="69">
        <v>1.8064016659208967E-2</v>
      </c>
      <c r="D16" s="69">
        <v>1.2225530765486926E-2</v>
      </c>
      <c r="E16" s="69">
        <v>1.5948971433082593E-2</v>
      </c>
      <c r="F16" s="69">
        <v>8.3387655881302057E-3</v>
      </c>
      <c r="G16" s="69">
        <v>0.10856395806497141</v>
      </c>
      <c r="H16" s="69">
        <v>4.9469507042409058E-2</v>
      </c>
      <c r="I16" s="176">
        <v>4.4026180429477091E-2</v>
      </c>
      <c r="J16" s="177">
        <v>4.0932838354340056E-2</v>
      </c>
      <c r="K16" s="20"/>
    </row>
    <row r="17" spans="1:11" ht="20.25" customHeight="1">
      <c r="A17" s="49" t="s">
        <v>0</v>
      </c>
      <c r="B17" s="50"/>
      <c r="C17" s="70">
        <v>100</v>
      </c>
      <c r="D17" s="70">
        <v>100</v>
      </c>
      <c r="E17" s="70">
        <v>100</v>
      </c>
      <c r="F17" s="70">
        <v>100</v>
      </c>
      <c r="G17" s="70">
        <v>100</v>
      </c>
      <c r="H17" s="70">
        <v>100</v>
      </c>
      <c r="I17" s="70">
        <v>100</v>
      </c>
      <c r="J17" s="71">
        <v>100</v>
      </c>
      <c r="K17" s="21"/>
    </row>
    <row r="18" spans="1:11" ht="10.5" customHeight="1">
      <c r="C18" s="6"/>
      <c r="D18" s="6"/>
      <c r="E18" s="6"/>
      <c r="F18" s="6"/>
      <c r="G18" s="6"/>
      <c r="H18" s="6"/>
      <c r="I18" s="6"/>
    </row>
    <row r="19" spans="1:11" ht="20.100000000000001" customHeight="1">
      <c r="A19" s="226" t="s">
        <v>35</v>
      </c>
      <c r="B19" s="226"/>
      <c r="C19" s="226"/>
      <c r="D19" s="226"/>
      <c r="E19" s="226"/>
      <c r="F19" s="226"/>
      <c r="G19" s="8"/>
      <c r="H19" s="8"/>
      <c r="I19"/>
      <c r="J19"/>
    </row>
  </sheetData>
  <mergeCells count="9">
    <mergeCell ref="G5:J5"/>
    <mergeCell ref="A9:A10"/>
    <mergeCell ref="A11:A12"/>
    <mergeCell ref="A13:A14"/>
    <mergeCell ref="A15:A16"/>
    <mergeCell ref="A19:F19"/>
    <mergeCell ref="A7:A8"/>
    <mergeCell ref="A5:A6"/>
    <mergeCell ref="C5:F5"/>
  </mergeCells>
  <hyperlinks>
    <hyperlink ref="A1" location="Indice!A1" display="Indice" xr:uid="{16B6B101-FE59-4201-A0E3-BDD9D791A217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Q19"/>
  <sheetViews>
    <sheetView workbookViewId="0">
      <selection activeCell="A3" sqref="A3"/>
    </sheetView>
  </sheetViews>
  <sheetFormatPr baseColWidth="10" defaultRowHeight="15"/>
  <cols>
    <col min="1" max="1" width="21.5703125" style="9" customWidth="1"/>
    <col min="2" max="2" width="14.28515625" style="9" customWidth="1"/>
    <col min="3" max="4" width="10.7109375" style="9" customWidth="1"/>
    <col min="5" max="6" width="10.7109375" customWidth="1"/>
    <col min="7" max="17" width="15.28515625" customWidth="1"/>
  </cols>
  <sheetData>
    <row r="1" spans="1:17">
      <c r="A1" s="280" t="s">
        <v>52</v>
      </c>
    </row>
    <row r="2" spans="1:17">
      <c r="A2" s="5" t="s">
        <v>70</v>
      </c>
      <c r="B2" s="3"/>
      <c r="C2" s="3"/>
      <c r="D2" s="3"/>
      <c r="E2" s="3"/>
    </row>
    <row r="3" spans="1:17">
      <c r="A3" s="5"/>
      <c r="B3" s="3"/>
      <c r="C3" s="3"/>
      <c r="D3" s="3"/>
      <c r="E3" s="3"/>
    </row>
    <row r="5" spans="1:17" ht="20.25" customHeight="1">
      <c r="A5" s="234" t="s">
        <v>21</v>
      </c>
      <c r="B5" s="53"/>
      <c r="C5" s="232">
        <v>2015</v>
      </c>
      <c r="D5" s="232"/>
      <c r="E5" s="232">
        <v>2017</v>
      </c>
      <c r="F5" s="233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20.25" customHeight="1">
      <c r="A6" s="235"/>
      <c r="B6" s="57"/>
      <c r="C6" s="60" t="s">
        <v>12</v>
      </c>
      <c r="D6" s="60" t="s">
        <v>13</v>
      </c>
      <c r="E6" s="60" t="s">
        <v>12</v>
      </c>
      <c r="F6" s="61" t="s">
        <v>13</v>
      </c>
      <c r="G6" s="52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0.100000000000001" customHeight="1">
      <c r="A7" s="227" t="s">
        <v>19</v>
      </c>
      <c r="B7" s="72" t="s">
        <v>15</v>
      </c>
      <c r="C7" s="58">
        <v>97.898243393534528</v>
      </c>
      <c r="D7" s="58">
        <v>99.076890122258646</v>
      </c>
      <c r="E7" s="58">
        <v>97.12967031553454</v>
      </c>
      <c r="F7" s="59">
        <v>98.094173347739329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20.100000000000001" customHeight="1">
      <c r="A8" s="225"/>
      <c r="B8" s="73" t="s">
        <v>16</v>
      </c>
      <c r="C8" s="51">
        <v>0.33339529637817727</v>
      </c>
      <c r="D8" s="51">
        <v>0.10662653624036698</v>
      </c>
      <c r="E8" s="51">
        <v>0.18684847465294208</v>
      </c>
      <c r="F8" s="54">
        <v>9.6833728654787496E-2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20.100000000000001" customHeight="1">
      <c r="A9" s="224" t="s">
        <v>17</v>
      </c>
      <c r="B9" s="74" t="s">
        <v>15</v>
      </c>
      <c r="C9" s="51">
        <v>1.5070792251609255</v>
      </c>
      <c r="D9" s="51">
        <v>0.62159260832776586</v>
      </c>
      <c r="E9" s="51">
        <v>1.9994515442566654</v>
      </c>
      <c r="F9" s="54">
        <v>1.1275744224584845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20.100000000000001" customHeight="1">
      <c r="A10" s="225"/>
      <c r="B10" s="73" t="s">
        <v>16</v>
      </c>
      <c r="C10" s="51">
        <v>0.15232157723148063</v>
      </c>
      <c r="D10" s="51">
        <v>7.9885808251047741E-2</v>
      </c>
      <c r="E10" s="51">
        <v>0.15963971424604093</v>
      </c>
      <c r="F10" s="55">
        <v>7.8282797732745407E-2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20.100000000000001" customHeight="1">
      <c r="A11" s="224" t="s">
        <v>18</v>
      </c>
      <c r="B11" s="74" t="s">
        <v>15</v>
      </c>
      <c r="C11" s="51">
        <v>0.5214623533508832</v>
      </c>
      <c r="D11" s="51">
        <v>0.23696805793295153</v>
      </c>
      <c r="E11" s="51">
        <v>0.31267239738600611</v>
      </c>
      <c r="F11" s="56">
        <v>0.35462761381521057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ht="20.100000000000001" customHeight="1">
      <c r="A12" s="225"/>
      <c r="B12" s="73" t="s">
        <v>16</v>
      </c>
      <c r="C12" s="51">
        <v>0.31888443188191928</v>
      </c>
      <c r="D12" s="51">
        <v>7.6747510126959725E-2</v>
      </c>
      <c r="E12" s="51">
        <v>5.1408391034605649E-2</v>
      </c>
      <c r="F12" s="55">
        <v>4.0340485902195668E-2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ht="20.100000000000001" customHeight="1">
      <c r="A13" s="224" t="s">
        <v>20</v>
      </c>
      <c r="B13" s="74" t="s">
        <v>15</v>
      </c>
      <c r="C13" s="51">
        <v>2.6422117289336414E-2</v>
      </c>
      <c r="D13" s="51">
        <v>2.1776627679655124E-2</v>
      </c>
      <c r="E13" s="51">
        <v>7.4067837192842129E-2</v>
      </c>
      <c r="F13" s="54">
        <v>0.14361775077200509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ht="20.100000000000001" customHeight="1">
      <c r="A14" s="225"/>
      <c r="B14" s="73" t="s">
        <v>16</v>
      </c>
      <c r="C14" s="51">
        <v>9.1665023989245878E-3</v>
      </c>
      <c r="D14" s="51">
        <v>7.9165777484093407E-3</v>
      </c>
      <c r="E14" s="51">
        <v>2.3439677646015976E-2</v>
      </c>
      <c r="F14" s="55">
        <v>4.6130325214692042E-2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ht="20.100000000000001" customHeight="1">
      <c r="A15" s="224" t="s">
        <v>5</v>
      </c>
      <c r="B15" s="74" t="s">
        <v>15</v>
      </c>
      <c r="C15" s="51">
        <v>4.6792910664335011E-2</v>
      </c>
      <c r="D15" s="51">
        <v>4.2772583800982991E-2</v>
      </c>
      <c r="E15" s="51">
        <v>0.48413790562994502</v>
      </c>
      <c r="F15" s="54">
        <v>0.28000686521497964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ht="20.100000000000001" customHeight="1">
      <c r="A16" s="225"/>
      <c r="B16" s="73" t="s">
        <v>16</v>
      </c>
      <c r="C16" s="51">
        <v>1.6727402584062499E-2</v>
      </c>
      <c r="D16" s="51">
        <v>1.0736835723579542E-2</v>
      </c>
      <c r="E16" s="51">
        <v>7.6885622306647625E-2</v>
      </c>
      <c r="F16" s="55">
        <v>3.3944943848856823E-2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20.100000000000001" customHeight="1">
      <c r="A17" s="62" t="s">
        <v>0</v>
      </c>
      <c r="B17" s="75"/>
      <c r="C17" s="76">
        <v>100</v>
      </c>
      <c r="D17" s="76">
        <v>100</v>
      </c>
      <c r="E17" s="76">
        <v>100</v>
      </c>
      <c r="F17" s="77">
        <v>100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ht="9" customHeight="1"/>
    <row r="19" spans="1:17">
      <c r="A19" s="226" t="s">
        <v>35</v>
      </c>
      <c r="B19" s="226"/>
      <c r="C19" s="226"/>
      <c r="D19" s="226"/>
      <c r="E19" s="226"/>
      <c r="F19" s="226"/>
    </row>
  </sheetData>
  <mergeCells count="9">
    <mergeCell ref="E5:F5"/>
    <mergeCell ref="C5:D5"/>
    <mergeCell ref="A5:A6"/>
    <mergeCell ref="A19:F19"/>
    <mergeCell ref="A7:A8"/>
    <mergeCell ref="A9:A10"/>
    <mergeCell ref="A11:A12"/>
    <mergeCell ref="A13:A14"/>
    <mergeCell ref="A15:A16"/>
  </mergeCells>
  <hyperlinks>
    <hyperlink ref="A1" location="Indice!A1" display="Indice" xr:uid="{EABA3196-7F88-42AF-A0A8-073049E26CFB}"/>
  </hyperlinks>
  <pageMargins left="0.7" right="0.7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</sheetPr>
  <dimension ref="A1:F13"/>
  <sheetViews>
    <sheetView workbookViewId="0">
      <selection activeCell="A3" sqref="A3"/>
    </sheetView>
  </sheetViews>
  <sheetFormatPr baseColWidth="10" defaultRowHeight="15"/>
  <cols>
    <col min="1" max="1" width="15.5703125" style="1" customWidth="1"/>
    <col min="2" max="5" width="15.7109375" style="1" customWidth="1"/>
    <col min="6" max="6" width="11.42578125" style="1"/>
  </cols>
  <sheetData>
    <row r="1" spans="1:6">
      <c r="A1" s="278" t="s">
        <v>52</v>
      </c>
    </row>
    <row r="2" spans="1:6">
      <c r="A2" s="5" t="s">
        <v>71</v>
      </c>
      <c r="B2" s="4"/>
      <c r="C2" s="4"/>
      <c r="D2" s="4"/>
      <c r="E2" s="79"/>
      <c r="F2" s="79"/>
    </row>
    <row r="3" spans="1:6">
      <c r="A3" s="5"/>
      <c r="B3" s="4"/>
      <c r="C3" s="4"/>
      <c r="D3" s="4"/>
      <c r="E3" s="79"/>
      <c r="F3" s="79"/>
    </row>
    <row r="5" spans="1:6">
      <c r="A5" s="239" t="s">
        <v>21</v>
      </c>
      <c r="B5" s="236">
        <v>2015</v>
      </c>
      <c r="C5" s="236"/>
      <c r="D5" s="237">
        <v>2017</v>
      </c>
      <c r="E5" s="238"/>
    </row>
    <row r="6" spans="1:6" ht="24" customHeight="1">
      <c r="A6" s="240"/>
      <c r="B6" s="85" t="s">
        <v>15</v>
      </c>
      <c r="C6" s="85" t="s">
        <v>16</v>
      </c>
      <c r="D6" s="85" t="s">
        <v>15</v>
      </c>
      <c r="E6" s="86" t="s">
        <v>16</v>
      </c>
      <c r="F6" s="9"/>
    </row>
    <row r="7" spans="1:6" ht="19.5" customHeight="1">
      <c r="A7" s="179" t="s">
        <v>1</v>
      </c>
      <c r="B7" s="180">
        <v>2.9226107410116846</v>
      </c>
      <c r="C7" s="180">
        <v>1.2335546542839308E-2</v>
      </c>
      <c r="D7" s="181">
        <v>2.81</v>
      </c>
      <c r="E7" s="182">
        <v>1.2999999999999999E-2</v>
      </c>
      <c r="F7" s="9"/>
    </row>
    <row r="8" spans="1:6" ht="19.5" customHeight="1">
      <c r="A8" s="82" t="s">
        <v>17</v>
      </c>
      <c r="B8" s="80">
        <v>2.0259125570721679</v>
      </c>
      <c r="C8" s="80">
        <v>0.10637988395245819</v>
      </c>
      <c r="D8" s="81">
        <v>2.12</v>
      </c>
      <c r="E8" s="83">
        <v>0.08</v>
      </c>
      <c r="F8" s="9"/>
    </row>
    <row r="9" spans="1:6" ht="19.5" customHeight="1">
      <c r="A9" s="82" t="s">
        <v>18</v>
      </c>
      <c r="B9" s="80">
        <v>1.5418971934413037</v>
      </c>
      <c r="C9" s="80">
        <v>0.10338125368534611</v>
      </c>
      <c r="D9" s="81">
        <v>1.94</v>
      </c>
      <c r="E9" s="83">
        <v>0.13200000000000001</v>
      </c>
      <c r="F9" s="9"/>
    </row>
    <row r="10" spans="1:6" ht="19.5" customHeight="1">
      <c r="A10" s="82" t="s">
        <v>20</v>
      </c>
      <c r="B10" s="80">
        <v>1.5696202531645569</v>
      </c>
      <c r="C10" s="80">
        <v>0.26935187070922856</v>
      </c>
      <c r="D10" s="81">
        <v>1.86</v>
      </c>
      <c r="E10" s="83">
        <v>0.26400000000000001</v>
      </c>
      <c r="F10" s="9"/>
    </row>
    <row r="11" spans="1:6" ht="19.5" customHeight="1">
      <c r="A11" s="82" t="s">
        <v>14</v>
      </c>
      <c r="B11" s="80">
        <v>3.2170229931423959</v>
      </c>
      <c r="C11" s="80">
        <v>0.39605599634762262</v>
      </c>
      <c r="D11" s="81">
        <v>3.18</v>
      </c>
      <c r="E11" s="83">
        <v>0.128</v>
      </c>
      <c r="F11" s="9"/>
    </row>
    <row r="12" spans="1:6" ht="19.5" customHeight="1">
      <c r="A12" s="84" t="s">
        <v>0</v>
      </c>
      <c r="B12" s="183">
        <v>2.9106946115164574</v>
      </c>
      <c r="C12" s="183">
        <v>1.4160529942208925E-2</v>
      </c>
      <c r="D12" s="184">
        <v>2.7995344243508344</v>
      </c>
      <c r="E12" s="185">
        <v>1.2575861538028222E-2</v>
      </c>
      <c r="F12" s="178"/>
    </row>
    <row r="13" spans="1:6">
      <c r="A13" s="226" t="s">
        <v>35</v>
      </c>
      <c r="B13" s="226"/>
      <c r="C13" s="226"/>
      <c r="D13" s="226"/>
      <c r="E13" s="226"/>
      <c r="F13" s="226"/>
    </row>
  </sheetData>
  <mergeCells count="4">
    <mergeCell ref="B5:C5"/>
    <mergeCell ref="D5:E5"/>
    <mergeCell ref="A5:A6"/>
    <mergeCell ref="A13:F13"/>
  </mergeCells>
  <hyperlinks>
    <hyperlink ref="A1" location="Indice!A1" display="Indice" xr:uid="{0C7390FF-8362-40B3-9D2D-D186FDB270B8}"/>
  </hyperlinks>
  <pageMargins left="0.7" right="0.7" top="0.75" bottom="0.75" header="0.3" footer="0.3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18C09-A4EE-4BC5-A4C6-2B4CE4F81DF1}">
  <sheetPr>
    <tabColor rgb="FF002060"/>
  </sheetPr>
  <dimension ref="A1:I20"/>
  <sheetViews>
    <sheetView workbookViewId="0">
      <selection activeCell="J6" sqref="J6:S17"/>
    </sheetView>
  </sheetViews>
  <sheetFormatPr baseColWidth="10" defaultRowHeight="15"/>
  <cols>
    <col min="1" max="1" width="13.140625" customWidth="1"/>
    <col min="4" max="4" width="13.140625" customWidth="1"/>
  </cols>
  <sheetData>
    <row r="1" spans="1:9">
      <c r="A1" s="278" t="s">
        <v>52</v>
      </c>
    </row>
    <row r="2" spans="1:9">
      <c r="A2" s="4" t="s">
        <v>72</v>
      </c>
      <c r="B2" s="4"/>
      <c r="C2" s="4"/>
      <c r="D2" s="4"/>
      <c r="E2" s="4"/>
      <c r="F2" s="4"/>
      <c r="G2" s="4"/>
      <c r="H2" s="132"/>
    </row>
    <row r="3" spans="1:9">
      <c r="A3" s="203"/>
      <c r="B3" s="4"/>
      <c r="C3" s="4"/>
      <c r="D3" s="4"/>
      <c r="E3" s="4"/>
      <c r="F3" s="4"/>
      <c r="G3" s="4"/>
      <c r="H3" s="132"/>
    </row>
    <row r="4" spans="1:9">
      <c r="A4" s="1"/>
      <c r="B4" s="1"/>
      <c r="C4" s="1"/>
      <c r="D4" s="1"/>
      <c r="E4" s="1"/>
      <c r="F4" s="1"/>
      <c r="G4" s="1"/>
    </row>
    <row r="5" spans="1:9" ht="15" customHeight="1">
      <c r="A5" s="239" t="s">
        <v>21</v>
      </c>
      <c r="B5" s="210"/>
      <c r="C5" s="210"/>
      <c r="D5" s="210"/>
      <c r="E5" s="210"/>
      <c r="F5" s="210"/>
      <c r="G5" s="211"/>
      <c r="H5" s="206"/>
      <c r="I5" s="205"/>
    </row>
    <row r="6" spans="1:9">
      <c r="A6" s="240"/>
      <c r="B6" s="212"/>
      <c r="C6" s="213" t="s">
        <v>45</v>
      </c>
      <c r="D6" s="213" t="s">
        <v>46</v>
      </c>
      <c r="E6" s="213" t="s">
        <v>47</v>
      </c>
      <c r="F6" s="213" t="s">
        <v>48</v>
      </c>
      <c r="G6" s="214" t="s">
        <v>0</v>
      </c>
      <c r="H6" s="9"/>
      <c r="I6" s="205"/>
    </row>
    <row r="7" spans="1:9">
      <c r="A7" s="241" t="s">
        <v>1</v>
      </c>
      <c r="B7" s="207" t="s">
        <v>15</v>
      </c>
      <c r="C7" s="208">
        <v>32.562445536765779</v>
      </c>
      <c r="D7" s="208">
        <v>16.571708782527036</v>
      </c>
      <c r="E7" s="208">
        <v>14.561635732796027</v>
      </c>
      <c r="F7" s="208">
        <v>36.304209947911161</v>
      </c>
      <c r="G7" s="215">
        <v>100</v>
      </c>
      <c r="H7" s="209"/>
    </row>
    <row r="8" spans="1:9" ht="21">
      <c r="A8" s="241"/>
      <c r="B8" s="207" t="s">
        <v>16</v>
      </c>
      <c r="C8" s="208">
        <v>0.35548150033503711</v>
      </c>
      <c r="D8" s="208">
        <v>0.26390963692464692</v>
      </c>
      <c r="E8" s="208">
        <v>0.19238466188658379</v>
      </c>
      <c r="F8" s="208">
        <v>0.40696110021990539</v>
      </c>
      <c r="G8" s="215">
        <v>0</v>
      </c>
      <c r="H8" s="209"/>
    </row>
    <row r="9" spans="1:9">
      <c r="A9" s="241" t="s">
        <v>17</v>
      </c>
      <c r="B9" s="207" t="s">
        <v>15</v>
      </c>
      <c r="C9" s="208">
        <v>13.454706126350342</v>
      </c>
      <c r="D9" s="208">
        <v>22.840808671031038</v>
      </c>
      <c r="E9" s="208">
        <v>6.5366372702844053</v>
      </c>
      <c r="F9" s="208">
        <v>57.167847932334212</v>
      </c>
      <c r="G9" s="215">
        <v>100</v>
      </c>
      <c r="H9" s="209"/>
    </row>
    <row r="10" spans="1:9" ht="21">
      <c r="A10" s="241"/>
      <c r="B10" s="207" t="s">
        <v>16</v>
      </c>
      <c r="C10" s="208">
        <v>1.3697629747404598</v>
      </c>
      <c r="D10" s="208">
        <v>2.6247003464032441</v>
      </c>
      <c r="E10" s="208">
        <v>1.1413009589389942</v>
      </c>
      <c r="F10" s="208">
        <v>2.5205986508453599</v>
      </c>
      <c r="G10" s="215">
        <v>0</v>
      </c>
      <c r="H10" s="209"/>
    </row>
    <row r="11" spans="1:9">
      <c r="A11" s="241" t="s">
        <v>18</v>
      </c>
      <c r="B11" s="207" t="s">
        <v>15</v>
      </c>
      <c r="C11" s="208">
        <v>6.9378934901406693</v>
      </c>
      <c r="D11" s="208">
        <v>11.376150601533443</v>
      </c>
      <c r="E11" s="208">
        <v>3.8647744509319093</v>
      </c>
      <c r="F11" s="208">
        <v>77.821181457393976</v>
      </c>
      <c r="G11" s="215">
        <v>100</v>
      </c>
      <c r="H11" s="209"/>
    </row>
    <row r="12" spans="1:9" ht="21">
      <c r="A12" s="241"/>
      <c r="B12" s="207" t="s">
        <v>16</v>
      </c>
      <c r="C12" s="208">
        <v>1.5243953410354509</v>
      </c>
      <c r="D12" s="208">
        <v>2.9036324758702712</v>
      </c>
      <c r="E12" s="208">
        <v>0.99941149468524215</v>
      </c>
      <c r="F12" s="208">
        <v>3.4465411905118351</v>
      </c>
      <c r="G12" s="215">
        <v>0</v>
      </c>
      <c r="H12" s="209"/>
    </row>
    <row r="13" spans="1:9">
      <c r="A13" s="241" t="s">
        <v>20</v>
      </c>
      <c r="B13" s="207" t="s">
        <v>15</v>
      </c>
      <c r="C13" s="208">
        <v>1.8936772569990563</v>
      </c>
      <c r="D13" s="208">
        <v>1.9691726958162945</v>
      </c>
      <c r="E13" s="208">
        <v>10.273670965712487</v>
      </c>
      <c r="F13" s="208">
        <v>85.863479081472164</v>
      </c>
      <c r="G13" s="215">
        <v>100</v>
      </c>
      <c r="H13" s="209"/>
    </row>
    <row r="14" spans="1:9" ht="21">
      <c r="A14" s="241"/>
      <c r="B14" s="207" t="s">
        <v>16</v>
      </c>
      <c r="C14" s="208">
        <v>1.2050158223177732</v>
      </c>
      <c r="D14" s="208">
        <v>1.1914191594892425</v>
      </c>
      <c r="E14" s="208">
        <v>3.8886330180285955</v>
      </c>
      <c r="F14" s="208">
        <v>4.6518666755793561</v>
      </c>
      <c r="G14" s="215">
        <v>0</v>
      </c>
      <c r="H14" s="209"/>
    </row>
    <row r="15" spans="1:9">
      <c r="A15" s="241" t="s">
        <v>14</v>
      </c>
      <c r="B15" s="207" t="s">
        <v>15</v>
      </c>
      <c r="C15" s="208">
        <v>24.615072559974919</v>
      </c>
      <c r="D15" s="208">
        <v>15.629437037856578</v>
      </c>
      <c r="E15" s="208">
        <v>13.634268222972102</v>
      </c>
      <c r="F15" s="208">
        <v>46.121222179196401</v>
      </c>
      <c r="G15" s="215">
        <v>100</v>
      </c>
      <c r="H15" s="209"/>
    </row>
    <row r="16" spans="1:9" ht="21">
      <c r="A16" s="241"/>
      <c r="B16" s="207" t="s">
        <v>16</v>
      </c>
      <c r="C16" s="208">
        <v>3.9304747478072408</v>
      </c>
      <c r="D16" s="208">
        <v>2.8501033769691801</v>
      </c>
      <c r="E16" s="208">
        <v>2.6281034421304241</v>
      </c>
      <c r="F16" s="208">
        <v>5.2661806183795017</v>
      </c>
      <c r="G16" s="215">
        <v>0</v>
      </c>
      <c r="H16" s="209"/>
    </row>
    <row r="17" spans="1:8">
      <c r="A17" s="241" t="s">
        <v>0</v>
      </c>
      <c r="B17" s="207" t="s">
        <v>15</v>
      </c>
      <c r="C17" s="208">
        <v>32.118112297193889</v>
      </c>
      <c r="D17" s="208">
        <v>16.631317833252343</v>
      </c>
      <c r="E17" s="208">
        <v>14.393827078421003</v>
      </c>
      <c r="F17" s="208">
        <v>36.85674279113276</v>
      </c>
      <c r="G17" s="215">
        <v>100</v>
      </c>
      <c r="H17" s="209"/>
    </row>
    <row r="18" spans="1:8" ht="21">
      <c r="A18" s="242"/>
      <c r="B18" s="216" t="s">
        <v>16</v>
      </c>
      <c r="C18" s="217">
        <v>0.34887982708448095</v>
      </c>
      <c r="D18" s="217">
        <v>0.26277632927653805</v>
      </c>
      <c r="E18" s="217">
        <v>0.19031600598228032</v>
      </c>
      <c r="F18" s="217">
        <v>0.3980974917603855</v>
      </c>
      <c r="G18" s="218">
        <v>0</v>
      </c>
      <c r="H18" s="209"/>
    </row>
    <row r="20" spans="1:8">
      <c r="A20" s="226" t="s">
        <v>35</v>
      </c>
      <c r="B20" s="226"/>
      <c r="C20" s="226"/>
      <c r="D20" s="226"/>
      <c r="E20" s="226"/>
      <c r="F20" s="226"/>
    </row>
  </sheetData>
  <mergeCells count="8">
    <mergeCell ref="A17:A18"/>
    <mergeCell ref="A5:A6"/>
    <mergeCell ref="A20:F20"/>
    <mergeCell ref="A7:A8"/>
    <mergeCell ref="A9:A10"/>
    <mergeCell ref="A11:A12"/>
    <mergeCell ref="A13:A14"/>
    <mergeCell ref="A15:A16"/>
  </mergeCells>
  <hyperlinks>
    <hyperlink ref="A1" location="Indice!A1" display="Indice" xr:uid="{15D1ACA2-AA3F-4FAD-BBBC-3CE0E12FD604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</sheetPr>
  <dimension ref="A1:F14"/>
  <sheetViews>
    <sheetView workbookViewId="0">
      <selection activeCell="A3" sqref="A3"/>
    </sheetView>
  </sheetViews>
  <sheetFormatPr baseColWidth="10" defaultRowHeight="15"/>
  <cols>
    <col min="1" max="1" width="19.140625" style="1" customWidth="1"/>
    <col min="2" max="6" width="15.7109375" style="1" customWidth="1"/>
  </cols>
  <sheetData>
    <row r="1" spans="1:6">
      <c r="A1" s="278" t="s">
        <v>52</v>
      </c>
    </row>
    <row r="2" spans="1:6">
      <c r="A2" s="4" t="s">
        <v>73</v>
      </c>
      <c r="B2" s="4"/>
      <c r="C2" s="4"/>
      <c r="D2" s="4"/>
      <c r="E2" s="4"/>
    </row>
    <row r="3" spans="1:6">
      <c r="A3" s="28"/>
      <c r="B3" s="4"/>
      <c r="C3" s="4"/>
      <c r="D3" s="4"/>
      <c r="E3" s="4"/>
    </row>
    <row r="4" spans="1:6">
      <c r="A4" s="12"/>
    </row>
    <row r="5" spans="1:6">
      <c r="A5" s="243" t="s">
        <v>21</v>
      </c>
      <c r="B5" s="237" t="s">
        <v>9</v>
      </c>
      <c r="C5" s="237"/>
      <c r="D5" s="237" t="s">
        <v>10</v>
      </c>
      <c r="E5" s="238"/>
    </row>
    <row r="6" spans="1:6" ht="22.5" customHeight="1">
      <c r="A6" s="244"/>
      <c r="B6" s="85" t="s">
        <v>15</v>
      </c>
      <c r="C6" s="85" t="s">
        <v>16</v>
      </c>
      <c r="D6" s="85" t="s">
        <v>15</v>
      </c>
      <c r="E6" s="86" t="s">
        <v>16</v>
      </c>
    </row>
    <row r="7" spans="1:6" ht="19.5" customHeight="1">
      <c r="A7" s="88" t="s">
        <v>1</v>
      </c>
      <c r="B7" s="89">
        <v>19.133128529279652</v>
      </c>
      <c r="C7" s="90">
        <v>0.38410639778063438</v>
      </c>
      <c r="D7" s="89">
        <v>80.866871470720341</v>
      </c>
      <c r="E7" s="90">
        <v>0.38410639778063432</v>
      </c>
      <c r="F7" s="6"/>
    </row>
    <row r="8" spans="1:6" ht="19.5" customHeight="1">
      <c r="A8" s="88" t="s">
        <v>4</v>
      </c>
      <c r="B8" s="89">
        <v>15.01972306232296</v>
      </c>
      <c r="C8" s="90">
        <v>2.0991656029287982</v>
      </c>
      <c r="D8" s="89">
        <v>84.980276937677033</v>
      </c>
      <c r="E8" s="90">
        <v>2.0991656029287986</v>
      </c>
      <c r="F8" s="6"/>
    </row>
    <row r="9" spans="1:6" ht="19.5" customHeight="1">
      <c r="A9" s="88" t="s">
        <v>2</v>
      </c>
      <c r="B9" s="89">
        <v>19.915703062935826</v>
      </c>
      <c r="C9" s="90">
        <v>3.7854512734401422</v>
      </c>
      <c r="D9" s="89">
        <v>80.084296937064167</v>
      </c>
      <c r="E9" s="90">
        <v>3.7854512734401422</v>
      </c>
      <c r="F9" s="6"/>
    </row>
    <row r="10" spans="1:6" ht="19.5" customHeight="1">
      <c r="A10" s="88" t="s">
        <v>3</v>
      </c>
      <c r="B10" s="89">
        <v>23.806698312236289</v>
      </c>
      <c r="C10" s="90">
        <v>10.364367520612483</v>
      </c>
      <c r="D10" s="89">
        <v>76.193301687763721</v>
      </c>
      <c r="E10" s="90">
        <v>10.364367520612481</v>
      </c>
      <c r="F10" s="6"/>
    </row>
    <row r="11" spans="1:6" ht="19.5" customHeight="1">
      <c r="A11" s="88" t="s">
        <v>14</v>
      </c>
      <c r="B11" s="89">
        <v>12.327868852459016</v>
      </c>
      <c r="C11" s="90">
        <v>2.6051847783443889</v>
      </c>
      <c r="D11" s="89">
        <v>87.672131147540995</v>
      </c>
      <c r="E11" s="90">
        <v>2.6051847783443889</v>
      </c>
      <c r="F11" s="6"/>
    </row>
    <row r="12" spans="1:6" ht="19.5" customHeight="1">
      <c r="A12" s="91" t="s">
        <v>0</v>
      </c>
      <c r="B12" s="190">
        <v>19.053288598054326</v>
      </c>
      <c r="C12" s="191">
        <v>0.38049787784064532</v>
      </c>
      <c r="D12" s="190">
        <v>80.946711401945663</v>
      </c>
      <c r="E12" s="92">
        <v>0.38049787784064532</v>
      </c>
      <c r="F12" s="6"/>
    </row>
    <row r="14" spans="1:6">
      <c r="A14" s="226" t="s">
        <v>35</v>
      </c>
      <c r="B14" s="226"/>
      <c r="C14" s="226"/>
      <c r="D14" s="226"/>
      <c r="E14" s="226"/>
      <c r="F14" s="226"/>
    </row>
  </sheetData>
  <mergeCells count="4">
    <mergeCell ref="B5:C5"/>
    <mergeCell ref="D5:E5"/>
    <mergeCell ref="A5:A6"/>
    <mergeCell ref="A14:F14"/>
  </mergeCells>
  <hyperlinks>
    <hyperlink ref="A1" location="Indice!A1" display="Indice" xr:uid="{58DFBEA4-31D4-421F-B1E7-16659683DE7E}"/>
  </hyperlink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</sheetPr>
  <dimension ref="A1:F14"/>
  <sheetViews>
    <sheetView workbookViewId="0">
      <selection activeCell="A3" sqref="A3"/>
    </sheetView>
  </sheetViews>
  <sheetFormatPr baseColWidth="10" defaultRowHeight="15"/>
  <cols>
    <col min="1" max="1" width="19.7109375" style="1" customWidth="1"/>
    <col min="2" max="5" width="15.7109375" style="1" customWidth="1"/>
    <col min="6" max="6" width="13.28515625" style="1" bestFit="1" customWidth="1"/>
  </cols>
  <sheetData>
    <row r="1" spans="1:6">
      <c r="A1" s="278" t="s">
        <v>52</v>
      </c>
    </row>
    <row r="2" spans="1:6">
      <c r="A2" s="4" t="s">
        <v>74</v>
      </c>
    </row>
    <row r="3" spans="1:6">
      <c r="A3" s="28"/>
    </row>
    <row r="5" spans="1:6">
      <c r="A5" s="243" t="s">
        <v>21</v>
      </c>
      <c r="B5" s="237" t="s">
        <v>25</v>
      </c>
      <c r="C5" s="237"/>
      <c r="D5" s="237" t="s">
        <v>26</v>
      </c>
      <c r="E5" s="238"/>
    </row>
    <row r="6" spans="1:6" ht="22.5" customHeight="1">
      <c r="A6" s="244"/>
      <c r="B6" s="85" t="s">
        <v>15</v>
      </c>
      <c r="C6" s="85" t="s">
        <v>16</v>
      </c>
      <c r="D6" s="85" t="s">
        <v>15</v>
      </c>
      <c r="E6" s="86" t="s">
        <v>16</v>
      </c>
    </row>
    <row r="7" spans="1:6" ht="19.5" customHeight="1">
      <c r="A7" s="88" t="s">
        <v>1</v>
      </c>
      <c r="B7" s="89">
        <v>38.425162753148321</v>
      </c>
      <c r="C7" s="89">
        <v>0.49628198977885746</v>
      </c>
      <c r="D7" s="89">
        <v>61.574837246851679</v>
      </c>
      <c r="E7" s="93">
        <v>0.49628198977885746</v>
      </c>
    </row>
    <row r="8" spans="1:6" ht="19.5" customHeight="1">
      <c r="A8" s="88" t="s">
        <v>4</v>
      </c>
      <c r="B8" s="89">
        <v>26.144294757344589</v>
      </c>
      <c r="C8" s="89">
        <v>2.2160153017846058</v>
      </c>
      <c r="D8" s="89">
        <v>73.855705242655418</v>
      </c>
      <c r="E8" s="93">
        <v>2.2160153017846058</v>
      </c>
    </row>
    <row r="9" spans="1:6" ht="19.5" customHeight="1">
      <c r="A9" s="88" t="s">
        <v>2</v>
      </c>
      <c r="B9" s="89">
        <v>24.69923327861699</v>
      </c>
      <c r="C9" s="89">
        <v>3.769540323470467</v>
      </c>
      <c r="D9" s="89">
        <v>75.300766721382999</v>
      </c>
      <c r="E9" s="93">
        <v>3.769540323470467</v>
      </c>
    </row>
    <row r="10" spans="1:6" ht="19.5" customHeight="1">
      <c r="A10" s="88" t="s">
        <v>3</v>
      </c>
      <c r="B10" s="89">
        <v>26.87008493236867</v>
      </c>
      <c r="C10" s="89">
        <v>10.144959317619106</v>
      </c>
      <c r="D10" s="89">
        <v>73.12991506763133</v>
      </c>
      <c r="E10" s="93">
        <v>10.144959317619106</v>
      </c>
    </row>
    <row r="11" spans="1:6" ht="19.5" customHeight="1">
      <c r="A11" s="88" t="s">
        <v>14</v>
      </c>
      <c r="B11" s="89">
        <v>25.39691320462466</v>
      </c>
      <c r="C11" s="89">
        <v>3.6726337359898693</v>
      </c>
      <c r="D11" s="89">
        <v>74.603086795375333</v>
      </c>
      <c r="E11" s="93">
        <v>3.6726337359898693</v>
      </c>
    </row>
    <row r="12" spans="1:6" ht="19.5" customHeight="1">
      <c r="A12" s="91" t="s">
        <v>0</v>
      </c>
      <c r="B12" s="190">
        <v>38.127910020274705</v>
      </c>
      <c r="C12" s="190">
        <v>0.49417510062341374</v>
      </c>
      <c r="D12" s="190">
        <v>61.872089979725295</v>
      </c>
      <c r="E12" s="192">
        <v>0.49417510062341374</v>
      </c>
    </row>
    <row r="14" spans="1:6">
      <c r="A14" s="226" t="s">
        <v>35</v>
      </c>
      <c r="B14" s="226"/>
      <c r="C14" s="226"/>
      <c r="D14" s="226"/>
      <c r="E14" s="226"/>
      <c r="F14" s="226"/>
    </row>
  </sheetData>
  <mergeCells count="4">
    <mergeCell ref="A14:F14"/>
    <mergeCell ref="B5:C5"/>
    <mergeCell ref="D5:E5"/>
    <mergeCell ref="A5:A6"/>
  </mergeCells>
  <hyperlinks>
    <hyperlink ref="A1" location="Indice!A1" display="Indice" xr:uid="{339C10E4-1A90-4C4B-A02B-C14E4C903A27}"/>
  </hyperlink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2060"/>
  </sheetPr>
  <dimension ref="A1:F14"/>
  <sheetViews>
    <sheetView workbookViewId="0">
      <selection activeCell="A3" sqref="A3"/>
    </sheetView>
  </sheetViews>
  <sheetFormatPr baseColWidth="10" defaultRowHeight="15"/>
  <cols>
    <col min="1" max="1" width="22.42578125" style="1" customWidth="1"/>
    <col min="2" max="5" width="15.7109375" style="1" customWidth="1"/>
    <col min="6" max="6" width="14.140625" style="1" bestFit="1" customWidth="1"/>
  </cols>
  <sheetData>
    <row r="1" spans="1:6">
      <c r="A1" s="278" t="s">
        <v>52</v>
      </c>
    </row>
    <row r="2" spans="1:6">
      <c r="A2" s="4" t="s">
        <v>75</v>
      </c>
      <c r="B2" s="87"/>
      <c r="C2" s="87"/>
      <c r="D2" s="87"/>
    </row>
    <row r="3" spans="1:6">
      <c r="A3" s="28"/>
      <c r="B3" s="4"/>
      <c r="C3" s="4"/>
      <c r="D3" s="4"/>
    </row>
    <row r="4" spans="1:6">
      <c r="A4" s="12"/>
    </row>
    <row r="5" spans="1:6">
      <c r="A5" s="243" t="s">
        <v>21</v>
      </c>
      <c r="B5" s="237" t="s">
        <v>30</v>
      </c>
      <c r="C5" s="237"/>
      <c r="D5" s="94" t="s">
        <v>36</v>
      </c>
      <c r="E5" s="95"/>
      <c r="F5" s="11"/>
    </row>
    <row r="6" spans="1:6">
      <c r="A6" s="244"/>
      <c r="B6" s="85" t="s">
        <v>15</v>
      </c>
      <c r="C6" s="85" t="s">
        <v>16</v>
      </c>
      <c r="D6" s="85" t="s">
        <v>15</v>
      </c>
      <c r="E6" s="86" t="s">
        <v>16</v>
      </c>
    </row>
    <row r="7" spans="1:6" ht="19.5" customHeight="1">
      <c r="A7" s="88" t="s">
        <v>1</v>
      </c>
      <c r="B7" s="89">
        <v>36.505111016131323</v>
      </c>
      <c r="C7" s="89">
        <v>0.45364189851447728</v>
      </c>
      <c r="D7" s="89">
        <v>63.49488898386867</v>
      </c>
      <c r="E7" s="93">
        <v>0.45364189851447728</v>
      </c>
    </row>
    <row r="8" spans="1:6" ht="19.5" customHeight="1">
      <c r="A8" s="88" t="s">
        <v>4</v>
      </c>
      <c r="B8" s="89">
        <v>17.633276078513127</v>
      </c>
      <c r="C8" s="89">
        <v>1.7526710235927914</v>
      </c>
      <c r="D8" s="89">
        <v>82.36672392148688</v>
      </c>
      <c r="E8" s="93">
        <v>1.7526710235927914</v>
      </c>
    </row>
    <row r="9" spans="1:6" ht="19.5" customHeight="1">
      <c r="A9" s="88" t="s">
        <v>2</v>
      </c>
      <c r="B9" s="89">
        <v>18.131194547759055</v>
      </c>
      <c r="C9" s="89">
        <v>3.3731273829068611</v>
      </c>
      <c r="D9" s="89">
        <v>81.868805452240949</v>
      </c>
      <c r="E9" s="93">
        <v>3.3731273829068611</v>
      </c>
    </row>
    <row r="10" spans="1:6" ht="19.5" customHeight="1">
      <c r="A10" s="88" t="s">
        <v>20</v>
      </c>
      <c r="B10" s="89">
        <v>26.726554536187564</v>
      </c>
      <c r="C10" s="89">
        <v>9.6375582113721858</v>
      </c>
      <c r="D10" s="89">
        <v>73.273445463812436</v>
      </c>
      <c r="E10" s="93">
        <v>9.6375582113721858</v>
      </c>
    </row>
    <row r="11" spans="1:6" ht="19.5" customHeight="1">
      <c r="A11" s="88" t="s">
        <v>44</v>
      </c>
      <c r="B11" s="89">
        <v>28.343587932412589</v>
      </c>
      <c r="C11" s="89">
        <v>4.4149019119536028</v>
      </c>
      <c r="D11" s="89">
        <v>71.656412067587411</v>
      </c>
      <c r="E11" s="93">
        <v>4.4149019119536019</v>
      </c>
    </row>
    <row r="12" spans="1:6" ht="19.5" customHeight="1">
      <c r="A12" s="91" t="s">
        <v>0</v>
      </c>
      <c r="B12" s="190">
        <v>36.110939718052791</v>
      </c>
      <c r="C12" s="190">
        <v>0.45072700406672844</v>
      </c>
      <c r="D12" s="190">
        <v>63.889060281947209</v>
      </c>
      <c r="E12" s="192">
        <v>0.45072700406672844</v>
      </c>
    </row>
    <row r="14" spans="1:6" ht="15" customHeight="1">
      <c r="A14" s="226" t="s">
        <v>35</v>
      </c>
      <c r="B14" s="226"/>
      <c r="C14" s="226"/>
      <c r="D14" s="226"/>
      <c r="E14" s="226"/>
      <c r="F14" s="226"/>
    </row>
  </sheetData>
  <mergeCells count="3">
    <mergeCell ref="A5:A6"/>
    <mergeCell ref="B5:C5"/>
    <mergeCell ref="A14:F14"/>
  </mergeCells>
  <hyperlinks>
    <hyperlink ref="A1" location="Indice!A1" display="Indice" xr:uid="{6037A25B-F695-45A2-B059-E32E4FB1DD1A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2060"/>
  </sheetPr>
  <dimension ref="A1:N14"/>
  <sheetViews>
    <sheetView workbookViewId="0">
      <selection activeCell="A3" sqref="A3"/>
    </sheetView>
  </sheetViews>
  <sheetFormatPr baseColWidth="10" defaultRowHeight="15"/>
  <cols>
    <col min="1" max="1" width="20" style="1" customWidth="1"/>
    <col min="2" max="3" width="15.7109375" style="1" customWidth="1"/>
    <col min="4" max="4" width="9" style="1" customWidth="1"/>
    <col min="5" max="6" width="11.42578125" style="1"/>
    <col min="8" max="8" width="12" bestFit="1" customWidth="1"/>
  </cols>
  <sheetData>
    <row r="1" spans="1:14">
      <c r="A1" s="278" t="s">
        <v>52</v>
      </c>
    </row>
    <row r="2" spans="1:14">
      <c r="A2" s="4" t="s">
        <v>76</v>
      </c>
      <c r="B2" s="96"/>
    </row>
    <row r="3" spans="1:14">
      <c r="A3" s="28"/>
      <c r="B3" s="96"/>
    </row>
    <row r="5" spans="1:14">
      <c r="G5" s="11"/>
      <c r="H5" s="11"/>
      <c r="I5" s="11"/>
      <c r="J5" s="11"/>
      <c r="K5" s="11"/>
      <c r="L5" s="11"/>
      <c r="M5" s="11"/>
      <c r="N5" s="11"/>
    </row>
    <row r="6" spans="1:14" ht="28.5" customHeight="1">
      <c r="A6" s="103" t="s">
        <v>21</v>
      </c>
      <c r="B6" s="104" t="s">
        <v>15</v>
      </c>
      <c r="C6" s="105" t="s">
        <v>16</v>
      </c>
      <c r="G6" s="11"/>
      <c r="H6" s="11"/>
      <c r="I6" s="11"/>
      <c r="J6" s="11"/>
      <c r="K6" s="11"/>
      <c r="L6" s="11"/>
      <c r="M6" s="11"/>
      <c r="N6" s="11"/>
    </row>
    <row r="7" spans="1:14" ht="19.5" customHeight="1">
      <c r="A7" s="99" t="s">
        <v>19</v>
      </c>
      <c r="B7" s="97">
        <v>11.361666906660796</v>
      </c>
      <c r="C7" s="100">
        <v>4.671244402201799E-2</v>
      </c>
      <c r="E7"/>
      <c r="F7"/>
      <c r="G7" s="22"/>
      <c r="H7" s="173"/>
      <c r="I7" s="173"/>
      <c r="J7" s="22"/>
      <c r="K7" s="22"/>
      <c r="L7" s="22"/>
      <c r="M7" s="22"/>
      <c r="N7" s="11"/>
    </row>
    <row r="8" spans="1:14" ht="19.5" customHeight="1">
      <c r="A8" s="99" t="s">
        <v>17</v>
      </c>
      <c r="B8" s="97">
        <v>13.244440315248967</v>
      </c>
      <c r="C8" s="100">
        <v>0.18942829210122344</v>
      </c>
      <c r="E8"/>
      <c r="F8"/>
      <c r="G8" s="22"/>
      <c r="H8" s="173"/>
      <c r="I8" s="173"/>
      <c r="J8" s="22"/>
      <c r="K8" s="22"/>
      <c r="L8" s="22"/>
      <c r="M8" s="22"/>
      <c r="N8" s="11"/>
    </row>
    <row r="9" spans="1:14" ht="19.5" customHeight="1">
      <c r="A9" s="99" t="s">
        <v>18</v>
      </c>
      <c r="B9" s="97">
        <v>13.476219170112412</v>
      </c>
      <c r="C9" s="100">
        <v>0.31447819307714969</v>
      </c>
      <c r="E9"/>
      <c r="F9"/>
      <c r="G9" s="22"/>
      <c r="H9" s="173"/>
      <c r="I9" s="173"/>
      <c r="J9" s="22"/>
      <c r="K9" s="22"/>
      <c r="L9" s="22"/>
      <c r="M9" s="22"/>
      <c r="N9" s="11"/>
    </row>
    <row r="10" spans="1:14" ht="19.5" customHeight="1">
      <c r="A10" s="99" t="s">
        <v>20</v>
      </c>
      <c r="B10" s="97">
        <v>12.978784403669724</v>
      </c>
      <c r="C10" s="100">
        <v>0.95443279019407223</v>
      </c>
      <c r="E10"/>
      <c r="F10"/>
      <c r="G10" s="22"/>
      <c r="H10" s="173"/>
      <c r="I10" s="173"/>
      <c r="J10" s="22"/>
      <c r="K10" s="22"/>
      <c r="L10" s="22"/>
      <c r="M10" s="22"/>
      <c r="N10" s="11"/>
    </row>
    <row r="11" spans="1:14" ht="19.5" customHeight="1">
      <c r="A11" s="99" t="s">
        <v>14</v>
      </c>
      <c r="B11" s="98">
        <v>12.050355967804895</v>
      </c>
      <c r="C11" s="100">
        <v>0.43720751088051618</v>
      </c>
      <c r="E11"/>
      <c r="F11"/>
      <c r="G11" s="22"/>
      <c r="H11" s="173"/>
      <c r="I11" s="173"/>
      <c r="J11" s="22"/>
      <c r="K11" s="22"/>
      <c r="L11" s="22"/>
      <c r="M11" s="22"/>
      <c r="N11" s="11"/>
    </row>
    <row r="12" spans="1:14" ht="19.5" customHeight="1">
      <c r="A12" s="101" t="s">
        <v>0</v>
      </c>
      <c r="B12" s="102">
        <v>11.402170103980655</v>
      </c>
      <c r="C12" s="193">
        <v>4.6862620427378265E-2</v>
      </c>
      <c r="E12"/>
      <c r="F12"/>
      <c r="G12" s="22"/>
      <c r="H12" s="173"/>
      <c r="I12" s="173"/>
      <c r="J12" s="22"/>
      <c r="K12" s="22"/>
      <c r="L12" s="22"/>
      <c r="M12" s="22"/>
      <c r="N12" s="11"/>
    </row>
    <row r="13" spans="1:14">
      <c r="G13" s="11"/>
      <c r="H13" s="11"/>
      <c r="I13" s="11"/>
      <c r="J13" s="11"/>
      <c r="K13" s="11"/>
      <c r="L13" s="11"/>
      <c r="M13" s="11"/>
      <c r="N13" s="11"/>
    </row>
    <row r="14" spans="1:14" ht="15" customHeight="1">
      <c r="A14" s="226" t="s">
        <v>35</v>
      </c>
      <c r="B14" s="226"/>
      <c r="C14" s="226"/>
      <c r="D14" s="226"/>
      <c r="E14" s="226"/>
      <c r="F14" s="226"/>
    </row>
  </sheetData>
  <mergeCells count="1">
    <mergeCell ref="A14:F14"/>
  </mergeCells>
  <hyperlinks>
    <hyperlink ref="A1" location="Indice!A1" display="Indice" xr:uid="{9077E005-4424-4FCF-AC74-5BF7DEDBBB86}"/>
  </hyperlinks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aoyarzun</dc:creator>
  <cp:lastModifiedBy>Javier Adolfo Herrada Marambio</cp:lastModifiedBy>
  <dcterms:created xsi:type="dcterms:W3CDTF">2016-04-29T19:01:56Z</dcterms:created>
  <dcterms:modified xsi:type="dcterms:W3CDTF">2019-06-04T15:36:23Z</dcterms:modified>
</cp:coreProperties>
</file>