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charts/chart10.xml" ContentType="application/vnd.openxmlformats-officedocument.drawingml.chart+xml"/>
  <Override PartName="/xl/drawings/drawing8.xml" ContentType="application/vnd.openxmlformats-officedocument.drawing+xml"/>
  <Override PartName="/xl/charts/chart11.xml" ContentType="application/vnd.openxmlformats-officedocument.drawingml.chart+xml"/>
  <Override PartName="/xl/drawings/drawing9.xml" ContentType="application/vnd.openxmlformats-officedocument.drawing+xml"/>
  <Override PartName="/xl/charts/chart12.xml" ContentType="application/vnd.openxmlformats-officedocument.drawingml.chart+xml"/>
  <Override PartName="/xl/drawings/drawing10.xml" ContentType="application/vnd.openxmlformats-officedocument.drawing+xml"/>
  <Override PartName="/xl/charts/chart13.xml" ContentType="application/vnd.openxmlformats-officedocument.drawingml.chart+xml"/>
  <Override PartName="/xl/drawings/drawing11.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12.xml" ContentType="application/vnd.openxmlformats-officedocument.drawing+xml"/>
  <Override PartName="/xl/charts/chart16.xml" ContentType="application/vnd.openxmlformats-officedocument.drawingml.chart+xml"/>
  <Override PartName="/xl/drawings/drawing13.xml" ContentType="application/vnd.openxmlformats-officedocument.drawing+xml"/>
  <Override PartName="/xl/charts/chart17.xml" ContentType="application/vnd.openxmlformats-officedocument.drawingml.chart+xml"/>
  <Override PartName="/xl/drawings/drawing14.xml" ContentType="application/vnd.openxmlformats-officedocument.drawing+xml"/>
  <Override PartName="/xl/charts/chart18.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07"/>
  <workbookPr codeName="ThisWorkbook" defaultThemeVersion="124226"/>
  <mc:AlternateContent xmlns:mc="http://schemas.openxmlformats.org/markup-compatibility/2006">
    <mc:Choice Requires="x15">
      <x15ac:absPath xmlns:x15ac="http://schemas.microsoft.com/office/spreadsheetml/2010/11/ac" url="C:\Users\User\Desktop\TRABAJO\2023\Respaldo Portal web INE\temporal_cuadros scc\Cuadros históricos corregidos_nov2022\Judiciales 2016-2020\"/>
    </mc:Choice>
  </mc:AlternateContent>
  <xr:revisionPtr revIDLastSave="0" documentId="13_ncr:1_{1C776B19-32B1-4B8D-9DA6-263F3FF8339F}" xr6:coauthVersionLast="47" xr6:coauthVersionMax="47" xr10:uidLastSave="{00000000-0000-0000-0000-000000000000}"/>
  <bookViews>
    <workbookView xWindow="20370" yWindow="-120" windowWidth="20730" windowHeight="11160" tabRatio="945" xr2:uid="{00000000-000D-0000-FFFF-FFFF00000000}"/>
  </bookViews>
  <sheets>
    <sheet name="ÍNDICE" sheetId="108" r:id="rId1"/>
    <sheet name="C1" sheetId="1" r:id="rId2"/>
    <sheet name="G1" sheetId="75" r:id="rId3"/>
    <sheet name="C2" sheetId="2" r:id="rId4"/>
    <sheet name="C3" sheetId="91" r:id="rId5"/>
    <sheet name="C4" sheetId="4" r:id="rId6"/>
    <sheet name="G2" sheetId="76" r:id="rId7"/>
    <sheet name="C5" sheetId="5" r:id="rId8"/>
    <sheet name="G3-4" sheetId="77" r:id="rId9"/>
    <sheet name="C6" sheetId="15" r:id="rId10"/>
    <sheet name="G5-6" sheetId="79" r:id="rId11"/>
    <sheet name="C7" sheetId="92" r:id="rId12"/>
    <sheet name="G7" sheetId="104" r:id="rId13"/>
    <sheet name="C8" sheetId="17" r:id="rId14"/>
    <sheet name="C9" sheetId="81" r:id="rId15"/>
    <sheet name="G8-9" sheetId="84" r:id="rId16"/>
    <sheet name="C10" sheetId="83" r:id="rId17"/>
    <sheet name="G10" sheetId="85" r:id="rId18"/>
    <sheet name="C11" sheetId="20" r:id="rId19"/>
    <sheet name="G11" sheetId="94" r:id="rId20"/>
    <sheet name="C12" sheetId="90" r:id="rId21"/>
    <sheet name="C13" sheetId="34" r:id="rId22"/>
    <sheet name="C14" sheetId="10" r:id="rId23"/>
    <sheet name="C15" sheetId="50" r:id="rId24"/>
    <sheet name="G12" sheetId="95" r:id="rId25"/>
    <sheet name="C16" sheetId="48" r:id="rId26"/>
    <sheet name="C17" sheetId="49" r:id="rId27"/>
    <sheet name="G13" sheetId="96" r:id="rId28"/>
    <sheet name="C18" sheetId="29" r:id="rId29"/>
    <sheet name="G14-15" sheetId="97" r:id="rId30"/>
    <sheet name="C19" sheetId="82" r:id="rId31"/>
    <sheet name="C20" sheetId="45" r:id="rId32"/>
    <sheet name="C21" sheetId="65" r:id="rId33"/>
    <sheet name="G16" sheetId="98" r:id="rId34"/>
    <sheet name="C22" sheetId="67" r:id="rId35"/>
    <sheet name="C23" sheetId="31" r:id="rId36"/>
    <sheet name="G17 " sheetId="107" r:id="rId37"/>
    <sheet name="C24" sheetId="80" r:id="rId38"/>
    <sheet name="C25" sheetId="39" r:id="rId39"/>
    <sheet name="C26" sheetId="73" r:id="rId40"/>
    <sheet name="G18" sheetId="106" r:id="rId41"/>
    <sheet name="C27" sheetId="74" r:id="rId42"/>
    <sheet name="C28" sheetId="57" r:id="rId43"/>
    <sheet name="C29" sheetId="61" r:id="rId44"/>
    <sheet name="C30" sheetId="60" r:id="rId45"/>
    <sheet name="C31" sheetId="62" r:id="rId46"/>
    <sheet name="C32" sheetId="59" r:id="rId47"/>
    <sheet name="C33" sheetId="58" r:id="rId48"/>
  </sheets>
  <definedNames>
    <definedName name="_xlnm._FilterDatabase" localSheetId="1" hidden="1">'C1'!$A$4:$G$56</definedName>
    <definedName name="_xlnm._FilterDatabase" localSheetId="18" hidden="1">'C11'!$B$3:$HX$3</definedName>
    <definedName name="_xlnm._FilterDatabase" localSheetId="20" hidden="1">'C12'!$A$4:$W$63</definedName>
    <definedName name="_xlnm._FilterDatabase" localSheetId="21" hidden="1">'C13'!$B$2:$B$83</definedName>
    <definedName name="_xlnm._FilterDatabase" localSheetId="28" hidden="1">'C18'!$A$5:$Y$87</definedName>
    <definedName name="_xlnm._FilterDatabase" localSheetId="31" hidden="1">'C20'!$A$4:$R$86</definedName>
    <definedName name="_xlnm._FilterDatabase" localSheetId="39" hidden="1">'C26'!$A$4:$C$392</definedName>
    <definedName name="_xlnm._FilterDatabase" localSheetId="7" hidden="1">'C5'!$A$5:$AK$208</definedName>
    <definedName name="_xlnm._FilterDatabase" localSheetId="9" hidden="1">'C6'!$A$4:$AC$409</definedName>
    <definedName name="_xlnm._FilterDatabase" localSheetId="11" hidden="1">'C7'!$A$4:$L$405</definedName>
    <definedName name="_xlnm._FilterDatabase" localSheetId="14" hidden="1">'C9'!$A$4:$R$64</definedName>
    <definedName name="AA" localSheetId="28">#REF!</definedName>
    <definedName name="AA" localSheetId="36">#REF!</definedName>
    <definedName name="AA" localSheetId="40">#REF!</definedName>
    <definedName name="AA">#REF!</definedName>
    <definedName name="_xlnm.Print_Area" localSheetId="18">'C11'!$A$2:$U$63</definedName>
    <definedName name="_xlnm.Print_Area" localSheetId="3">'C2'!$A$1:$E$25</definedName>
    <definedName name="_xlnm.Print_Area" localSheetId="32">'C21'!$A$1:$H$28</definedName>
    <definedName name="_xlnm.Print_Area" localSheetId="35">'C23'!$A$1:$K$27</definedName>
    <definedName name="_xlnm.Print_Area" localSheetId="7">'C5'!$A$1:$Y$201</definedName>
    <definedName name="_xlnm.Print_Area" localSheetId="13">'C8'!$A$1:$M$162</definedName>
    <definedName name="_xlnm.Print_Titles" localSheetId="18">'C11'!$A:$B,'C11'!$2:$2</definedName>
    <definedName name="_xlnm.Print_Titles" localSheetId="28">'C18'!$A:$B,'C18'!$3:$4</definedName>
    <definedName name="_xlnm.Print_Titles" localSheetId="35">'C23'!$2:$2</definedName>
    <definedName name="_xlnm.Print_Titles" localSheetId="7">'C5'!$3:$4</definedName>
    <definedName name="_xlnm.Print_Titles" localSheetId="9">'C6'!$A:$B,'C6'!$2:$3</definedName>
    <definedName name="_xlnm.Print_Titles" localSheetId="13">'C8'!$2:$3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98" l="1"/>
  <c r="G3" i="98"/>
  <c r="J5" i="107" l="1"/>
  <c r="J4" i="107"/>
  <c r="G5" i="97"/>
  <c r="G6" i="97"/>
  <c r="G7" i="97"/>
  <c r="G8" i="97"/>
  <c r="G9" i="97"/>
  <c r="G10" i="97"/>
  <c r="G11" i="97"/>
  <c r="G12" i="97"/>
  <c r="G13" i="97"/>
  <c r="G14" i="97"/>
  <c r="G4" i="97"/>
  <c r="C5" i="97"/>
  <c r="C6" i="97"/>
  <c r="C7" i="97"/>
  <c r="C8" i="97"/>
  <c r="C9" i="97"/>
  <c r="C10" i="97"/>
  <c r="C11" i="97"/>
  <c r="C12" i="97"/>
  <c r="C13" i="97"/>
  <c r="C14" i="97"/>
  <c r="C4" i="97"/>
  <c r="C15" i="77" l="1"/>
  <c r="D15" i="77" s="1"/>
  <c r="G18" i="79"/>
  <c r="H5" i="79"/>
  <c r="H6" i="79"/>
  <c r="H7" i="79"/>
  <c r="H8" i="79"/>
  <c r="H9" i="79"/>
  <c r="H10" i="79"/>
  <c r="H11" i="79"/>
  <c r="H12" i="79"/>
  <c r="H13" i="79"/>
  <c r="H14" i="79"/>
  <c r="H15" i="79"/>
  <c r="H16" i="79"/>
  <c r="H17" i="79"/>
  <c r="H4" i="79"/>
  <c r="D5" i="79"/>
  <c r="D6" i="79"/>
  <c r="D7" i="79"/>
  <c r="D8" i="79"/>
  <c r="D9" i="79"/>
  <c r="D10" i="79"/>
  <c r="D11" i="79"/>
  <c r="D12" i="79"/>
  <c r="D13" i="79"/>
  <c r="D14" i="79"/>
  <c r="D15" i="79"/>
  <c r="D16" i="79"/>
  <c r="D17" i="79"/>
  <c r="D4" i="79"/>
  <c r="C18" i="79"/>
  <c r="D18" i="79" s="1"/>
  <c r="I6" i="77"/>
  <c r="I7" i="77"/>
  <c r="I8" i="77"/>
  <c r="I9" i="77"/>
  <c r="I10" i="77"/>
  <c r="I11" i="77"/>
  <c r="I12" i="77"/>
  <c r="I13" i="77"/>
  <c r="I14" i="77"/>
  <c r="I5" i="77"/>
  <c r="D6" i="77"/>
  <c r="D7" i="77"/>
  <c r="D8" i="77"/>
  <c r="D9" i="77"/>
  <c r="D10" i="77"/>
  <c r="D11" i="77"/>
  <c r="D12" i="77"/>
  <c r="D13" i="77"/>
  <c r="D14" i="77"/>
  <c r="D5" i="77"/>
  <c r="I16" i="84" l="1"/>
  <c r="I15" i="84" s="1"/>
  <c r="J15" i="84" s="1"/>
  <c r="C16" i="84"/>
  <c r="C15" i="84" s="1"/>
  <c r="D15" i="84" s="1"/>
  <c r="B19" i="97" l="1"/>
  <c r="B15" i="97" s="1"/>
  <c r="C15" i="97" s="1"/>
  <c r="F19" i="97"/>
  <c r="F15" i="97" s="1"/>
  <c r="G15" i="97" s="1"/>
  <c r="H15" i="77" l="1"/>
  <c r="I15" i="77" s="1"/>
  <c r="J5" i="84"/>
  <c r="J6" i="84"/>
  <c r="J7" i="84"/>
  <c r="J8" i="84"/>
  <c r="J9" i="84"/>
  <c r="J10" i="84"/>
  <c r="J11" i="84"/>
  <c r="J12" i="84"/>
  <c r="J13" i="84"/>
  <c r="J14" i="84"/>
  <c r="J4" i="84"/>
  <c r="D5" i="84"/>
  <c r="D6" i="84"/>
  <c r="D7" i="84"/>
  <c r="D8" i="84"/>
  <c r="D9" i="84"/>
  <c r="D10" i="84"/>
  <c r="D11" i="84"/>
  <c r="D12" i="84"/>
  <c r="D13" i="84"/>
  <c r="D14" i="84"/>
  <c r="D4" i="84"/>
  <c r="H18" i="79" l="1"/>
</calcChain>
</file>

<file path=xl/sharedStrings.xml><?xml version="1.0" encoding="utf-8"?>
<sst xmlns="http://schemas.openxmlformats.org/spreadsheetml/2006/main" count="7644" uniqueCount="1946">
  <si>
    <t>Índice</t>
  </si>
  <si>
    <t>CAPÍTULO I: CORTE SUPREMA</t>
  </si>
  <si>
    <t>Cuadro 1: Causas ingresadas, falladas y pendientes en Corte Suprema, por recurso, tipo de recurso y competencia, 2016</t>
  </si>
  <si>
    <t>Gráfico 1: Cantidad de causas ingresadas, falladas y pendientes, 2012-2016</t>
  </si>
  <si>
    <t>CAPÍTULO II: CORTES DE APELACIONES</t>
  </si>
  <si>
    <t>Cuadro 2: Causas ingresadas y variación porcentual en las Cortes de Apelaciones del país, 2015-2016</t>
  </si>
  <si>
    <t>Cuadro 3: Causas falladas y variación porcentual en las Cortes de Apelaciones del país, 2015-2016</t>
  </si>
  <si>
    <t>Cuadro 4: Causas pendientes y variación porcentual en las Cortes de Apelaciones del país, 2015-2016</t>
  </si>
  <si>
    <t xml:space="preserve">Gráfico 2: Causas ingresadas, falladas y pendientes en las Cortes de Apelaciones, por año, 2012-2016 </t>
  </si>
  <si>
    <t>CAPÍTULO III: JUZGADOS</t>
  </si>
  <si>
    <t>CAUSAS CIVILES</t>
  </si>
  <si>
    <t>Cuadro 5: Causas civiles ingresadas y terminadas en juzgados del país, por motivo de término, según materia, 2016</t>
  </si>
  <si>
    <t>Gráfico 3: Distribución porcentual de causas civiles ingresadas, por materias de mayor frecuencia, en juzgados del país, 2016</t>
  </si>
  <si>
    <t>Gráfico 4: Distribución porcentual de causas civiles terminadas, por materias de mayor frecuencia, en juzgados del país, 2016</t>
  </si>
  <si>
    <t>CAUSAS PENALES</t>
  </si>
  <si>
    <t>Cuadro 6: Causas ingresadas y terminadas en juzgados con competencia penal, por motivo de término, según materia, por sistema, 2016</t>
  </si>
  <si>
    <t>Gráfico 5: Porcentaje de causas ingresadas de mayor frecuencia en causas penales, 2016</t>
  </si>
  <si>
    <t xml:space="preserve">Gráfico 6: Porcentaje de causas terminadas de mayor frecuencia en causas penales, 2016 </t>
  </si>
  <si>
    <t>Cuadro 7: Causas ingresadas y terminadas en juzgados con competencia penal, por tipo de juzgado, según materia, 2016</t>
  </si>
  <si>
    <t>Gráfico 7: Total de causas ingresadas y terminadas en juzgados de garantía, letras y garantía y oral en lo penal, 2016</t>
  </si>
  <si>
    <t>CAUSAS CRIMINALES</t>
  </si>
  <si>
    <t>Cuadro 8: Causas criminales (sistema antiguo)  ingresadas y terminadas en juzgados del país, por motivo de término, según materia, 2016</t>
  </si>
  <si>
    <t xml:space="preserve">CAUSAS DE FAMILIA </t>
  </si>
  <si>
    <t>Cuadro 9: Causas ingresadas y terminadas en juzgados con competencia en causas de familia, por motivo de término, según materia, 2016</t>
  </si>
  <si>
    <t xml:space="preserve">Gráfico 8: Causas ingresadas en juzgados de familia por materias de mayor frecuencia, 2016 </t>
  </si>
  <si>
    <t xml:space="preserve">Gráfico 9: Causas terminadas en juzgados de familia por materias de mayor frecuencia, 2016 </t>
  </si>
  <si>
    <t>Cuadro 10: Causas ingresadas y terminadas en juzgados con competencia en causas de familia, según materia, 2015-2016</t>
  </si>
  <si>
    <t>Gráfico 10: Causas ingresadas y terminadas en juzgados con competencia en familia, 2016-2015</t>
  </si>
  <si>
    <t>Cuadro 11: Causas terminadas en juzgados de familia, por corte de apelaciones, según materia, 2016</t>
  </si>
  <si>
    <t>Gráfico 11: Causas ingresadas y terminadas en juzgados con competencia en causas de familia, por tipo de juzgado, 2016</t>
  </si>
  <si>
    <t>Cuadro 12: Causas ingresadas y terminadas en juzgados con competencia en causas de familia, según materia, 2016</t>
  </si>
  <si>
    <t>CAUSAS DE DIVORCIO</t>
  </si>
  <si>
    <t>Cuadro 13: Causas de divorcio ingresadas y terminadas, por motivo de término, según cortes de apelaciones y tipo de divorcio, 2016</t>
  </si>
  <si>
    <t>Cuadro 14: Causas de divorcio por años, según motivo de término, 2015-2016</t>
  </si>
  <si>
    <t>CAUSAS DE VIOLENCIA INTRAFAMILIAR</t>
  </si>
  <si>
    <t>Cuadro 15: Causas de violencia intrafamiliar ingresadas y terminadas, por motivo de término, en tribunales especializados en familia, según Cortes de Apelaciones, 2016</t>
  </si>
  <si>
    <t xml:space="preserve">Gráfico 12: Causas ingresadas y terminadas referidas a violencia intrafamiliar, por Cortes de Apelaciones, 2016 </t>
  </si>
  <si>
    <t>Cuadro 16: Causas ingresadas y terminadas por violencia intrafamiliar, según Corte de Apelaciones, 2015-2016</t>
  </si>
  <si>
    <t xml:space="preserve">Cuadro 17: Causas ingresadas y terminadas por violencia intrafamiliar, por corte, según  juzgados con competencia en familia, 2016 </t>
  </si>
  <si>
    <t>Gráfico 13: Causas ingresadas y terminadas por Violencia Intrafamiliar en juzgados con competencia en causas de familia, 2016</t>
  </si>
  <si>
    <t>CAUSAS LABORALES</t>
  </si>
  <si>
    <t>CAUSAS LABORALES INGRESADAS Y TERMINADAS EN TRIBUNALES DEL PAÍS (FUENTE CAPJ)</t>
  </si>
  <si>
    <t>Cuadro 18: Causas ingresadas y terminadas en juzgados con competencia laboral  (reforma laboral), por motivo de término, según materia, 2016</t>
  </si>
  <si>
    <t>Gráfico 14: Causas ingresadas en juzgados laborales por materias de mayor frecuencia, 2016</t>
  </si>
  <si>
    <t>Gráfico 15: Causas terminadas en juzgados laborales por materias de mayor frecuencia, 2016</t>
  </si>
  <si>
    <t>Cuadro 19: Causas ingresadas y terminadas en juzgados con competencia laboral (reforma laboral), según materia, 2015-2016</t>
  </si>
  <si>
    <t>Cuadro 20: Causas laborales ingresadas y terminadas en juzgados de letras y letras y garantía con competencia en reforma laboral, según materia, 2016</t>
  </si>
  <si>
    <t>Cuadro 21: Causas ingresadas y terminadas en causas laborales, en juzgados especializados en reforma laboral, por procedimiento, según materia, 2016</t>
  </si>
  <si>
    <t xml:space="preserve">Gráfico 16: Causas ingresadas y teminadas en materia laboral por procedimiento, 2016 </t>
  </si>
  <si>
    <t>Cuadro 22: Ingreso y término de causas por procedimiento en juzgados especializados en reforma laboral, 2016</t>
  </si>
  <si>
    <t>Cuadro 23: Causas ingresadas y terminadas en materia laboral, por procedimiento, según motivo del término, 2016</t>
  </si>
  <si>
    <t xml:space="preserve">Gráfico 17: Causas ingresadas y terminadas en materia laboral, por procedimiento, 2016 </t>
  </si>
  <si>
    <t>Cuadro 24: Ingreso y término de causas por procedimiento en juzgados de letras del trabajo, 2015-2016</t>
  </si>
  <si>
    <t>Cuadro 25: Ingreso y término de causas por procedimiento en juzgados de letras del trabajo, 2016</t>
  </si>
  <si>
    <t/>
  </si>
  <si>
    <t>ESTADÍSTICAS DE  POLICÍA LOCAL</t>
  </si>
  <si>
    <t>Cuadro 26: Causas ingresadas y falladas en juzgados de policía local con juez letrado,  según corte y juzgado, 2016</t>
  </si>
  <si>
    <t>Gráfico 18: Causas ingresadas y falladas en juzgados de policía local con juez letrado, según Corte de Apelaciones, 2016</t>
  </si>
  <si>
    <t>Cuadro 27: Causas ingresadas en juzgados de policía local con juez letrado, por grupo de infracciones,  según Corte de Apelaciones y juzgado, 2016</t>
  </si>
  <si>
    <t>CAPÍTULO IV</t>
  </si>
  <si>
    <t>SERVICIO NACIONAL DE MENORES (SENAME)</t>
  </si>
  <si>
    <t>Cuadro 28: Niños, niñas y adolescentes vulnerados/as, vigentes al 31 de diciembre de 2016 en la red Sename, por área, según quién solicita el ingreso a la red, 2016</t>
  </si>
  <si>
    <t>Cuadro 29: Niños, niñas y adolescentes vulnerados/as vigentes al 31 de diciembre de 2016 en la red Sename, por área, según sexo y región, 2016</t>
  </si>
  <si>
    <t>Cuadro 30: Niños, niñas y adolescentes vulnerados/as atendidos en la red Sename, por área, según  sexo y grupos de edad, 2016</t>
  </si>
  <si>
    <t>Cuadro 31: Niños, niñas y adolescentes vulnerados/as vigentes en la red Sename, área protección de derechos y primera  infancia,  por sexo, según causal de ingreso, 2016</t>
  </si>
  <si>
    <t>Cuadro 32: Niños, niñas y adolescentes vulnerados/as vigentes en la red Sename, área adopción, por sexo, según causal de ingreso, 2016</t>
  </si>
  <si>
    <t>Cuadro 33: Niños, niñas y adolescentes vulnerados/as vigentes en la red Sename, área de justicia juvenil, por sexo, según causal de ingreso, 2016</t>
  </si>
  <si>
    <t>CUADRO 1: CAUSAS INGRESADAS, FALLADAS Y PENDIENTES EN CORTE SUPREMA, POR RECURSO, TIPO DE RECURSO Y COMPETENCIA, 2016</t>
  </si>
  <si>
    <t>Recurso</t>
  </si>
  <si>
    <t>Tipo de recurso</t>
  </si>
  <si>
    <t>Competencia</t>
  </si>
  <si>
    <t>Causas ingresadas</t>
  </si>
  <si>
    <t>Causas falladas</t>
  </si>
  <si>
    <t>Causas pendientes</t>
  </si>
  <si>
    <t>Total</t>
  </si>
  <si>
    <r>
      <t>Total nacional de cifras confidenciales</t>
    </r>
    <r>
      <rPr>
        <b/>
        <vertAlign val="superscript"/>
        <sz val="8"/>
        <rFont val="Verdana"/>
        <family val="2"/>
      </rPr>
      <t>/1</t>
    </r>
  </si>
  <si>
    <t>Casaciones</t>
  </si>
  <si>
    <t>Fondo</t>
  </si>
  <si>
    <t>Civil</t>
  </si>
  <si>
    <t>Criminal</t>
  </si>
  <si>
    <t>Familia</t>
  </si>
  <si>
    <t>Cobranza</t>
  </si>
  <si>
    <t>Reforma Laboral</t>
  </si>
  <si>
    <t>Forma</t>
  </si>
  <si>
    <t>C</t>
  </si>
  <si>
    <t>Fondo y forma</t>
  </si>
  <si>
    <t>Apelaciones de protección</t>
  </si>
  <si>
    <t>Recursos de revisión</t>
  </si>
  <si>
    <t>Reforma Penal</t>
  </si>
  <si>
    <t>Otras apelaciones</t>
  </si>
  <si>
    <t>Recursos de hecho</t>
  </si>
  <si>
    <t>Recursos de queja</t>
  </si>
  <si>
    <t>Menores</t>
  </si>
  <si>
    <t>Otros</t>
  </si>
  <si>
    <t>Recurso de amparo</t>
  </si>
  <si>
    <t>Recusaciones</t>
  </si>
  <si>
    <t>Extradiciones</t>
  </si>
  <si>
    <t>Activas</t>
  </si>
  <si>
    <t>Pasivas</t>
  </si>
  <si>
    <t>Competencias</t>
  </si>
  <si>
    <t>Exequatur / exhortos</t>
  </si>
  <si>
    <t>Acción constitucional indemnizatoria</t>
  </si>
  <si>
    <t>Reclamaciones y otros asuntos</t>
  </si>
  <si>
    <t>Amparo económico</t>
  </si>
  <si>
    <t>Apelación</t>
  </si>
  <si>
    <t>Consulta</t>
  </si>
  <si>
    <t>Recurso de nulidad</t>
  </si>
  <si>
    <t>Unificación de jurisprudencia</t>
  </si>
  <si>
    <t>Otros recursos</t>
  </si>
  <si>
    <r>
      <rPr>
        <b/>
        <sz val="8"/>
        <rFont val="Verdana"/>
        <family val="2"/>
      </rPr>
      <t>Nota 1</t>
    </r>
    <r>
      <rPr>
        <sz val="8"/>
        <rFont val="Verdana"/>
        <family val="2"/>
      </rPr>
      <t>: el total de causas ingresadas, falladas y pendientes son independientes y miden fenómenos excluyentes entre sí. Por lo tanto, no existe correspondencia necesaria entre ellas durante un mismo período. Esto podría explicarse porque el trámite judicial de una causa puede extenderse por más de un período anual y tener duraciones variables de acuerdo con el trámite judicial específico.</t>
    </r>
  </si>
  <si>
    <r>
      <rPr>
        <b/>
        <sz val="8"/>
        <rFont val="Verdana"/>
        <family val="2"/>
      </rPr>
      <t>Nota 2:</t>
    </r>
    <r>
      <rPr>
        <sz val="8"/>
        <rFont val="Verdana"/>
        <family val="2"/>
      </rPr>
      <t xml:space="preserve"> el aumento de las causas ingresadas, falladas y pendientes se debe principalmente a apelaciones de protección en materia de Isapres.</t>
    </r>
  </si>
  <si>
    <r>
      <t xml:space="preserve">1 </t>
    </r>
    <r>
      <rPr>
        <sz val="8"/>
        <rFont val="Verdana"/>
        <family val="2"/>
      </rPr>
      <t>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</si>
  <si>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r>
      <rPr>
        <b/>
        <sz val="8"/>
        <rFont val="Verdana"/>
        <family val="2"/>
      </rPr>
      <t>C</t>
    </r>
    <r>
      <rPr>
        <sz val="8"/>
        <rFont val="Verdana"/>
        <family val="2"/>
      </rPr>
      <t>: cifra confidencial</t>
    </r>
  </si>
  <si>
    <t>Fuente: Corporación Administrativa del Poder Judicial.</t>
  </si>
  <si>
    <t>Gráfico 1 Cantidad de causas ingresadas, falladas y pendientes, 2012-2016</t>
  </si>
  <si>
    <t>ESTADÍSTICA EN CORTE SUPREMA, 2016</t>
  </si>
  <si>
    <t>Ingresadas</t>
  </si>
  <si>
    <t>Falladas</t>
  </si>
  <si>
    <t>Pendientes</t>
  </si>
  <si>
    <t>CUADRO 2: CAUSAS INGRESADAS Y VARIACIÓN PORCENTUAL EN LAS CORTES DE APELACIONES DEL PAÍS, 2015-2016</t>
  </si>
  <si>
    <t>Corte de Apelaciones</t>
  </si>
  <si>
    <t>Total ingresado 2016</t>
  </si>
  <si>
    <t>Total ingresado 2015</t>
  </si>
  <si>
    <t>Variación porcentual 2016-2015</t>
  </si>
  <si>
    <t>Porcentaje respecto del total de causas ingresadas en 2016</t>
  </si>
  <si>
    <t>Arica</t>
  </si>
  <si>
    <t>Iquique</t>
  </si>
  <si>
    <t>Antofagasta</t>
  </si>
  <si>
    <t>Copiapó</t>
  </si>
  <si>
    <t>La Serena</t>
  </si>
  <si>
    <t>Valparaíso</t>
  </si>
  <si>
    <t>Santiago</t>
  </si>
  <si>
    <t>San Miguel</t>
  </si>
  <si>
    <t>Rancagua</t>
  </si>
  <si>
    <t>Talca</t>
  </si>
  <si>
    <t>Chillán</t>
  </si>
  <si>
    <t>Concepción</t>
  </si>
  <si>
    <t>Temuco</t>
  </si>
  <si>
    <t>Valdivia</t>
  </si>
  <si>
    <t>Puerto Montt</t>
  </si>
  <si>
    <t>Coyhaique</t>
  </si>
  <si>
    <t>Punta Arenas</t>
  </si>
  <si>
    <r>
      <rPr>
        <b/>
        <sz val="8"/>
        <rFont val="Verdana"/>
        <family val="2"/>
      </rPr>
      <t xml:space="preserve">Nota 2: </t>
    </r>
    <r>
      <rPr>
        <sz val="8"/>
        <rFont val="Verdana"/>
        <family val="2"/>
      </rPr>
      <t>el aumento de las causas  ingresadas, falladas y pendientes se debe principalmente a apelaciones de protección en materia de Isapres.</t>
    </r>
  </si>
  <si>
    <t>CUADRO 3: CAUSAS FALLADAS Y VARIACIÓN PORCENTUAL EN LAS CORTES DE APELACIONES DEL PAÍS, 2015-2016</t>
  </si>
  <si>
    <t>Total fallado 2015</t>
  </si>
  <si>
    <r>
      <t>Total fallado</t>
    </r>
    <r>
      <rPr>
        <b/>
        <vertAlign val="superscript"/>
        <sz val="8"/>
        <rFont val="Verdana"/>
        <family val="2"/>
      </rPr>
      <t xml:space="preserve"> </t>
    </r>
    <r>
      <rPr>
        <b/>
        <sz val="8"/>
        <rFont val="Verdana"/>
        <family val="2"/>
      </rPr>
      <t>2016</t>
    </r>
  </si>
  <si>
    <t>Porcentaje respecto del total de causas falladas en 2016</t>
  </si>
  <si>
    <t>CUADRO 4: CAUSAS PENDIENTES Y VARIACIÓN PORCENTUAL EN LAS CORTES DE APELACIONES DEL PAÍS, 2015-2016</t>
  </si>
  <si>
    <t>Total pendientes 2015</t>
  </si>
  <si>
    <t>Total pendientes 2016</t>
  </si>
  <si>
    <t>Porcentaje respecto del total de causas pendientes en 2016</t>
  </si>
  <si>
    <t>CUADRO 5: CAUSAS CIVILES INGRESADAS Y TERMINADAS EN JUZGADOS DEL PAÍS, POR MOTIVO DE TÉRMINO, SEGÚN MATERIA, 2016</t>
  </si>
  <si>
    <t>Código</t>
  </si>
  <si>
    <t>Materia</t>
  </si>
  <si>
    <r>
      <t>Total nacional de cifras confidenciales</t>
    </r>
    <r>
      <rPr>
        <b/>
        <vertAlign val="superscript"/>
        <sz val="8"/>
        <rFont val="Verdana"/>
        <family val="2"/>
      </rPr>
      <t>/1</t>
    </r>
    <r>
      <rPr>
        <b/>
        <sz val="8"/>
        <rFont val="Verdana"/>
        <family val="2"/>
      </rPr>
      <t xml:space="preserve"> ingresadas</t>
    </r>
  </si>
  <si>
    <t>Causas terminadas</t>
  </si>
  <si>
    <t>Sentencia definitiva</t>
  </si>
  <si>
    <t>Avenimiento</t>
  </si>
  <si>
    <t>Transacción</t>
  </si>
  <si>
    <t>Conciliación</t>
  </si>
  <si>
    <t>Desistimiento</t>
  </si>
  <si>
    <t>Abandono</t>
  </si>
  <si>
    <t>Crédito pagado</t>
  </si>
  <si>
    <t>Acumulación</t>
  </si>
  <si>
    <t>Retiro de la demanda</t>
  </si>
  <si>
    <t>Remisión por incompetencia</t>
  </si>
  <si>
    <t>No da curso a la demanda</t>
  </si>
  <si>
    <t>Demanda sin movimiento</t>
  </si>
  <si>
    <t>Negativa de deuda</t>
  </si>
  <si>
    <t>Negativa de firma</t>
  </si>
  <si>
    <t>Cheque notificado y pagado</t>
  </si>
  <si>
    <t>Cheque notificado y no pagado</t>
  </si>
  <si>
    <t>Otros motivos</t>
  </si>
  <si>
    <t>Pago contribuciones</t>
  </si>
  <si>
    <t>Excepciones</t>
  </si>
  <si>
    <t>Téngase por no presentada la demanda</t>
  </si>
  <si>
    <t>A01</t>
  </si>
  <si>
    <t xml:space="preserve">Acciones de dominio artículo 26 Dl 2695                         </t>
  </si>
  <si>
    <t>A02</t>
  </si>
  <si>
    <t xml:space="preserve">Simulación, acción de                                       </t>
  </si>
  <si>
    <t>A03</t>
  </si>
  <si>
    <t xml:space="preserve">Desposeímiento, acción de                                   </t>
  </si>
  <si>
    <t>A04</t>
  </si>
  <si>
    <t xml:space="preserve">Desposeímiento, acción ordinaria de                         </t>
  </si>
  <si>
    <t>A05</t>
  </si>
  <si>
    <t xml:space="preserve">Hipotecaria, acción                                         </t>
  </si>
  <si>
    <t>A06</t>
  </si>
  <si>
    <t>A07</t>
  </si>
  <si>
    <t xml:space="preserve">Hipotecaria, acción según Ley Corvi                         </t>
  </si>
  <si>
    <t>A08</t>
  </si>
  <si>
    <t xml:space="preserve">Hipotecaria, acción según Ley de Bancos                     </t>
  </si>
  <si>
    <t>A09</t>
  </si>
  <si>
    <t xml:space="preserve">Revocatorias, acción Pauliana                               </t>
  </si>
  <si>
    <t>A10</t>
  </si>
  <si>
    <t>Hijo, acción  reclamación estado</t>
  </si>
  <si>
    <t>A13</t>
  </si>
  <si>
    <t>Alimentos</t>
  </si>
  <si>
    <t>A14</t>
  </si>
  <si>
    <t xml:space="preserve">Testamento, apertura, protoc. y publicación                    </t>
  </si>
  <si>
    <t>A15</t>
  </si>
  <si>
    <t xml:space="preserve">Sellos, aposición de                                        </t>
  </si>
  <si>
    <t>A17</t>
  </si>
  <si>
    <t xml:space="preserve">Partición, aprobación de escrituras de                      </t>
  </si>
  <si>
    <t>A18</t>
  </si>
  <si>
    <t xml:space="preserve">Arrendamiento de bienes muebles, CPC                        </t>
  </si>
  <si>
    <t>A19</t>
  </si>
  <si>
    <t xml:space="preserve">Bienes raíces, autorización arrendar                        </t>
  </si>
  <si>
    <t>A20</t>
  </si>
  <si>
    <t xml:space="preserve">Sociedad, autorización constituir                           </t>
  </si>
  <si>
    <t>A21</t>
  </si>
  <si>
    <t xml:space="preserve">Cesión de derechos, autorización para                       </t>
  </si>
  <si>
    <t>A23</t>
  </si>
  <si>
    <t xml:space="preserve">Nombre, autorización cambio de                              </t>
  </si>
  <si>
    <t>A24</t>
  </si>
  <si>
    <t xml:space="preserve">Donar o insinuación, autorización para                      </t>
  </si>
  <si>
    <t>A25</t>
  </si>
  <si>
    <t xml:space="preserve">Bienes raíces, autorización gravar                          </t>
  </si>
  <si>
    <t>A26</t>
  </si>
  <si>
    <t xml:space="preserve">Bienes raíces, autorización enajenar                        </t>
  </si>
  <si>
    <t>A27</t>
  </si>
  <si>
    <t xml:space="preserve">Sociedad, autorización modificar                            </t>
  </si>
  <si>
    <t>A28</t>
  </si>
  <si>
    <t xml:space="preserve">Transigir, autorización para                                </t>
  </si>
  <si>
    <t>A30</t>
  </si>
  <si>
    <t xml:space="preserve">Desposeimiento, acción de                                   </t>
  </si>
  <si>
    <t>A31</t>
  </si>
  <si>
    <t>Nupcias, autorización para contraer segundas</t>
  </si>
  <si>
    <t>A32</t>
  </si>
  <si>
    <t xml:space="preserve">Defunción, autorización inscripción fuera plazo legal        </t>
  </si>
  <si>
    <t>A33</t>
  </si>
  <si>
    <t xml:space="preserve">Sanitario código, alzamiento de clausura                    </t>
  </si>
  <si>
    <t>A34</t>
  </si>
  <si>
    <t>Pagaré, acción cambiaria ordinaria</t>
  </si>
  <si>
    <t>A35</t>
  </si>
  <si>
    <t>Acción medioambiental</t>
  </si>
  <si>
    <t>A36</t>
  </si>
  <si>
    <t>Acción colectiva ley del consumidor</t>
  </si>
  <si>
    <t>A37</t>
  </si>
  <si>
    <t>Acciones contempladas en la Ley de Propiedad Industrial</t>
  </si>
  <si>
    <t>A38</t>
  </si>
  <si>
    <t>Acciones contempladas en la Ley que regula la competencia desleal</t>
  </si>
  <si>
    <t>C01</t>
  </si>
  <si>
    <t xml:space="preserve">Reconocimiento de firma, citación                           </t>
  </si>
  <si>
    <t>C02</t>
  </si>
  <si>
    <t xml:space="preserve">Confesión de deuda, citación                                </t>
  </si>
  <si>
    <t>C03</t>
  </si>
  <si>
    <t xml:space="preserve">Autor, cobro pequeño derecho de                             </t>
  </si>
  <si>
    <t>C04</t>
  </si>
  <si>
    <t xml:space="preserve">Cheque, cobro de                                            </t>
  </si>
  <si>
    <t>C05</t>
  </si>
  <si>
    <t xml:space="preserve">Honorarios, cobro de (en juicio)                            </t>
  </si>
  <si>
    <t>C06</t>
  </si>
  <si>
    <t xml:space="preserve">Letra de cambio, cobro de                                   </t>
  </si>
  <si>
    <t>C07</t>
  </si>
  <si>
    <t xml:space="preserve">Pagaré, cobro de                                      </t>
  </si>
  <si>
    <t>C08</t>
  </si>
  <si>
    <t xml:space="preserve">Pesos, cobro de                                                 </t>
  </si>
  <si>
    <t>C09</t>
  </si>
  <si>
    <t xml:space="preserve">Pesos, cobro según artículo 680 N° 7 C.P.C          </t>
  </si>
  <si>
    <t>C10</t>
  </si>
  <si>
    <t xml:space="preserve">Arrendamiento, cobro renta bines raíces urbanos                </t>
  </si>
  <si>
    <t>C12</t>
  </si>
  <si>
    <t xml:space="preserve">Tributarias obligaciones, cobro en dinero                    </t>
  </si>
  <si>
    <t>C13</t>
  </si>
  <si>
    <t xml:space="preserve">Arrendamiento, cobro servicios según D.L. 964 y Ley 18.101    </t>
  </si>
  <si>
    <t>C14</t>
  </si>
  <si>
    <t xml:space="preserve">Comodato                                                    </t>
  </si>
  <si>
    <t>C15</t>
  </si>
  <si>
    <t xml:space="preserve">Comodato precario                                           </t>
  </si>
  <si>
    <t>C16</t>
  </si>
  <si>
    <t xml:space="preserve">Contrato, cumplimiento de                                   </t>
  </si>
  <si>
    <t>C17</t>
  </si>
  <si>
    <t xml:space="preserve">Obligación de dar, cumplimiento                             </t>
  </si>
  <si>
    <t>C18</t>
  </si>
  <si>
    <t xml:space="preserve">Obligación de hacer, cumplimiento                           </t>
  </si>
  <si>
    <t>C19</t>
  </si>
  <si>
    <t xml:space="preserve">Obligación de no hacer, cumplimiento                        </t>
  </si>
  <si>
    <t>C20</t>
  </si>
  <si>
    <t xml:space="preserve">Reconocimiento firma, citación y confesión de deuda          </t>
  </si>
  <si>
    <t>C22</t>
  </si>
  <si>
    <t xml:space="preserve">Cargo judicial, concurso a                                  </t>
  </si>
  <si>
    <t>C23</t>
  </si>
  <si>
    <t>Factura, cobro de</t>
  </si>
  <si>
    <t>C24</t>
  </si>
  <si>
    <t>Mutuo de dinero, cobro de</t>
  </si>
  <si>
    <t>C25</t>
  </si>
  <si>
    <t>Cobro de gastos comunes</t>
  </si>
  <si>
    <t>C26</t>
  </si>
  <si>
    <t>Sentencia judicial, cobro ejecutivo de</t>
  </si>
  <si>
    <t>C27</t>
  </si>
  <si>
    <t>Concesión minera, caducidad</t>
  </si>
  <si>
    <t>D01</t>
  </si>
  <si>
    <t xml:space="preserve">Declaración de quiebra                                      </t>
  </si>
  <si>
    <t>D02</t>
  </si>
  <si>
    <t xml:space="preserve">Herencia yacente, declaración de                            </t>
  </si>
  <si>
    <t>D03</t>
  </si>
  <si>
    <t xml:space="preserve">Obra nueva, denuncia de                                     </t>
  </si>
  <si>
    <t>D04</t>
  </si>
  <si>
    <t xml:space="preserve">Obra ruinosa, denuncia de                                   </t>
  </si>
  <si>
    <t>D05</t>
  </si>
  <si>
    <t xml:space="preserve">Jubilar, derecho y cobro de pensiones                       </t>
  </si>
  <si>
    <t>D06</t>
  </si>
  <si>
    <t xml:space="preserve">Aguas, derechos aprovechamiento, c. aguas                   </t>
  </si>
  <si>
    <t>D07</t>
  </si>
  <si>
    <t xml:space="preserve">Arrendamiento, desahucio contrato bienes raíces urbanos     </t>
  </si>
  <si>
    <t>D09</t>
  </si>
  <si>
    <t>Designación de árbitros y derivados</t>
  </si>
  <si>
    <t>D12</t>
  </si>
  <si>
    <t>Divorcio</t>
  </si>
  <si>
    <t>E03</t>
  </si>
  <si>
    <t xml:space="preserve">Expropiación, artículo 9 D.L. 2.186                             </t>
  </si>
  <si>
    <t>E04</t>
  </si>
  <si>
    <t xml:space="preserve">Crédito, extravío de título                                 </t>
  </si>
  <si>
    <t>E05</t>
  </si>
  <si>
    <t xml:space="preserve">Ejercicio derecho a contraer matrimonio </t>
  </si>
  <si>
    <t>G01</t>
  </si>
  <si>
    <t xml:space="preserve">Avaluación, gestión de                                      </t>
  </si>
  <si>
    <t>G02</t>
  </si>
  <si>
    <t xml:space="preserve">Confrontación, gestión de                                   </t>
  </si>
  <si>
    <t>I03</t>
  </si>
  <si>
    <t xml:space="preserve">Perjuicios, indemnización de                                </t>
  </si>
  <si>
    <t>I04</t>
  </si>
  <si>
    <t xml:space="preserve">Arrendamiento, indemnización de perjuicios                   </t>
  </si>
  <si>
    <t>I05</t>
  </si>
  <si>
    <t xml:space="preserve">Indemnización perjuicios artículo 169  Ley Tránsito              </t>
  </si>
  <si>
    <t>I06</t>
  </si>
  <si>
    <t xml:space="preserve">Indemnización perjuicios artículo 9 Ley N° 18.287                   </t>
  </si>
  <si>
    <t>I07</t>
  </si>
  <si>
    <t xml:space="preserve">Perpetua memoria, información                               </t>
  </si>
  <si>
    <t>I08</t>
  </si>
  <si>
    <t xml:space="preserve">Vehículos motorizados, inscripciones en registro             </t>
  </si>
  <si>
    <t>I09</t>
  </si>
  <si>
    <t>Demencia, interdicción por</t>
  </si>
  <si>
    <t>I12</t>
  </si>
  <si>
    <t xml:space="preserve">Inventario solemne                                          </t>
  </si>
  <si>
    <t>I15</t>
  </si>
  <si>
    <t>Disipación, interdicción por</t>
  </si>
  <si>
    <t>I17</t>
  </si>
  <si>
    <t>Indemnización de perjuicios transporte aéreo</t>
  </si>
  <si>
    <t>I18</t>
  </si>
  <si>
    <t>Indemnización de perjuicios transporte terrestre</t>
  </si>
  <si>
    <t>I19</t>
  </si>
  <si>
    <t>Indemnización Ley de Propiedad Intelectual</t>
  </si>
  <si>
    <t>I20</t>
  </si>
  <si>
    <t>Indemnización Ley sobre Protección a la Vida privada</t>
  </si>
  <si>
    <t>I21</t>
  </si>
  <si>
    <t>Propiedad minera, internación</t>
  </si>
  <si>
    <t>J01</t>
  </si>
  <si>
    <t xml:space="preserve">Jactancia                                                   </t>
  </si>
  <si>
    <t>L01</t>
  </si>
  <si>
    <t>Ley Indígena, artículo 56 de la Ley N° 19.253</t>
  </si>
  <si>
    <t>L02</t>
  </si>
  <si>
    <t>Ley N° 20.609 contra la discriminación</t>
  </si>
  <si>
    <t>L03</t>
  </si>
  <si>
    <t>Insolvencia transfronteriza</t>
  </si>
  <si>
    <t>L04</t>
  </si>
  <si>
    <t>Liquidación voluntaria - empresa deudora</t>
  </si>
  <si>
    <t>L05</t>
  </si>
  <si>
    <t>Liquidación forzosa - empresa deudora</t>
  </si>
  <si>
    <t>L06</t>
  </si>
  <si>
    <t>Liquidación voluntaria - persona natural</t>
  </si>
  <si>
    <t>L07</t>
  </si>
  <si>
    <t>Liquidación forzosa - persona natural</t>
  </si>
  <si>
    <t>L08</t>
  </si>
  <si>
    <t>Reorganización concursal</t>
  </si>
  <si>
    <t>L09</t>
  </si>
  <si>
    <t>Reorganización concursal extrajudicial (simplificado)</t>
  </si>
  <si>
    <t>L11</t>
  </si>
  <si>
    <t>Acuerdo de reorganización judicial, incumplimiento de</t>
  </si>
  <si>
    <t>L12</t>
  </si>
  <si>
    <t>Acciones revocatorias concursales</t>
  </si>
  <si>
    <t>M01</t>
  </si>
  <si>
    <t xml:space="preserve">Minera, manifestación (concesión para explotación)           </t>
  </si>
  <si>
    <t>M04</t>
  </si>
  <si>
    <t xml:space="preserve">Otras medidas prejudiciales                                       </t>
  </si>
  <si>
    <t>M05</t>
  </si>
  <si>
    <t xml:space="preserve">Muerte presunta                                             </t>
  </si>
  <si>
    <t>M06</t>
  </si>
  <si>
    <t>Medida prejudicial precautoria</t>
  </si>
  <si>
    <t>M07</t>
  </si>
  <si>
    <t>Medida prejudicial preparatoria</t>
  </si>
  <si>
    <t>M08</t>
  </si>
  <si>
    <t>Medida prejudicial probatoria</t>
  </si>
  <si>
    <t>N01</t>
  </si>
  <si>
    <t xml:space="preserve">Curador, nombramiento de                                    </t>
  </si>
  <si>
    <t>N02</t>
  </si>
  <si>
    <t xml:space="preserve">Notificaciones judicial varias, incluyendo árbitros voluntad </t>
  </si>
  <si>
    <t>N03</t>
  </si>
  <si>
    <t xml:space="preserve">Desposeimiento, notificación de                             </t>
  </si>
  <si>
    <t>N04</t>
  </si>
  <si>
    <t xml:space="preserve">Cheque, notificación protesto                               </t>
  </si>
  <si>
    <t>N05</t>
  </si>
  <si>
    <t xml:space="preserve">Letra, notificación de protesto                             </t>
  </si>
  <si>
    <t>N06</t>
  </si>
  <si>
    <t xml:space="preserve">Pagaré, notificación de protesto                            </t>
  </si>
  <si>
    <t>N07</t>
  </si>
  <si>
    <t xml:space="preserve">Herederos, notificación título ejecutivo                    </t>
  </si>
  <si>
    <t>N08</t>
  </si>
  <si>
    <t xml:space="preserve">Contrato, nulidad de                                        </t>
  </si>
  <si>
    <t>N09</t>
  </si>
  <si>
    <t xml:space="preserve">Expropiación, nulidad de                                    </t>
  </si>
  <si>
    <t>N10</t>
  </si>
  <si>
    <t>Matrimonio, nulidad de</t>
  </si>
  <si>
    <t>N11</t>
  </si>
  <si>
    <t xml:space="preserve">Testamento, nulidad de                                      </t>
  </si>
  <si>
    <t>N12</t>
  </si>
  <si>
    <t xml:space="preserve">Prenda y/o mandato, notificación                            </t>
  </si>
  <si>
    <t>N13</t>
  </si>
  <si>
    <t xml:space="preserve">Registro civil autorización nombramiento curador especial   </t>
  </si>
  <si>
    <t>N15</t>
  </si>
  <si>
    <t>Factura, notificación de</t>
  </si>
  <si>
    <t>O01</t>
  </si>
  <si>
    <t>Otros ordinarios</t>
  </si>
  <si>
    <t>O02</t>
  </si>
  <si>
    <t>Otros especiales</t>
  </si>
  <si>
    <t>O03</t>
  </si>
  <si>
    <t xml:space="preserve">Otros sumarios                                              </t>
  </si>
  <si>
    <t>O04</t>
  </si>
  <si>
    <t>Sumario ordinario</t>
  </si>
  <si>
    <t>O05</t>
  </si>
  <si>
    <t xml:space="preserve">Otros procedimientos particulares                           </t>
  </si>
  <si>
    <t>O06</t>
  </si>
  <si>
    <t xml:space="preserve">Otros ejecutivos                                            </t>
  </si>
  <si>
    <t>O08</t>
  </si>
  <si>
    <t>Otros voluntarios</t>
  </si>
  <si>
    <t>O09</t>
  </si>
  <si>
    <t>Sumario, juicio arrendamiento</t>
  </si>
  <si>
    <t>O11</t>
  </si>
  <si>
    <t>Oposición mensura minera</t>
  </si>
  <si>
    <t>P01</t>
  </si>
  <si>
    <t xml:space="preserve">Consignación, pago por artículo 1.600 C.C.              </t>
  </si>
  <si>
    <t>P02</t>
  </si>
  <si>
    <t xml:space="preserve">Minero, pedimento (concesión de exploración)                  </t>
  </si>
  <si>
    <t>P03</t>
  </si>
  <si>
    <t xml:space="preserve">Herencia, petición de                                       </t>
  </si>
  <si>
    <t>P04</t>
  </si>
  <si>
    <t xml:space="preserve">Posesión efectiva                                           </t>
  </si>
  <si>
    <t>P06</t>
  </si>
  <si>
    <t xml:space="preserve">Convenio, proposiciones artículo 173 Ley de Quiebras              </t>
  </si>
  <si>
    <t>P07</t>
  </si>
  <si>
    <t xml:space="preserve">Hacienda, procede. cuantía inferior artículo  749 C.P.C   </t>
  </si>
  <si>
    <t>P08</t>
  </si>
  <si>
    <t xml:space="preserve">Hacienda, proced. cuantía superior artículo 749 C.P.C        </t>
  </si>
  <si>
    <t>P09</t>
  </si>
  <si>
    <t xml:space="preserve">Arrendamiento, predios rústicos                             </t>
  </si>
  <si>
    <t>P10</t>
  </si>
  <si>
    <t xml:space="preserve">Cuentas, procedimiento artículo 680 N° 8 C.P.C.                   </t>
  </si>
  <si>
    <t>P11</t>
  </si>
  <si>
    <t xml:space="preserve">Demarcación, procedimiento de                               </t>
  </si>
  <si>
    <t>P15</t>
  </si>
  <si>
    <t xml:space="preserve">Minas, proced. sumario artículo 233 C. minera                      </t>
  </si>
  <si>
    <t>P16</t>
  </si>
  <si>
    <t xml:space="preserve">Minas, proced. sumarísimo artículo 234 C. minera                   </t>
  </si>
  <si>
    <t>P17</t>
  </si>
  <si>
    <t xml:space="preserve">Precario, inc. 2º artículo 2.195 C.C.                  </t>
  </si>
  <si>
    <t>P18</t>
  </si>
  <si>
    <t>Prescripcion, extincion de acciones, adquisiciones de derechos y otras acciones</t>
  </si>
  <si>
    <t>Q01</t>
  </si>
  <si>
    <t xml:space="preserve">Amparo, querella de                                         </t>
  </si>
  <si>
    <t>Q02</t>
  </si>
  <si>
    <t xml:space="preserve">Restablecimiento, querella de                               </t>
  </si>
  <si>
    <t>Q03</t>
  </si>
  <si>
    <t xml:space="preserve">Restitución, querella de                                    </t>
  </si>
  <si>
    <t>R01</t>
  </si>
  <si>
    <t xml:space="preserve">Prenda sin desplazamiento, realización                      </t>
  </si>
  <si>
    <t>R02</t>
  </si>
  <si>
    <t xml:space="preserve">Prenda agraria, realización                                 </t>
  </si>
  <si>
    <t>R03</t>
  </si>
  <si>
    <t xml:space="preserve">Prenda compraventa cosa mueble, realización                  </t>
  </si>
  <si>
    <t>R04</t>
  </si>
  <si>
    <t xml:space="preserve">Prenda industrial, realización                              </t>
  </si>
  <si>
    <t>R05</t>
  </si>
  <si>
    <t xml:space="preserve">Prenda ordinaria, realización                               </t>
  </si>
  <si>
    <t>R06</t>
  </si>
  <si>
    <t xml:space="preserve">Sanitario Código reclamación multas artículo 171                 </t>
  </si>
  <si>
    <t>R07</t>
  </si>
  <si>
    <t xml:space="preserve">Expropiación, reclamación indenmización artículo D.L. 2.186      </t>
  </si>
  <si>
    <t>R08</t>
  </si>
  <si>
    <t xml:space="preserve">Bienes raíces, reclamo negativa del conservador              </t>
  </si>
  <si>
    <t>R09</t>
  </si>
  <si>
    <t xml:space="preserve">Reconvención de pago, proced.a                              </t>
  </si>
  <si>
    <t>R10</t>
  </si>
  <si>
    <t xml:space="preserve">Registro civil, rectificación partidas                      </t>
  </si>
  <si>
    <t>R11</t>
  </si>
  <si>
    <t xml:space="preserve">Testamento, reforma de                                      </t>
  </si>
  <si>
    <t>R12</t>
  </si>
  <si>
    <t xml:space="preserve">Reivindicación                                              </t>
  </si>
  <si>
    <t>R13</t>
  </si>
  <si>
    <t>Guardadores, remocion de</t>
  </si>
  <si>
    <t>R14</t>
  </si>
  <si>
    <t xml:space="preserve">Cuentas, rendición de, artículo 693 C.P.C.                      </t>
  </si>
  <si>
    <t>R15</t>
  </si>
  <si>
    <t xml:space="preserve">Contrato, resolución de                                     </t>
  </si>
  <si>
    <t>R16</t>
  </si>
  <si>
    <t xml:space="preserve">Arrendamiento, restitución por expiración tiempo estipulado  </t>
  </si>
  <si>
    <t>R17</t>
  </si>
  <si>
    <t xml:space="preserve">Arrendador, restitución por estinción derecho                </t>
  </si>
  <si>
    <t>R18</t>
  </si>
  <si>
    <t xml:space="preserve">Pensiones, reliquidación de                                 </t>
  </si>
  <si>
    <t>R19</t>
  </si>
  <si>
    <t xml:space="preserve">Registro civil, reclamo a negativa                          </t>
  </si>
  <si>
    <t>R20</t>
  </si>
  <si>
    <t>Otras prendas, realización de</t>
  </si>
  <si>
    <t>R21</t>
  </si>
  <si>
    <t>Concesión minera, remate</t>
  </si>
  <si>
    <t>R22</t>
  </si>
  <si>
    <t>Reclamación de multa administrativa</t>
  </si>
  <si>
    <t>R23</t>
  </si>
  <si>
    <t>Reclamación de acto administrativo</t>
  </si>
  <si>
    <t>S02</t>
  </si>
  <si>
    <t xml:space="preserve">Servidumbre naturales                                       </t>
  </si>
  <si>
    <t>S03</t>
  </si>
  <si>
    <t xml:space="preserve">Servidumbre legales                                         </t>
  </si>
  <si>
    <t>S06</t>
  </si>
  <si>
    <t>Sentencia penal condenatoria</t>
  </si>
  <si>
    <t>S07</t>
  </si>
  <si>
    <t>Servidumbre minera</t>
  </si>
  <si>
    <t>T01</t>
  </si>
  <si>
    <t xml:space="preserve">Tasación judicial                                           </t>
  </si>
  <si>
    <t>T07</t>
  </si>
  <si>
    <t>Arrendam. terminación inmediata por no pago rentas o reconven.</t>
  </si>
  <si>
    <t>T08</t>
  </si>
  <si>
    <t xml:space="preserve">Testamento verbal, poner por escrito o publicación           </t>
  </si>
  <si>
    <t>T09</t>
  </si>
  <si>
    <t xml:space="preserve">Ética profesional, transgresión a la                        </t>
  </si>
  <si>
    <t>U01</t>
  </si>
  <si>
    <t xml:space="preserve">Acto administrativo, nulidad de                             </t>
  </si>
  <si>
    <t>U02</t>
  </si>
  <si>
    <t xml:space="preserve">Cheque, acción ordinaria de cobro                           </t>
  </si>
  <si>
    <t>U04</t>
  </si>
  <si>
    <t xml:space="preserve">Lesión enorme, acción de rescisión por                      </t>
  </si>
  <si>
    <t>U05</t>
  </si>
  <si>
    <t xml:space="preserve">Mineras, nulidad de concesiones                             </t>
  </si>
  <si>
    <t>U06</t>
  </si>
  <si>
    <t xml:space="preserve">Aguas, amparo de                                            </t>
  </si>
  <si>
    <t>U07</t>
  </si>
  <si>
    <t xml:space="preserve">Arrendamiento devolución garantía                           </t>
  </si>
  <si>
    <t>U08</t>
  </si>
  <si>
    <t xml:space="preserve">Cerramiento, acción de                                      </t>
  </si>
  <si>
    <t>U09</t>
  </si>
  <si>
    <t xml:space="preserve">Oposición regularización posesión D.L. 2.695                </t>
  </si>
  <si>
    <t>U11</t>
  </si>
  <si>
    <t xml:space="preserve">Otros de quiebras                                           </t>
  </si>
  <si>
    <t>U12</t>
  </si>
  <si>
    <t xml:space="preserve">Expropiación, notificación de                               </t>
  </si>
  <si>
    <t>U13</t>
  </si>
  <si>
    <t xml:space="preserve">Expropiar, gestión de pago para                             </t>
  </si>
  <si>
    <t>U14</t>
  </si>
  <si>
    <t xml:space="preserve">Minas, remate de, por no pago de patentes                     </t>
  </si>
  <si>
    <t>U15</t>
  </si>
  <si>
    <t xml:space="preserve">Pesca y acuicultura, infracciones a la Ley de                </t>
  </si>
  <si>
    <t>U16</t>
  </si>
  <si>
    <t xml:space="preserve">Bienes raíces, remate por no pago contribuciones             </t>
  </si>
  <si>
    <t>U17</t>
  </si>
  <si>
    <t xml:space="preserve">Arbitro y derivados, designación de                         </t>
  </si>
  <si>
    <t>U18</t>
  </si>
  <si>
    <t>Bienes familiares, declaración de</t>
  </si>
  <si>
    <t>V02</t>
  </si>
  <si>
    <t xml:space="preserve">Subasta pública, venta voluntaria en                        </t>
  </si>
  <si>
    <t>V03</t>
  </si>
  <si>
    <t>Violencia intrafamiliar</t>
  </si>
  <si>
    <t>I13</t>
  </si>
  <si>
    <t>Paternidad, investigación</t>
  </si>
  <si>
    <t>D13</t>
  </si>
  <si>
    <t>Depósito necesario</t>
  </si>
  <si>
    <t>P12</t>
  </si>
  <si>
    <t xml:space="preserve">Procedimiento ejecutivo obligación de                             </t>
  </si>
  <si>
    <r>
      <rPr>
        <b/>
        <sz val="8"/>
        <rFont val="Verdana"/>
        <family val="2"/>
      </rPr>
      <t>Nota 1</t>
    </r>
    <r>
      <rPr>
        <sz val="8"/>
        <rFont val="Verdana"/>
        <family val="2"/>
      </rPr>
      <t xml:space="preserve">: El total de causas ingresadas durante el período es una cifra independiente del total de causas terminadas, y no necesariamente existe correspondencia entre ambas durante un mismo período. Esto se explica porque el trámite judicial de una causa puede extenderse por más de un período anual. </t>
    </r>
  </si>
  <si>
    <r>
      <rPr>
        <b/>
        <sz val="8"/>
        <rFont val="Verdana"/>
        <family val="2"/>
      </rPr>
      <t>1</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</si>
  <si>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r>
      <rPr>
        <b/>
        <sz val="8"/>
        <rFont val="Verdana"/>
        <family val="2"/>
      </rPr>
      <t>C:</t>
    </r>
    <r>
      <rPr>
        <sz val="8"/>
        <rFont val="Verdana"/>
        <family val="2"/>
      </rPr>
      <t xml:space="preserve"> cifra confidencial</t>
    </r>
  </si>
  <si>
    <t>Fuente: Corporación Administrativa del Poder Judicial</t>
  </si>
  <si>
    <t xml:space="preserve">Gráfico 3: Distribución porcentual de causas civiles ingresadas, por materias de mayor frecuencia, en juzgados del país, 2016 </t>
  </si>
  <si>
    <t xml:space="preserve">Gráfico 4: Distribución porcentual de causas civiles terminadas, por materias de mayor frecuencia, en juzgados del país, 2016 
</t>
  </si>
  <si>
    <t>MATERIA</t>
  </si>
  <si>
    <t>Terminadas</t>
  </si>
  <si>
    <t>TOTAL</t>
  </si>
  <si>
    <t xml:space="preserve">Pagaré, cobro de                                            </t>
  </si>
  <si>
    <t xml:space="preserve">Pesos, cobro de                                             </t>
  </si>
  <si>
    <r>
      <rPr>
        <b/>
        <sz val="8"/>
        <color rgb="FF000000"/>
        <rFont val="Verdana"/>
      </rPr>
      <t>Nota</t>
    </r>
    <r>
      <rPr>
        <sz val="8"/>
        <color rgb="FF000000"/>
        <rFont val="Verdana"/>
      </rPr>
      <t>: durante el período se registran ingresos de causas civiles por concepto de 184 materias diferentes. Por motivos de extensión, en el presente gráfico se presentan las 10 materias con mayor frecuencia, agrupando las 174 materias restantes en la categoría "Otros", los cuales en suma representan un 6,5% del total de causas.</t>
    </r>
  </si>
  <si>
    <r>
      <rPr>
        <b/>
        <sz val="8"/>
        <color rgb="FF000000"/>
        <rFont val="Verdana"/>
      </rPr>
      <t>Nota</t>
    </r>
    <r>
      <rPr>
        <sz val="8"/>
        <color rgb="FF000000"/>
        <rFont val="Verdana"/>
      </rPr>
      <t xml:space="preserve">: durante el período se registran términos de causas civiles por concepto de 193 materias diferentes. Por motivos de extensión, en el presente gráfico se presentan las 10 materias con mayor frecuencia, agrupando las 183 restantes en la categoría "Otros", los cuales en suma representan un 4,9% del total de causas.
</t>
    </r>
  </si>
  <si>
    <t>CUADRO 6: CAUSAS INGRESADAS Y TERMINADAS EN JUZGADOS CON COMPETENCIA PENAL, POR MOTIVO DE TÉRMINO, SEGÚN MATERIA, POR SISTEMA, 2016</t>
  </si>
  <si>
    <t>Abandono de la querella</t>
  </si>
  <si>
    <t>Acoge requerimiento (monitoreo)</t>
  </si>
  <si>
    <t>Aprobación no inicio  investigación</t>
  </si>
  <si>
    <t>Certifica cumplimiento artículo 468</t>
  </si>
  <si>
    <t>Comunica y/o aplica decisión principio de oportunidad</t>
  </si>
  <si>
    <t>Declara inadmisibilidad de la querella</t>
  </si>
  <si>
    <t>Declara incompetencia respuesta</t>
  </si>
  <si>
    <t>Declara incompetencia</t>
  </si>
  <si>
    <t>Declara sobreseimiento definitivo</t>
  </si>
  <si>
    <t>No perseverar en el procedimiento</t>
  </si>
  <si>
    <t>Sentencia</t>
  </si>
  <si>
    <t>Quebrantamiento</t>
  </si>
  <si>
    <t>Secuestro</t>
  </si>
  <si>
    <t>Sustracción de menores</t>
  </si>
  <si>
    <t>Violación de morada</t>
  </si>
  <si>
    <t>Apertura, registro o interceptación de correspondencia</t>
  </si>
  <si>
    <t>Detenciones irregulares</t>
  </si>
  <si>
    <t>Allanamientos irregulares</t>
  </si>
  <si>
    <t>Delitos contra la libertad ambulatoria y el derecho de asociación</t>
  </si>
  <si>
    <t>Usurpación de derecho de descubrimiento o producción</t>
  </si>
  <si>
    <t>Expropiación o perturbación de posesión</t>
  </si>
  <si>
    <t>Delitos contra vida privada</t>
  </si>
  <si>
    <t>Secuestro con homicidio, violación o lesiones</t>
  </si>
  <si>
    <t>Exacciones ilegales cometidas por particulares</t>
  </si>
  <si>
    <t>Tormentos y apremios cometidos por particulares</t>
  </si>
  <si>
    <t>Torturas cometidas por funcionarios públicos, artículo 150 a, inciso 10</t>
  </si>
  <si>
    <t>Otros libro II título III</t>
  </si>
  <si>
    <t>Falsificación de moneda y otros</t>
  </si>
  <si>
    <t>Falsificación o uso malicioso de documentos públicos</t>
  </si>
  <si>
    <t>Falsificación o uso malicioso de documentos privados</t>
  </si>
  <si>
    <t>Falsificación o uso de pasaportes o permisos para porte de arma</t>
  </si>
  <si>
    <t>Falso testimonio, perjurio o denuncia calumniosa</t>
  </si>
  <si>
    <t>Presentación perito, testigo o intérpretes que faltare a la verdad</t>
  </si>
  <si>
    <t>Ejercicio ilegal de la profesión</t>
  </si>
  <si>
    <t>Usurpación de nombre</t>
  </si>
  <si>
    <t>Fingimiento de cargos o profesiones</t>
  </si>
  <si>
    <t>Falsificación de licencias médicas o pensión</t>
  </si>
  <si>
    <t>Otros delitos contra la fe pública, de las falsificaciones, del falso testimonio y del perjurio</t>
  </si>
  <si>
    <t xml:space="preserve">Nombramiento ilegales                              </t>
  </si>
  <si>
    <t>Usurpación de atribuciones de empleados públicos</t>
  </si>
  <si>
    <t>Prevaricación</t>
  </si>
  <si>
    <t>Prevaricación del abogado</t>
  </si>
  <si>
    <t>Malversación de caudales públicos</t>
  </si>
  <si>
    <t>Infidelidad en la custodia de documentos</t>
  </si>
  <si>
    <t>Violación de secretos</t>
  </si>
  <si>
    <t>Cohecho</t>
  </si>
  <si>
    <t>Soborno</t>
  </si>
  <si>
    <t>Abandono de destino</t>
  </si>
  <si>
    <t>Abusos contra particulares</t>
  </si>
  <si>
    <t>Negociación incompatible</t>
  </si>
  <si>
    <t>Tráfico de influencias</t>
  </si>
  <si>
    <t>Exacciones ilegales cometidas por funcionario público</t>
  </si>
  <si>
    <t>Enriquecimiento ilícito</t>
  </si>
  <si>
    <t>Fraudes al Fisco y organismos del Estado, artículo 239</t>
  </si>
  <si>
    <t>Abusos contra particulares, artículo 255</t>
  </si>
  <si>
    <t>Otros abusos contra particulares</t>
  </si>
  <si>
    <t>Soborno funcionario público extranjero, persona natural</t>
  </si>
  <si>
    <t>Soborno persona jurídica</t>
  </si>
  <si>
    <t>Soborno funcionario público extranjero, persona jurídica</t>
  </si>
  <si>
    <t>Otros libro II título V</t>
  </si>
  <si>
    <t>Desórdenes públicos</t>
  </si>
  <si>
    <t>Obstrucción a la investigación</t>
  </si>
  <si>
    <t>Rotura de sellos</t>
  </si>
  <si>
    <t>Lotería casas de juego y préstamos sobre prenda</t>
  </si>
  <si>
    <t>Violación de secretos de fábrica (acción privada)</t>
  </si>
  <si>
    <t>Alteración fraudulenta de precios</t>
  </si>
  <si>
    <t>Salud animal y vegetal</t>
  </si>
  <si>
    <t>Maltrato animal</t>
  </si>
  <si>
    <t>Asociaciones ilícitas</t>
  </si>
  <si>
    <t>Amenazas de atentados contra personas y propiedades</t>
  </si>
  <si>
    <t>Colaboración evasión de detenidos</t>
  </si>
  <si>
    <t>Contra la salud pública</t>
  </si>
  <si>
    <t>Infracción normas inhumaciones y exhumaciones</t>
  </si>
  <si>
    <t>Atentados y amenazas contra la autoridad</t>
  </si>
  <si>
    <t>Oponerse a la acción de la autoridad pública o sus agentes</t>
  </si>
  <si>
    <t xml:space="preserve">Porte de arma cortante o punzante </t>
  </si>
  <si>
    <t xml:space="preserve">Falsa alarma a Bomberos u otros </t>
  </si>
  <si>
    <t>Obstrucción Justicia por Fiscal, Ministerio Público</t>
  </si>
  <si>
    <t xml:space="preserve">Homicidio de fiscales o defensores </t>
  </si>
  <si>
    <t>Maltrato obra a fiscales o defensores públicos</t>
  </si>
  <si>
    <t>Amenaza a fiscales o defensores públicos</t>
  </si>
  <si>
    <t>Amenazas simples contra personas o propiedades</t>
  </si>
  <si>
    <t>Amenazas condicionales contra personas y propiedades</t>
  </si>
  <si>
    <t>Contra la salud pública, artículo 313 A</t>
  </si>
  <si>
    <t>Contra la salud pública, artículo 313 D</t>
  </si>
  <si>
    <t>Comercializar, distribuir, instalar máquinas juegos ilegales</t>
  </si>
  <si>
    <t>Otros libro II título VI</t>
  </si>
  <si>
    <t>Aborto</t>
  </si>
  <si>
    <t>Abandono de niños</t>
  </si>
  <si>
    <t>Abandono de cónyuge o de  parientes enfermos</t>
  </si>
  <si>
    <t>Usurpación de estado civil</t>
  </si>
  <si>
    <t>Inducir a un menor a abandonar el hogar</t>
  </si>
  <si>
    <t>Violación</t>
  </si>
  <si>
    <t>Estupro</t>
  </si>
  <si>
    <t>Incesto</t>
  </si>
  <si>
    <t>Promover o facilitar prostitución de menores</t>
  </si>
  <si>
    <t>Sodomía</t>
  </si>
  <si>
    <t>Abusos deshonestos</t>
  </si>
  <si>
    <t>Ultraje público a las buenas costumbres</t>
  </si>
  <si>
    <t>Difusión de material pornográfico (pornografía)</t>
  </si>
  <si>
    <t>Bigamia</t>
  </si>
  <si>
    <t>Delitos de significación sexual</t>
  </si>
  <si>
    <t>Abuso sexual impropio mayor de 14 años y menor de 18 años</t>
  </si>
  <si>
    <t>Abuso sexual impropio menor de 14 años</t>
  </si>
  <si>
    <t>Violación de menor de 14 años</t>
  </si>
  <si>
    <t>Abuso sexual adulto</t>
  </si>
  <si>
    <t>Abuso sexual de menor de 14 años</t>
  </si>
  <si>
    <t xml:space="preserve">Aborto consentido  </t>
  </si>
  <si>
    <t>Aborto sin consentimiento</t>
  </si>
  <si>
    <t>Trata de personas</t>
  </si>
  <si>
    <t>Violación con homicidio</t>
  </si>
  <si>
    <t>Producción material pornográfico utilizando menores 18 años</t>
  </si>
  <si>
    <t>Comercialización material pornográfico utilizando menores de 18 años</t>
  </si>
  <si>
    <t>Adquisición o almacenamiento material pornográfico infantil</t>
  </si>
  <si>
    <t>Obtención de servicios sexuales de menores</t>
  </si>
  <si>
    <t>Abuso sexual calificado con introducción objetos o uso animal</t>
  </si>
  <si>
    <t>Abuso sexual de 14 años a menor de 18 años</t>
  </si>
  <si>
    <t>Abuso sexual de mayor de 14 años (con circunstancias de violación)</t>
  </si>
  <si>
    <t>Aborto cometido por facultativo</t>
  </si>
  <si>
    <t>Violación de mayor de 14 años</t>
  </si>
  <si>
    <t>Otros delitos contra el orden de familias, moral, pub. integr. sexual</t>
  </si>
  <si>
    <t>Parricidio</t>
  </si>
  <si>
    <t>Homicidio</t>
  </si>
  <si>
    <t>Homicidio calificado</t>
  </si>
  <si>
    <t>Homicidio simple</t>
  </si>
  <si>
    <t>Homicidio en riña o pelea</t>
  </si>
  <si>
    <t>Auxilio al suicidio</t>
  </si>
  <si>
    <t>Infanticidio</t>
  </si>
  <si>
    <t>Lesiones graves</t>
  </si>
  <si>
    <t>Lesiones menos graves</t>
  </si>
  <si>
    <t>Calumnia (acción privada)</t>
  </si>
  <si>
    <t>Injuria (acción privada)</t>
  </si>
  <si>
    <t>Lesiones graves gravísimas</t>
  </si>
  <si>
    <t>Castración y mutilación</t>
  </si>
  <si>
    <t xml:space="preserve">Femicidio, artículo 390, inciso 2                               </t>
  </si>
  <si>
    <t>Tráfico de inmigrantes, artículo 411 bis inciso 1</t>
  </si>
  <si>
    <t>Tráfico de inmigrantes cometidos por funcionario público</t>
  </si>
  <si>
    <t>Acoger y recibir personas para la explotación sexual</t>
  </si>
  <si>
    <t>Acoger y recibir menores de 18 años</t>
  </si>
  <si>
    <t>Asociación ilícita para tráfico de personas</t>
  </si>
  <si>
    <t>Promover o facilitar entrada o salida del país para prostitución</t>
  </si>
  <si>
    <t>Trata de personas para trabajos forzados y otros</t>
  </si>
  <si>
    <t>Otros libro II título VIII</t>
  </si>
  <si>
    <t>Hurto simple</t>
  </si>
  <si>
    <t>Robo con intimidación</t>
  </si>
  <si>
    <t>Robo con violencia</t>
  </si>
  <si>
    <t>Robo por sorpresa</t>
  </si>
  <si>
    <t>Robo calificado</t>
  </si>
  <si>
    <t>Extorsión</t>
  </si>
  <si>
    <t xml:space="preserve">Robo con fuerza en las cosas                              </t>
  </si>
  <si>
    <t>Robo en Bienes Nacionales de Uso Público</t>
  </si>
  <si>
    <t>Robo en lugar habitado o destinado a la habitación</t>
  </si>
  <si>
    <t>Robo en lugar no habitado</t>
  </si>
  <si>
    <t>Abigeato</t>
  </si>
  <si>
    <t>Receptación</t>
  </si>
  <si>
    <t>Usurpación</t>
  </si>
  <si>
    <t>Destrucción o alteración de deslindes</t>
  </si>
  <si>
    <t>Insolvencia punible (alzamiento de bienes)</t>
  </si>
  <si>
    <t>Estafas y otras defraudaciones contra particulares</t>
  </si>
  <si>
    <t>Usura</t>
  </si>
  <si>
    <t>Apropiación indebida (incluye depositario alzado)</t>
  </si>
  <si>
    <t>Daños</t>
  </si>
  <si>
    <t>Hurto de hallazgo</t>
  </si>
  <si>
    <t>Abuso de firma en blanco</t>
  </si>
  <si>
    <t>Infracción, artículo 454, Código Penal</t>
  </si>
  <si>
    <t>Hurto agravado</t>
  </si>
  <si>
    <t>Robo con homicidio</t>
  </si>
  <si>
    <t>Robo con violación</t>
  </si>
  <si>
    <t>Robo con castración, mutilación o lesiones graves gravísimas</t>
  </si>
  <si>
    <t>Robo con retención de víctimas o con lesiones graves</t>
  </si>
  <si>
    <t>Robo de vehículo motorizado</t>
  </si>
  <si>
    <t>Portar elemento conocidamente destinados cometer delito robo</t>
  </si>
  <si>
    <t>Usurpación violenta</t>
  </si>
  <si>
    <t>Usurpación no violenta</t>
  </si>
  <si>
    <t>Invasión de derechos ajenos</t>
  </si>
  <si>
    <t>Usurpación de aguas</t>
  </si>
  <si>
    <t>Incendio</t>
  </si>
  <si>
    <t>Incendio con resultado de muerte y/o lesiones</t>
  </si>
  <si>
    <t>Otros estragos</t>
  </si>
  <si>
    <t>Daños simples</t>
  </si>
  <si>
    <t>Daños calificados</t>
  </si>
  <si>
    <t>Estafa al Fisco y otros organismos públicos</t>
  </si>
  <si>
    <t>Hurto simple por un valor sobre 40 UTM</t>
  </si>
  <si>
    <t>Hurto simple por un valor de 4 a 40 UTM</t>
  </si>
  <si>
    <t>Hurto simple por un valor de media a menos de 4 UTM</t>
  </si>
  <si>
    <t>Apropiación de cables tendido eléctrico o de comunicaciones</t>
  </si>
  <si>
    <t>Incendio de bosques</t>
  </si>
  <si>
    <t>Celebración de contrato simulado</t>
  </si>
  <si>
    <t>Hurto de bienes pertenecientes a redes de suministro público</t>
  </si>
  <si>
    <t>Incendio con peligro para las personas</t>
  </si>
  <si>
    <t>Incendio solo con daños o sin peligro propagación</t>
  </si>
  <si>
    <t>Apropiación indebida, artículo 470 N° 1</t>
  </si>
  <si>
    <t xml:space="preserve">Depositario alzado , artículo 444 CPC       </t>
  </si>
  <si>
    <t xml:space="preserve">Robo con fuerza de cajeros automáticos                  </t>
  </si>
  <si>
    <t>Deudor, gerente, directivo, administrativo, representante  actúen perjuicio acreedor</t>
  </si>
  <si>
    <t>Robo con lesiones graves gravísimas</t>
  </si>
  <si>
    <t>Otros delitos contra la propiedad</t>
  </si>
  <si>
    <t>Cuasidelito de lesiones</t>
  </si>
  <si>
    <t>Cuasidelito de homicidio</t>
  </si>
  <si>
    <t>Negligencia médica</t>
  </si>
  <si>
    <t>Cuasidelito de lesiones o cometidos por profesionales de la salud</t>
  </si>
  <si>
    <t>Cuasidelito de homicidio cometidos por profesionales de la salud</t>
  </si>
  <si>
    <t>Otros de los cuasidelitos</t>
  </si>
  <si>
    <t>Presunta desgracia</t>
  </si>
  <si>
    <t>Muertes y hallazgo de cadáver</t>
  </si>
  <si>
    <t>Hallazgo de vehículo</t>
  </si>
  <si>
    <t>Presunta desgracia infantil</t>
  </si>
  <si>
    <t>Hallazgo de drogas</t>
  </si>
  <si>
    <t>Otros hechos que no constituyen delitos</t>
  </si>
  <si>
    <t>Delitos informáticos, Ley Nº 19.223</t>
  </si>
  <si>
    <t>Sabotaje informático</t>
  </si>
  <si>
    <t>Acceso indebido</t>
  </si>
  <si>
    <t>Obtención fraudulenta de créditos</t>
  </si>
  <si>
    <t>Alteración, ocultamiento balance libros</t>
  </si>
  <si>
    <t>Otros delitos, Ley General de Bancos</t>
  </si>
  <si>
    <t>Giro doloso de cheques (solo crimen)</t>
  </si>
  <si>
    <t>Tacha falsa de firma auténtica</t>
  </si>
  <si>
    <t>Giro doloso de cheques (falsificación fondos)</t>
  </si>
  <si>
    <t>Giro doloso de cheques (cuenta cerrada)</t>
  </si>
  <si>
    <t>Giro doloso de cheques acción penal pública</t>
  </si>
  <si>
    <t>Tacha falsa firma auténtica acción penal pública</t>
  </si>
  <si>
    <t>Otros delitos, Ley de Cuentas Corrientes Bancarias y Cheques</t>
  </si>
  <si>
    <t>Delitos que contempla el Código Tributario</t>
  </si>
  <si>
    <t>Comercio clandestino</t>
  </si>
  <si>
    <t>Declaración maliciosa de impuestos</t>
  </si>
  <si>
    <t>Obtención indebida devolución de impuestos</t>
  </si>
  <si>
    <t>Facilitar facturas falsas, artículo 97 N° 4, inciso final, Código Tributario</t>
  </si>
  <si>
    <t>Infracciones tributarias contempladas en otras leyes</t>
  </si>
  <si>
    <t>Injurias a través de medios de comunicación</t>
  </si>
  <si>
    <t>Elaboración/producción sustancias sicotrópicas o drogas</t>
  </si>
  <si>
    <t>Cultivo/cosecha especies vegetales productoras de estupefacientes</t>
  </si>
  <si>
    <t>Tráfico ilícito de drogas</t>
  </si>
  <si>
    <t>Asociaciones ilícitas Ley de Drogas</t>
  </si>
  <si>
    <t>Producción y tráfico de precursores</t>
  </si>
  <si>
    <t xml:space="preserve">Suministro indebido </t>
  </si>
  <si>
    <t>Consumo de drogas, artículo 41</t>
  </si>
  <si>
    <t xml:space="preserve">Porte de drogas </t>
  </si>
  <si>
    <t>Tráfico de pequeñas cantidades, artículo 4</t>
  </si>
  <si>
    <t>Consumo/porte en lugares públicos o privados previo concierto</t>
  </si>
  <si>
    <t>Consumo/porte de drogas en lugares calificados, artículo 51</t>
  </si>
  <si>
    <t>Facilitación de bienes al tráfico de drogas</t>
  </si>
  <si>
    <t>Tolerancia al tráfico o consumo de drogas, artículo 12</t>
  </si>
  <si>
    <t>Tráfico de especies vegetales</t>
  </si>
  <si>
    <t>Otras faltas a la Ley N° 19.366</t>
  </si>
  <si>
    <t>Otros delitos de la Ley N° 20.000</t>
  </si>
  <si>
    <t>Delitos contra Ley de Propiedad Industrial</t>
  </si>
  <si>
    <t>Delitos marcarios</t>
  </si>
  <si>
    <t>Otros delitos contra Ley de Propiedad Industrial</t>
  </si>
  <si>
    <t>Delitos contra Ley de Propiedad Intelectual</t>
  </si>
  <si>
    <t>Falsificación de obras protegidas</t>
  </si>
  <si>
    <t>Venta ilícita de obras protegidas</t>
  </si>
  <si>
    <t>Utilización sin autorización de obras de dominio ajeno</t>
  </si>
  <si>
    <t>Otros delitos contra la Ley de Propiedad Intelectual</t>
  </si>
  <si>
    <t>Tenencia ilegal de arma de fuego, municiones y otros</t>
  </si>
  <si>
    <t>Porte ilegal de arma de fuego, municiones y otros</t>
  </si>
  <si>
    <t>Adquisición y venta indebida de cartuchos y municiones</t>
  </si>
  <si>
    <t>Abandono de armas o elementos sujetas a control</t>
  </si>
  <si>
    <t>Porte de armas prohibidas</t>
  </si>
  <si>
    <t>Tenencia de armas prohibidas</t>
  </si>
  <si>
    <t>Fabricar, armar, transportar, importar sin autorización armas</t>
  </si>
  <si>
    <t>Posesión, tenencia o porte de municiones y sustancias químicas</t>
  </si>
  <si>
    <t>Porta arma guerra, química, biológica, nuclear</t>
  </si>
  <si>
    <t>Posesión, tenencia arma guerra, química, biológica o nuclear</t>
  </si>
  <si>
    <t>Colocación bomba artefacto</t>
  </si>
  <si>
    <t>Disparos injustificados vía pública</t>
  </si>
  <si>
    <t>Otros delitos contemplados en la Ley Nº 17.798</t>
  </si>
  <si>
    <t>Maltrato de obra a personal de Investigaciones</t>
  </si>
  <si>
    <t>Obtención declaraciones forzadas</t>
  </si>
  <si>
    <t>Causar la muerte a personal de la Policía de Investigaciones</t>
  </si>
  <si>
    <t>Amenazar simple o condicional, ofender personal Investigaciones</t>
  </si>
  <si>
    <t>Falsificación placas, tarjetas, timbres y sellos de Investigaciones</t>
  </si>
  <si>
    <t>Otros delitos, Ley Orgánica de Investigaciones</t>
  </si>
  <si>
    <t>Homicidio de gendarme en el desempeño de sus funciones</t>
  </si>
  <si>
    <t>Maltrato de obra a gendarme en el desempeño de sus funciones</t>
  </si>
  <si>
    <t>Amenaza a gendarme en el desempeño de sus funciones</t>
  </si>
  <si>
    <t>Infracción a Ley de Mataderos Clandestinos</t>
  </si>
  <si>
    <t>Infracción Ley N° 18.892 de Pesca</t>
  </si>
  <si>
    <t>Infracción por contaminación</t>
  </si>
  <si>
    <t>Otras infracciones Ley de Pesca</t>
  </si>
  <si>
    <t>Infracción Ley Orgánica del Banco Central</t>
  </si>
  <si>
    <t>Falsificación de billetes, artículo 64, Ley Orgánica del Banco Central</t>
  </si>
  <si>
    <t>Otras infracciones a la Ley Orgánica del Banco Central</t>
  </si>
  <si>
    <t>Infracción Ley N° 18.175 de Quiebras</t>
  </si>
  <si>
    <t>Infracción Ordenanza Aduanas (fraude y contrabando)</t>
  </si>
  <si>
    <t>Contrabando, Infracción a la Ley de Aduanas</t>
  </si>
  <si>
    <t>Fraude aduanero, Infracción a la Ley de Aduanas</t>
  </si>
  <si>
    <t>Receptación aduanera, infracción Ley de Aduanas</t>
  </si>
  <si>
    <t>Otras infracciones a la Ordenanza Aduanas</t>
  </si>
  <si>
    <t xml:space="preserve">Otorgamiento irregular de documentos, artículo 190 Ley de Tránsito </t>
  </si>
  <si>
    <t>Falsificación licencia conducir y otras</t>
  </si>
  <si>
    <t>Accidente con resultado de muerte o lesiones graves</t>
  </si>
  <si>
    <t>Conducción sin la licencia debida</t>
  </si>
  <si>
    <t>Conducción bajo la influencia del alcohol, artículo 196-C, Ley N° 18.290</t>
  </si>
  <si>
    <t>Instalación indebida de señales de tránsito o barreras</t>
  </si>
  <si>
    <t>No dar cuenta de accidente de tránsito</t>
  </si>
  <si>
    <t>Conducción bajo la influencia del alcohol con o sin daños o lesiones leves</t>
  </si>
  <si>
    <t>Conducción bajo influencia alcohol causando lesiones menos graves</t>
  </si>
  <si>
    <t>Conducción bajo influencia alcohol causando lesiones graves</t>
  </si>
  <si>
    <t>Maltrato de obra a Carabineros</t>
  </si>
  <si>
    <t>Amenazas a Carabineros</t>
  </si>
  <si>
    <t>Conducción bajo influencia del alcohol causando lesiones graves, gravísimas, muerte</t>
  </si>
  <si>
    <t>Matar Carabinero en ejercicio de funciones, Justicia Militar</t>
  </si>
  <si>
    <t>Uso de uniforme o insignias de FF.AA. o Carabineros de Chile</t>
  </si>
  <si>
    <t>Otras infracciones al Código de Justicia Militar</t>
  </si>
  <si>
    <t>Delitos contenidos en la Ley N° 19.620 de Adopción de Menores</t>
  </si>
  <si>
    <t>Delitos contenidos en el Decreto Ley N° 1.094 de Extranjería</t>
  </si>
  <si>
    <t>Extranjeros ingresan o intentan egresar con documentos falsificados</t>
  </si>
  <si>
    <t>Extranjeros que ingresan o intentan egresar clandestinamente</t>
  </si>
  <si>
    <t xml:space="preserve">Robo o hurto de material de guerra                   </t>
  </si>
  <si>
    <t>Adquisición material de guerra instituciones armadas</t>
  </si>
  <si>
    <t xml:space="preserve">Falsedades, artículos 367 al 371, Código Justicia Militar    </t>
  </si>
  <si>
    <t>Infracción al artículo 9 del Decreto Ley N° 2.695</t>
  </si>
  <si>
    <t>Vigilancia privada no autorizada</t>
  </si>
  <si>
    <t>Interceptación de telecomunicaciones</t>
  </si>
  <si>
    <t xml:space="preserve">Lavado de dinero </t>
  </si>
  <si>
    <t>Otras infracciones a la Ley N° 19.913</t>
  </si>
  <si>
    <t>Infracción a la Ley Mercado de Valores</t>
  </si>
  <si>
    <t>Enseñanza no autorizada de artes marciales</t>
  </si>
  <si>
    <t>Tala, destrucción/incendio de árboles o arbustos en contravención a leyes y reglamento</t>
  </si>
  <si>
    <t>Caza y comercialización de especies prohibidas</t>
  </si>
  <si>
    <t>Infracciones al Código Aeronáutico</t>
  </si>
  <si>
    <t>Infracción en el otorgamiento prestaciones de Isapre</t>
  </si>
  <si>
    <t>Transporte o distribución de gas e instalaciones clandestinas</t>
  </si>
  <si>
    <t>Interrupción de servicio eléctrico</t>
  </si>
  <si>
    <t xml:space="preserve">Loteos irregulares </t>
  </si>
  <si>
    <t>Infracciones a la Ley Orgánica Constitucional sobre votación</t>
  </si>
  <si>
    <t>Ejercicio irregular de martillero público</t>
  </si>
  <si>
    <t>Infracciones a la Ley de Seguridad Nuclear</t>
  </si>
  <si>
    <t xml:space="preserve">Desacato </t>
  </si>
  <si>
    <t xml:space="preserve">Uso ilícito del fuego </t>
  </si>
  <si>
    <t>Uso fraudulento de tarjetas de crédito y débito</t>
  </si>
  <si>
    <t>Apropiación de cotizaciones previsionales y declaraciones  inexactas</t>
  </si>
  <si>
    <t>Infracciones a la seguridad social</t>
  </si>
  <si>
    <t>Daños o apropiación sobre monumentos nacionales</t>
  </si>
  <si>
    <t>Acceso, divulgación y uso indebido de información</t>
  </si>
  <si>
    <t xml:space="preserve">Obstrucción a la justicia </t>
  </si>
  <si>
    <t>Delitos contenidos en leyes de prenda especiales</t>
  </si>
  <si>
    <t>Delitos relativos al pago de pensiones alimenticias</t>
  </si>
  <si>
    <t>Delitos contra la Ley de Bosque Nativo</t>
  </si>
  <si>
    <t>Fabricación, acopio o comercialización hilo curado</t>
  </si>
  <si>
    <t>Uso, facilitación o transporte hilo curado</t>
  </si>
  <si>
    <t>Asociación ilícita</t>
  </si>
  <si>
    <t>Lavado de dinero persona jurídica</t>
  </si>
  <si>
    <t>Infracción al deber de información</t>
  </si>
  <si>
    <t>Revelar información obtenida en aplicación monitoreo telemático</t>
  </si>
  <si>
    <t>Daño a monumentos nacionales</t>
  </si>
  <si>
    <t>Apropiación de monumentos nacionales</t>
  </si>
  <si>
    <t>Conducción bajo influencia alcohol causando lesiones graves gravísimas</t>
  </si>
  <si>
    <t>Conducción bajo influencia alcohol causando muerte</t>
  </si>
  <si>
    <t>Delitos contemplados en otros textos legales</t>
  </si>
  <si>
    <t>Lesiones leves</t>
  </si>
  <si>
    <t>Faltas Código Penal conocidas por Juzgados del Crimen</t>
  </si>
  <si>
    <t xml:space="preserve">Consumo y otras faltas Ley de Drogas                       </t>
  </si>
  <si>
    <t>Infracción a la Ley Electoral</t>
  </si>
  <si>
    <t>Violencia en los estadios</t>
  </si>
  <si>
    <t xml:space="preserve">Ofensas al pudor </t>
  </si>
  <si>
    <t>Disensiones domésticas</t>
  </si>
  <si>
    <t xml:space="preserve">Ruidos molestos </t>
  </si>
  <si>
    <t xml:space="preserve">Ocultación de identidad </t>
  </si>
  <si>
    <t>Dejar animales sueltos</t>
  </si>
  <si>
    <t>Arrojamiento de piedras u otros objetos</t>
  </si>
  <si>
    <t xml:space="preserve">Daño falta </t>
  </si>
  <si>
    <t>Hurto falta</t>
  </si>
  <si>
    <t>Amenaza con arma</t>
  </si>
  <si>
    <t>Falta de respeto a autoridad pública</t>
  </si>
  <si>
    <t>Malversación, defraudación e incendio por menos de 1 UTM</t>
  </si>
  <si>
    <t xml:space="preserve">Riña pública </t>
  </si>
  <si>
    <t>Desórdenes en espectáculos públicos</t>
  </si>
  <si>
    <t xml:space="preserve">Lesiones leves </t>
  </si>
  <si>
    <t xml:space="preserve">Caza y pesca con violencia </t>
  </si>
  <si>
    <t>Ganado que entra a predio ajeno causando daños</t>
  </si>
  <si>
    <t>Obstrucción o infracción Ley de Violencia en los Estadios</t>
  </si>
  <si>
    <t>Lesiones daño con motivo de espectáculo de fútbol</t>
  </si>
  <si>
    <t>Otros delitos sobre Ley Violencia en los Estadios</t>
  </si>
  <si>
    <t>Dirigir reuniones tumultuosas</t>
  </si>
  <si>
    <t>Otras faltas Código Penal</t>
  </si>
  <si>
    <t>Otras faltas Leyes Especiales</t>
  </si>
  <si>
    <t>Conducción estado de ebriedad con resultado de muerte</t>
  </si>
  <si>
    <t>Conducción estado de ebriedad con resultado de lesiones</t>
  </si>
  <si>
    <t>Conducción estado de ebriedad con resultado de daños, artículo 19</t>
  </si>
  <si>
    <t>Conducción ebriedad suspensión licencia</t>
  </si>
  <si>
    <t>Negativa a efectuarse examen</t>
  </si>
  <si>
    <t>Conducción ebriedad resultado de muerte</t>
  </si>
  <si>
    <t>Conducción ebriedad con resultado lesiones graves, artículo 196 inciso 3</t>
  </si>
  <si>
    <t>Conducción ebriedad con  resultado lesiones graves, artículo 196 inciso 2</t>
  </si>
  <si>
    <t>Conducción ebriedad con resultado lesiones menos graves</t>
  </si>
  <si>
    <t>Cuasidelito vehículo motorizado</t>
  </si>
  <si>
    <t>Marcharse sitio suceso sin prestar auxilio víctima</t>
  </si>
  <si>
    <t>Conducción estado de ebriedad con o sin daños o lesiones leves</t>
  </si>
  <si>
    <t>Atentado vehículo motorizado circulación con objeto contundente</t>
  </si>
  <si>
    <t xml:space="preserve">Conducción vehículo durante vigilancia sanción impuesta artículo 209 </t>
  </si>
  <si>
    <t>Otros delitos contra la Ley del Tránsito</t>
  </si>
  <si>
    <t>Otras faltas contra la Ley de Alcoholes</t>
  </si>
  <si>
    <t>Crímenes y simples delitos seguridad interior del Estado</t>
  </si>
  <si>
    <t>Crímenes y simples delitos contra la Soberanía Nacional y Seguridad del Estado</t>
  </si>
  <si>
    <t>Expendio de bebidas alcohólicas a menores</t>
  </si>
  <si>
    <t xml:space="preserve">Otorgamiento de patentes de alcoholes                </t>
  </si>
  <si>
    <t>Apoderamiento o atentado al transporte público</t>
  </si>
  <si>
    <t>Atentado contra Jefe de Estado o autoridad pública</t>
  </si>
  <si>
    <t>Atentado explosivo o incendiario</t>
  </si>
  <si>
    <t>Asociación ilícita terrorista</t>
  </si>
  <si>
    <t>Recaudar o proveer fondos para comisión delitos terroristas</t>
  </si>
  <si>
    <t>Otros Ley N° 18.314</t>
  </si>
  <si>
    <t>Injurias y calumnias por medios de comunicación social</t>
  </si>
  <si>
    <t>Ultraje público buenas costumbres por medio comunicación social</t>
  </si>
  <si>
    <t>Otras faltas y delitos de la Ley N° 19.733</t>
  </si>
  <si>
    <t>Maltrato habitual (violencia intrafamiliar)</t>
  </si>
  <si>
    <t>Crímenes lesa humanidad y genocidio</t>
  </si>
  <si>
    <t xml:space="preserve">Ley responsabilidad penal personas jurídicas, Ley N° 20.393      </t>
  </si>
  <si>
    <t>Desatender el llamado a reclutamiento</t>
  </si>
  <si>
    <t>Remisos (reclutamiento)</t>
  </si>
  <si>
    <t>No registra código materia</t>
  </si>
  <si>
    <r>
      <rPr>
        <b/>
        <sz val="8"/>
        <rFont val="Verdana"/>
        <family val="2"/>
      </rPr>
      <t>Nota</t>
    </r>
    <r>
      <rPr>
        <sz val="8"/>
        <rFont val="Verdana"/>
        <family val="2"/>
      </rPr>
      <t xml:space="preserve">: el total de causas ingresadas durante el período es una cifra independiente del total de causas terminadas, y no necesariamente existe correspondencia entre ambas durante un mismo período. Esto se explica porque el trámite judicial de una causa puede extenderse por más de un período anual. </t>
    </r>
  </si>
  <si>
    <r>
      <rPr>
        <b/>
        <sz val="8"/>
        <rFont val="Verdana"/>
        <family val="2"/>
      </rPr>
      <t>1</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</si>
  <si>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t>Conducción en estado de ebriedad</t>
  </si>
  <si>
    <t>Estafas y otras defraudaciones</t>
  </si>
  <si>
    <t>Tráfico de pequeñas cantidades</t>
  </si>
  <si>
    <t xml:space="preserve">Otros </t>
  </si>
  <si>
    <r>
      <rPr>
        <b/>
        <sz val="8"/>
        <color rgb="FF000000"/>
        <rFont val="Verdana"/>
      </rPr>
      <t>Nota</t>
    </r>
    <r>
      <rPr>
        <sz val="8"/>
        <color rgb="FF000000"/>
        <rFont val="Verdana"/>
      </rPr>
      <t>: durante el período se registran ingresos de causas penales por concepto de 382 materias diferentes. Por motivos de extensión, en el presente gráfico se presentan las 14 materias con mayor frecuencia, agrupando las 368 restantes en la categoría "Otros", que representa un 39,5% del total.</t>
    </r>
  </si>
  <si>
    <r>
      <rPr>
        <b/>
        <sz val="8"/>
        <color rgb="FF000000"/>
        <rFont val="Verdana"/>
      </rPr>
      <t>Nota</t>
    </r>
    <r>
      <rPr>
        <sz val="8"/>
        <color rgb="FF000000"/>
        <rFont val="Verdana"/>
      </rPr>
      <t>: durante el período se registran ingresos de causas penales por concepto de 388 materias diferentes. Por motivos de extensión, en el presente gráfico se presentan las 14 materias con mayor frecuencia, agrupando las 374 restantes en la categoría "Otros", que representa un 38,3% del total.</t>
    </r>
  </si>
  <si>
    <t>CUADRO 7: CAUSAS INGRESADAS Y TERMINADAS EN JUZGADOS CON COMPETENCIA PENAL, POR TIPO DE JUZGADO, SEGÚN MATERIA, 2016</t>
  </si>
  <si>
    <t>Total de juzgados con competencia penal</t>
  </si>
  <si>
    <t>Juzgados de Garantía</t>
  </si>
  <si>
    <t>Juzgados de Letras y Garantía</t>
  </si>
  <si>
    <t>Juzgados de Oral en lo Penal</t>
  </si>
  <si>
    <t>Causas  ingresadas</t>
  </si>
  <si>
    <t>Falsificación o uso maliciosos de documentos públicos</t>
  </si>
  <si>
    <r>
      <rPr>
        <b/>
        <sz val="8"/>
        <rFont val="Verdana"/>
        <family val="2"/>
      </rPr>
      <t xml:space="preserve">1 </t>
    </r>
    <r>
      <rPr>
        <sz val="8"/>
        <rFont val="Verdana"/>
        <family val="2"/>
      </rPr>
      <t>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</si>
  <si>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t xml:space="preserve">Gráfico 7: Total de causas ingresadas y terminadas en Juzgados de Garantía, Letras y Garantía y Oral en lo Penal, 2016
</t>
  </si>
  <si>
    <t>CUADRO 8: CAUSAS CRIMINALES (SISTEMA ANTIGUO)  INGRESADAS Y TERMINADAS EN JUZGADOS DEL PAÍS, POR MOTIVO DE TÉRMINO, SEGÚN MATERIA, 2016</t>
  </si>
  <si>
    <t>Sentencia absolutoria</t>
  </si>
  <si>
    <t>Sobreseimiento definitivo</t>
  </si>
  <si>
    <t>Sobreseimiento temporal</t>
  </si>
  <si>
    <t>Acumuladas</t>
  </si>
  <si>
    <t>Incompetencia</t>
  </si>
  <si>
    <t xml:space="preserve">Secuestro   </t>
  </si>
  <si>
    <t>Exacciones ilegales</t>
  </si>
  <si>
    <t>Tormentos a detenidos</t>
  </si>
  <si>
    <t>Nombramientos ilegales</t>
  </si>
  <si>
    <t xml:space="preserve">Malversación de caudales públicos </t>
  </si>
  <si>
    <t>Fraudes al Fisco y organismos del Estado</t>
  </si>
  <si>
    <t xml:space="preserve">Asociaciones ilícitas     </t>
  </si>
  <si>
    <t>Amenazas y atentados contra personas y propiedades</t>
  </si>
  <si>
    <t>Abuso deshonestos</t>
  </si>
  <si>
    <t>Abuso sexual impropio menor 14 años</t>
  </si>
  <si>
    <t>Otros delitos contra el orden de familias, moralidad pública e integridad sexual</t>
  </si>
  <si>
    <t>Robo en Bienes Nacionales de uso público</t>
  </si>
  <si>
    <t>Estafas y otras defraudaciones, contra particulares</t>
  </si>
  <si>
    <t>Hurto simple por un valor de media a menos 4 UTM</t>
  </si>
  <si>
    <t xml:space="preserve">Depositario alzado, artículo 444 CPC       </t>
  </si>
  <si>
    <t>Otros delitos contemplados en la Ley N° 17.798</t>
  </si>
  <si>
    <t>Otros delitos contra la Ley de Tránsito</t>
  </si>
  <si>
    <r>
      <rPr>
        <b/>
        <sz val="8"/>
        <rFont val="Verdana"/>
        <family val="2"/>
      </rPr>
      <t>Nota</t>
    </r>
    <r>
      <rPr>
        <sz val="8"/>
        <rFont val="Verdana"/>
        <family val="2"/>
      </rPr>
      <t xml:space="preserve">: El total de causas ingresadas durante el período es una cifra independiente del total de causas terminadas, y no necesariamente existe correspondencia entre ambas durante un mismo período. Esto se explica porque el trámite judicial de una causa puede extenderse por más de un período anual. </t>
    </r>
  </si>
  <si>
    <r>
      <rPr>
        <b/>
        <sz val="8"/>
        <rFont val="Verdana"/>
        <family val="2"/>
      </rPr>
      <t>1</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ésta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 </t>
    </r>
  </si>
  <si>
    <r>
      <rPr>
        <b/>
        <sz val="8"/>
        <rFont val="Verdana"/>
        <family val="2"/>
      </rPr>
      <t>C:</t>
    </r>
    <r>
      <rPr>
        <sz val="8"/>
        <rFont val="Verdana"/>
        <family val="2"/>
      </rPr>
      <t xml:space="preserve"> Cifra confidencial</t>
    </r>
  </si>
  <si>
    <t>CUADRO 9: CAUSAS INGRESADAS Y TERMINADAS EN JUZGADOS CON COMPETENCIA EN CAUSAS DE FAMILIA, POR MOTIVO DE TÉRMINO, SEGÚN MATERIA, 2016</t>
  </si>
  <si>
    <t>Abandono del procedimiento</t>
  </si>
  <si>
    <t>Mediación</t>
  </si>
  <si>
    <t>Retiro</t>
  </si>
  <si>
    <t>No da curso a la solicitud</t>
  </si>
  <si>
    <r>
      <t>Total nacional de cifras confidenciales/</t>
    </r>
    <r>
      <rPr>
        <b/>
        <vertAlign val="superscript"/>
        <sz val="8"/>
        <rFont val="Verdana"/>
        <family val="2"/>
      </rPr>
      <t>1</t>
    </r>
  </si>
  <si>
    <t>Arraigo del menor</t>
  </si>
  <si>
    <t>Adopción</t>
  </si>
  <si>
    <t>Adopción por residentes en el extranjero</t>
  </si>
  <si>
    <t>Autorización salida del país</t>
  </si>
  <si>
    <t>Matrimonio, disenso para contraer</t>
  </si>
  <si>
    <t>Autorización para enajenar bienes raíces</t>
  </si>
  <si>
    <t>Autorizaciones</t>
  </si>
  <si>
    <t>Alimentos, aumento</t>
  </si>
  <si>
    <t>Alimentos, cesación</t>
  </si>
  <si>
    <t>Alimentos, rebaja</t>
  </si>
  <si>
    <t>Alimentos, otros</t>
  </si>
  <si>
    <t>Patria potestad (emancipación judicial)</t>
  </si>
  <si>
    <t>Patria potestad, renuncia</t>
  </si>
  <si>
    <t>Patria potestad, solicitud</t>
  </si>
  <si>
    <t>Patria potestad suspensión</t>
  </si>
  <si>
    <t>Guardador menores de edad, nombramiento</t>
  </si>
  <si>
    <t>Guardador menores de edad, remoción</t>
  </si>
  <si>
    <t>Patria potestad, otros</t>
  </si>
  <si>
    <t>Entrega menor y/o especies del menor</t>
  </si>
  <si>
    <t>Cuidado personal del niño</t>
  </si>
  <si>
    <t>Cuidado personal del niño, declaración</t>
  </si>
  <si>
    <t>Cuidado personal del niño, modificación</t>
  </si>
  <si>
    <t>Cuidado del niño, otros</t>
  </si>
  <si>
    <t>Relación directa y regular con el niño</t>
  </si>
  <si>
    <t>Relación directa y regular modificación</t>
  </si>
  <si>
    <t>Relación directa y regular suspensión</t>
  </si>
  <si>
    <t>Relación directa y regular, otros</t>
  </si>
  <si>
    <t>Compensación económica</t>
  </si>
  <si>
    <t>Abandono de hogar</t>
  </si>
  <si>
    <t>Maltrato infantil</t>
  </si>
  <si>
    <t>Peligro moral y/o material</t>
  </si>
  <si>
    <t>Declaración de susceptibilidad</t>
  </si>
  <si>
    <t>Vulneración de derechos</t>
  </si>
  <si>
    <t>Convivencia, notificación cese</t>
  </si>
  <si>
    <t>Interdicción por demencia</t>
  </si>
  <si>
    <t>Interdicción por disipación</t>
  </si>
  <si>
    <t>Separación judicial por común acuerdo</t>
  </si>
  <si>
    <t>Divorcio de común acuerdo</t>
  </si>
  <si>
    <t>Otros asuntos voluntarios</t>
  </si>
  <si>
    <t>Separación matrimonial</t>
  </si>
  <si>
    <t>Nulidad matrimonial</t>
  </si>
  <si>
    <t xml:space="preserve">Divorcio </t>
  </si>
  <si>
    <t>Declaración de bienes familiares</t>
  </si>
  <si>
    <t>Separación judicial de bienes</t>
  </si>
  <si>
    <t>Maternidad, impugnación y reconocimiento</t>
  </si>
  <si>
    <t>Maternidad, reconocimiento de</t>
  </si>
  <si>
    <t>Paternidad, impugnación y reconocimiento</t>
  </si>
  <si>
    <t>Paternidad, reconocimiento de</t>
  </si>
  <si>
    <t>Secuestro internacional de menores</t>
  </si>
  <si>
    <t>Otros asuntos de tramitación ordinaria</t>
  </si>
  <si>
    <t>Desafectación de bienes familiares</t>
  </si>
  <si>
    <t>Divorcio por culpa</t>
  </si>
  <si>
    <t>Divorcio por cese de convivencia</t>
  </si>
  <si>
    <t>Infracción a la Ley Penal</t>
  </si>
  <si>
    <r>
      <rPr>
        <b/>
        <sz val="8"/>
        <rFont val="Verdana"/>
        <family val="2"/>
      </rPr>
      <t>1</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ésta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 En el presente cuadro no se incluyen todos los  "totales nacionales de cifras confidenciales" dado que esto implicaría afectar el principio de confidencialidad del dato estadístico.</t>
    </r>
  </si>
  <si>
    <t xml:space="preserve">Gráfico 8: Causas ingresadas en Juzgados de Familia por materias de mayor frecuencia, 2016 </t>
  </si>
  <si>
    <t xml:space="preserve">Gráfico 9: Causas terminadas en Juzgados de Familia por materias de mayor frecuencia, 2016 </t>
  </si>
  <si>
    <t>Total causas ingresadas</t>
  </si>
  <si>
    <t>Total causas terminadas</t>
  </si>
  <si>
    <r>
      <rPr>
        <b/>
        <sz val="8"/>
        <rFont val="Verdana"/>
        <family val="2"/>
      </rPr>
      <t>Nota:</t>
    </r>
    <r>
      <rPr>
        <sz val="8"/>
        <rFont val="Verdana"/>
        <family val="2"/>
      </rPr>
      <t xml:space="preserve"> durante el período se registran ingresos de causas civiles por concepto de 52 materias diferentes. Por motivos de extensión, en el presente gráfico se presentan las 11 materias con mayor frecuencia, agrupando las 41 restantes en la categoría "Otros", que representa un 11,9% del total.
</t>
    </r>
  </si>
  <si>
    <r>
      <rPr>
        <b/>
        <sz val="8"/>
        <rFont val="Verdana"/>
        <family val="2"/>
      </rPr>
      <t>Nota</t>
    </r>
    <r>
      <rPr>
        <sz val="8"/>
        <rFont val="Verdana"/>
        <family val="2"/>
      </rPr>
      <t>: durante el período se registran ingresos de causas civiles por concepto de 55 materias diferentes. Por motivos de extensión, en el presente gráfico se presentan las 11 materias con mayor frecuencia, agrupando las 44 restantes en la categoría "Otros", que representa un 13,0% del total.</t>
    </r>
  </si>
  <si>
    <t>CUADRO 10: CAUSAS INGRESADAS Y TERMINADAS EN JUZGADOS CON COMPETENCIA EN CAUSAS DE FAMILIA, SEGÚN MATERIA, 2015-2016</t>
  </si>
  <si>
    <t xml:space="preserve">Código </t>
  </si>
  <si>
    <t>Causas ingresadas 2015</t>
  </si>
  <si>
    <t>Causas terminadas 2015</t>
  </si>
  <si>
    <t>Causas ingresadas 2016</t>
  </si>
  <si>
    <t>Causas terminadas 2016</t>
  </si>
  <si>
    <t xml:space="preserve">Alimentos </t>
  </si>
  <si>
    <t>Patria potestad, suspensión</t>
  </si>
  <si>
    <t>Violencia Intrafamiliar</t>
  </si>
  <si>
    <r>
      <rPr>
        <b/>
        <sz val="8"/>
        <rFont val="Verdana"/>
        <family val="2"/>
      </rPr>
      <t xml:space="preserve">1 </t>
    </r>
    <r>
      <rPr>
        <sz val="8"/>
        <rFont val="Verdana"/>
        <family val="2"/>
      </rPr>
      <t>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ésta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 En el presente cuadro no se incluyen todos los "totales nacionales de cifras confidenciales" dado que esto implicaría afectar el principio de confidencialidad del dato estadístico.</t>
    </r>
  </si>
  <si>
    <t>CUADRO 11: CAUSAS TERMINADAS EN JUZGADOS DE FAMILIA, POR CORTE DE APELACIONES, SEGÚN MATERIA, 2016</t>
  </si>
  <si>
    <t>Materias</t>
  </si>
  <si>
    <t xml:space="preserve">Total causas terminadas             </t>
  </si>
  <si>
    <t>Arraigo de menor</t>
  </si>
  <si>
    <t>Autorización para enajenar Bienes Raíces</t>
  </si>
  <si>
    <t>Patria Potestad, renuncia</t>
  </si>
  <si>
    <t>Patria Potestad, solicitud</t>
  </si>
  <si>
    <t>Patria Potestad, suspensión</t>
  </si>
  <si>
    <t>Patria Potestad, otros</t>
  </si>
  <si>
    <t>Relación directa y regular, modificación</t>
  </si>
  <si>
    <t>Relación directa y regular, suspensión</t>
  </si>
  <si>
    <t>Divorcio común acuerdo</t>
  </si>
  <si>
    <t xml:space="preserve">Divorcio    </t>
  </si>
  <si>
    <r>
      <rPr>
        <b/>
        <sz val="8"/>
        <rFont val="Verdana"/>
        <family val="2"/>
      </rPr>
      <t>Nota</t>
    </r>
    <r>
      <rPr>
        <sz val="8"/>
        <rFont val="Verdana"/>
        <family val="2"/>
      </rPr>
      <t xml:space="preserve">: el total de causas ingresadas durante el período es una cifra independiente del total de causas terminadas, y no necesariamente existe correspondencia entre ambos durante un mismo período. Esto se explica porque el trámite judicial de una causa puede extenderse por más de un período anual. </t>
    </r>
  </si>
  <si>
    <r>
      <rPr>
        <b/>
        <sz val="8"/>
        <rFont val="Verdana"/>
        <family val="2"/>
      </rPr>
      <t xml:space="preserve">1 </t>
    </r>
    <r>
      <rPr>
        <sz val="8"/>
        <rFont val="Verdana"/>
        <family val="2"/>
      </rPr>
      <t>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</si>
  <si>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r>
      <rPr>
        <b/>
        <sz val="8"/>
        <rFont val="Verdana"/>
        <family val="2"/>
      </rPr>
      <t>C:</t>
    </r>
    <r>
      <rPr>
        <sz val="8"/>
        <rFont val="Verdana"/>
        <family val="2"/>
      </rPr>
      <t xml:space="preserve"> cifra confidencial.</t>
    </r>
  </si>
  <si>
    <t>Juzgados de Famlia</t>
  </si>
  <si>
    <t>Juzgados de Letra y Garantía</t>
  </si>
  <si>
    <t>CUADRO 12: CAUSAS INGRESADAS Y TERMINADAS EN JUZGADOS CON COMPETENCIA EN CAUSAS DE FAMILIA, SEGÚN MATERIA, 2016</t>
  </si>
  <si>
    <t>Juzgados de Familia</t>
  </si>
  <si>
    <t xml:space="preserve">Juzgados de Letra y Garantía </t>
  </si>
  <si>
    <t>Códigos</t>
  </si>
  <si>
    <r>
      <rPr>
        <b/>
        <sz val="8"/>
        <rFont val="Verdana"/>
        <family val="2"/>
      </rPr>
      <t xml:space="preserve">1 </t>
    </r>
    <r>
      <rPr>
        <sz val="8"/>
        <rFont val="Verdana"/>
        <family val="2"/>
      </rPr>
      <t>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</si>
  <si>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t>CUADRO 13: CAUSAS DE DIVORCIO INGRESADAS Y TERMINADAS, POR MOTIVO DE TÉRMINO, SEGÚN CORTES DE APELACIONES Y TIPO DE DIVORCIO, 2016</t>
  </si>
  <si>
    <t>Cortes y tipo de divorcio</t>
  </si>
  <si>
    <r>
      <rPr>
        <b/>
        <sz val="8"/>
        <rFont val="Verdana"/>
        <family val="2"/>
      </rPr>
      <t>1</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</si>
  <si>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t>CUADRO 14: CAUSAS DE DIVORCIO POR AÑOS, SEGÚN MOTIVO DE TÉRMINO, 2015-2016</t>
  </si>
  <si>
    <t>Motivo de término</t>
  </si>
  <si>
    <r>
      <rPr>
        <b/>
        <sz val="8"/>
        <rFont val="Verdana"/>
        <family val="2"/>
      </rPr>
      <t>Nota</t>
    </r>
    <r>
      <rPr>
        <sz val="8"/>
        <rFont val="Verdana"/>
        <family val="2"/>
      </rPr>
      <t>: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ésta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 En el presente cuadro no se incluye el "total nacional de cifras confidenciales" dado que esto implicaría afectar el principio de confidencialidad del dato estadístico.</t>
    </r>
  </si>
  <si>
    <r>
      <rPr>
        <b/>
        <sz val="8"/>
        <rFont val="Verdana"/>
        <family val="2"/>
      </rPr>
      <t>C:</t>
    </r>
    <r>
      <rPr>
        <sz val="8"/>
        <rFont val="Verdana"/>
        <family val="2"/>
      </rPr>
      <t xml:space="preserve"> cifras confidenciales.</t>
    </r>
  </si>
  <si>
    <t>CUADRO 15: CAUSAS DE VIOLENCIA INTRAFAMILIAR INGRESADAS Y TERMINADAS, POR MOTIVO DE TÉRMINO, EN TRIBUNALES ESPECIALIZADOS EN FAMILIA, SEGÚN CORTES DE APELACIONES, 2016</t>
  </si>
  <si>
    <t xml:space="preserve">Abandono del procedimiento </t>
  </si>
  <si>
    <t xml:space="preserve">Arica                 </t>
  </si>
  <si>
    <t xml:space="preserve">Iquique               </t>
  </si>
  <si>
    <t xml:space="preserve">Antofagasta           </t>
  </si>
  <si>
    <t xml:space="preserve">Copiapó               </t>
  </si>
  <si>
    <t xml:space="preserve">La Serena             </t>
  </si>
  <si>
    <t xml:space="preserve">Valparaíso            </t>
  </si>
  <si>
    <t xml:space="preserve">Santiago              </t>
  </si>
  <si>
    <t xml:space="preserve">San Miguel            </t>
  </si>
  <si>
    <t xml:space="preserve">Rancagua              </t>
  </si>
  <si>
    <t xml:space="preserve">Talca                 </t>
  </si>
  <si>
    <t xml:space="preserve">Chillán               </t>
  </si>
  <si>
    <t xml:space="preserve">Concepción            </t>
  </si>
  <si>
    <t xml:space="preserve">Temuco                </t>
  </si>
  <si>
    <t xml:space="preserve">Valdivia              </t>
  </si>
  <si>
    <t xml:space="preserve">Puerto Montt          </t>
  </si>
  <si>
    <t xml:space="preserve">Coyhaique             </t>
  </si>
  <si>
    <t xml:space="preserve">Punta Arenas          </t>
  </si>
  <si>
    <r>
      <rPr>
        <b/>
        <sz val="8"/>
        <rFont val="Verdana"/>
        <family val="2"/>
      </rPr>
      <t xml:space="preserve">1 </t>
    </r>
    <r>
      <rPr>
        <sz val="8"/>
        <rFont val="Verdana"/>
        <family val="2"/>
      </rPr>
      <t>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</si>
  <si>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t xml:space="preserve">Gráfico 12: Causas ingresadas y terminadas por violencia intrafamiliar por Cortes de Apelaciones, 2016 </t>
  </si>
  <si>
    <t xml:space="preserve">CUADRO 16: CAUSAS INGRESADAS Y TERMINADAS POR VIOLENCIA INTRAFAMILIAR, SEGÚN CORTE DE APELACIONES, 2015-2016 </t>
  </si>
  <si>
    <r>
      <t>Causas ingresadas</t>
    </r>
    <r>
      <rPr>
        <vertAlign val="superscript"/>
        <sz val="7"/>
        <rFont val="Times New Roman"/>
        <family val="1"/>
      </rPr>
      <t/>
    </r>
  </si>
  <si>
    <t xml:space="preserve">CUADRO 17: CAUSAS INGRESADAS Y TERMINADAS POR VIOLENCIA INTRAFAMILIAR, POR CORTE, SEGÚN  JUZGADOS CON COMPETENCIA EN FAMILIA, 2016 </t>
  </si>
  <si>
    <t>Juzgados de Letra</t>
  </si>
  <si>
    <r>
      <rPr>
        <b/>
        <sz val="8"/>
        <rFont val="Verdana"/>
        <family val="2"/>
      </rPr>
      <t xml:space="preserve">Nota 1: </t>
    </r>
    <r>
      <rPr>
        <sz val="8"/>
        <rFont val="Verdana"/>
        <family val="2"/>
      </rPr>
      <t xml:space="preserve">el total de causas ingresadas durante el período es una cifra independiente del total de causas terminadas, y no necesariamente existe correspondencia entre ambos durante un mismo período. Esto se explica porque el trámite judicial de una causa puede extenderse por más de un período anual. </t>
    </r>
  </si>
  <si>
    <r>
      <rPr>
        <b/>
        <sz val="8"/>
        <rFont val="Verdana"/>
        <family val="2"/>
      </rPr>
      <t>Nota 2</t>
    </r>
    <r>
      <rPr>
        <sz val="8"/>
        <rFont val="Verdana"/>
        <family val="2"/>
      </rPr>
      <t>: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ésta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 En el presente cuadro no se incluye el "total nacional de cifras confidenciales" dado que esto implicaría afectar el principio de confidencialidad del dato estadístico.</t>
    </r>
  </si>
  <si>
    <t xml:space="preserve">Gráfico 13: Causas ingresadas y terminadas por violencia intrafamiliar en juzgados con competencia en causas de familia, 2016
</t>
  </si>
  <si>
    <t>Juzgados de Letras</t>
  </si>
  <si>
    <t xml:space="preserve">CAUSAS LABORALES </t>
  </si>
  <si>
    <t>CUADRO 18: CAUSAS INGRESADAS Y TERMINADAS EN JUZGADOS CON COMPETENCIA LABORAL  (REFORMA LABORAL), POR MOTIVO DE TÉRMINO, SEGÚN MATERIA, 2016</t>
  </si>
  <si>
    <t>Acoge corrección del procedimiento</t>
  </si>
  <si>
    <t>Acoge demanda monitorio</t>
  </si>
  <si>
    <t>Excepción</t>
  </si>
  <si>
    <t>Acoge prescripción</t>
  </si>
  <si>
    <t>Allanamiento</t>
  </si>
  <si>
    <t>Archivo especial</t>
  </si>
  <si>
    <t>Declara caducidad</t>
  </si>
  <si>
    <t>Rechaza demanda monitorio</t>
  </si>
  <si>
    <t>Rechaza medida prejudicial</t>
  </si>
  <si>
    <t>Sentencia parcial</t>
  </si>
  <si>
    <t>Término medida prejudicial</t>
  </si>
  <si>
    <t>L001</t>
  </si>
  <si>
    <t xml:space="preserve">Accidentes del trabajo y enfermedades profesionales         </t>
  </si>
  <si>
    <t>L002</t>
  </si>
  <si>
    <t>Artículo 19 Nº 1 CPR, derecho a la vida y la integridad</t>
  </si>
  <si>
    <t>L003</t>
  </si>
  <si>
    <t>Artículo 19 Nº 12 CPR, libertad de opinión e información</t>
  </si>
  <si>
    <t>L004</t>
  </si>
  <si>
    <t>Artículo 19 Nº 16 CPR, libertad de trabajo y su protección</t>
  </si>
  <si>
    <t>L005</t>
  </si>
  <si>
    <t>Artículo 19 Nº 4 CPR, vida privada y honra</t>
  </si>
  <si>
    <t>L006</t>
  </si>
  <si>
    <t>Artículo 19 Nº 5 CPR, inviolabilidad de la comunicación privada</t>
  </si>
  <si>
    <t>L007</t>
  </si>
  <si>
    <t>Artículo 19 Nº 6 CPR, libertad de creencia</t>
  </si>
  <si>
    <t>L008</t>
  </si>
  <si>
    <t>Artículo 2 CT, sobre actos de discriminación</t>
  </si>
  <si>
    <t>L009</t>
  </si>
  <si>
    <t>Asignación de colación</t>
  </si>
  <si>
    <t>L010</t>
  </si>
  <si>
    <t>Asignación de experiencia</t>
  </si>
  <si>
    <t>L011</t>
  </si>
  <si>
    <t>Asignación de locomoción</t>
  </si>
  <si>
    <t>L012</t>
  </si>
  <si>
    <t>Asignación de pérdida de caja</t>
  </si>
  <si>
    <t>L013</t>
  </si>
  <si>
    <t>Asignación de perfeccionamiento</t>
  </si>
  <si>
    <t>L014</t>
  </si>
  <si>
    <t>Asignación por desempeño en condiciones difíciles</t>
  </si>
  <si>
    <t>L015</t>
  </si>
  <si>
    <t>Asignación familiar</t>
  </si>
  <si>
    <t>L016</t>
  </si>
  <si>
    <t>Asignación desgaste de herramientas</t>
  </si>
  <si>
    <t>L017</t>
  </si>
  <si>
    <t>Asignación por responsabilidad</t>
  </si>
  <si>
    <t>L018</t>
  </si>
  <si>
    <t>Asignaciones especiales</t>
  </si>
  <si>
    <t>L019</t>
  </si>
  <si>
    <t xml:space="preserve">Bonos                                                       </t>
  </si>
  <si>
    <t>L020</t>
  </si>
  <si>
    <t xml:space="preserve">Comisiones                                                  </t>
  </si>
  <si>
    <t>L021</t>
  </si>
  <si>
    <t xml:space="preserve">Costas                                                      </t>
  </si>
  <si>
    <t>L022</t>
  </si>
  <si>
    <t xml:space="preserve">Cotizaciones de salud                                       </t>
  </si>
  <si>
    <t>L023</t>
  </si>
  <si>
    <t>Cotizaciones del seguro de cesantía</t>
  </si>
  <si>
    <t>L024</t>
  </si>
  <si>
    <t xml:space="preserve">Cotizaciones previsionales                                  </t>
  </si>
  <si>
    <t>L025</t>
  </si>
  <si>
    <t>Cuota sindical</t>
  </si>
  <si>
    <t>L026</t>
  </si>
  <si>
    <t>Daño moral</t>
  </si>
  <si>
    <t>L028</t>
  </si>
  <si>
    <t>Descanso compensatorio</t>
  </si>
  <si>
    <t>L029</t>
  </si>
  <si>
    <t>Descanso días festivos</t>
  </si>
  <si>
    <t>L030</t>
  </si>
  <si>
    <t xml:space="preserve">Descanso dominical                                          </t>
  </si>
  <si>
    <t>L031</t>
  </si>
  <si>
    <t xml:space="preserve">Despido indirecto                                           </t>
  </si>
  <si>
    <t>L032</t>
  </si>
  <si>
    <t xml:space="preserve">Despido injustificado                                       </t>
  </si>
  <si>
    <t>L033</t>
  </si>
  <si>
    <t xml:space="preserve">Feriado legal                                               </t>
  </si>
  <si>
    <t>L034</t>
  </si>
  <si>
    <t xml:space="preserve">Feriado progresivo                                          </t>
  </si>
  <si>
    <t>L035</t>
  </si>
  <si>
    <t xml:space="preserve">Feriado proporcional                                        </t>
  </si>
  <si>
    <t>L036</t>
  </si>
  <si>
    <t xml:space="preserve">Fuero maternal                                              </t>
  </si>
  <si>
    <t>L037</t>
  </si>
  <si>
    <t xml:space="preserve">Fuero sindical                                              </t>
  </si>
  <si>
    <t>L038</t>
  </si>
  <si>
    <t xml:space="preserve">Gratificaciones legales                                     </t>
  </si>
  <si>
    <t>L039</t>
  </si>
  <si>
    <t xml:space="preserve">Horas extras                                                </t>
  </si>
  <si>
    <t>L040</t>
  </si>
  <si>
    <t>Indemnización adicional</t>
  </si>
  <si>
    <t>L041</t>
  </si>
  <si>
    <t>Indemnización convencional</t>
  </si>
  <si>
    <t>L042</t>
  </si>
  <si>
    <t>Indemnización de trabajadora de casa particular</t>
  </si>
  <si>
    <t>L043</t>
  </si>
  <si>
    <t>Indemnización del artículo 87 del Estatuto Docente</t>
  </si>
  <si>
    <t>L044</t>
  </si>
  <si>
    <t>Indemnización por años de servicios</t>
  </si>
  <si>
    <t>L045</t>
  </si>
  <si>
    <t>Indemnización sustitutiva de aviso previo</t>
  </si>
  <si>
    <t>L046</t>
  </si>
  <si>
    <t xml:space="preserve">Multa                                                       </t>
  </si>
  <si>
    <t>L047</t>
  </si>
  <si>
    <t xml:space="preserve">Nulidad del despido                                         </t>
  </si>
  <si>
    <t>L048</t>
  </si>
  <si>
    <t xml:space="preserve">Otras gratificaciones                                       </t>
  </si>
  <si>
    <t>L049</t>
  </si>
  <si>
    <t xml:space="preserve">Otras indemnizaciones                                       </t>
  </si>
  <si>
    <t>L051</t>
  </si>
  <si>
    <t>Participación</t>
  </si>
  <si>
    <t>L052</t>
  </si>
  <si>
    <t xml:space="preserve">Prestaciones                                                </t>
  </si>
  <si>
    <t>L053</t>
  </si>
  <si>
    <t xml:space="preserve">Primas                                                      </t>
  </si>
  <si>
    <t>L054</t>
  </si>
  <si>
    <t xml:space="preserve">Reajustes e intereses                                       </t>
  </si>
  <si>
    <t>L055</t>
  </si>
  <si>
    <t>Recálculo de pensiones</t>
  </si>
  <si>
    <t>L056</t>
  </si>
  <si>
    <t>Recargos</t>
  </si>
  <si>
    <t>L057</t>
  </si>
  <si>
    <t>Regalías</t>
  </si>
  <si>
    <t>L058</t>
  </si>
  <si>
    <t>Reincorporación</t>
  </si>
  <si>
    <t>L059</t>
  </si>
  <si>
    <t xml:space="preserve">Remuneraciones                                              </t>
  </si>
  <si>
    <t>L061</t>
  </si>
  <si>
    <t xml:space="preserve">Semana corrida                                              </t>
  </si>
  <si>
    <t>L062</t>
  </si>
  <si>
    <t xml:space="preserve">Subterfugio                                                 </t>
  </si>
  <si>
    <t>L063</t>
  </si>
  <si>
    <t xml:space="preserve">Sueldo                                                      </t>
  </si>
  <si>
    <t>L064</t>
  </si>
  <si>
    <t>Trato</t>
  </si>
  <si>
    <t>L065</t>
  </si>
  <si>
    <t>Viáticos</t>
  </si>
  <si>
    <t>L066</t>
  </si>
  <si>
    <t xml:space="preserve">Reclamo multa administrativa                                </t>
  </si>
  <si>
    <t>L068</t>
  </si>
  <si>
    <t xml:space="preserve">Otros reclamos                                              </t>
  </si>
  <si>
    <t>L069</t>
  </si>
  <si>
    <t>Artículo 12, Código del Trabajo (Ius Variandi)</t>
  </si>
  <si>
    <t>L070</t>
  </si>
  <si>
    <t>Artículo 27, inciso final, Código del Trabajo jornada larga</t>
  </si>
  <si>
    <t>L071</t>
  </si>
  <si>
    <t>Artículo 31, Inciso segundo, Código del Trabajo pacto horas extras</t>
  </si>
  <si>
    <t>L072</t>
  </si>
  <si>
    <t>Artículo 34, inciso segundo, Código del Trabajo Proceso contínuo</t>
  </si>
  <si>
    <t>L073</t>
  </si>
  <si>
    <t>Artículo 91, inciso final, Código del Trabajo Regalías agrícolas</t>
  </si>
  <si>
    <t>L074</t>
  </si>
  <si>
    <t>Artículo 223, inciso 4°, Código del Trabajo, constitución sindicato</t>
  </si>
  <si>
    <t>L076</t>
  </si>
  <si>
    <t>Artículo 297, inciso segundo, Código del Trabajo disolución organización sindical</t>
  </si>
  <si>
    <t>L077</t>
  </si>
  <si>
    <t>Artículo 305, inciso tercero, Código del Trabajo negociación colectiva</t>
  </si>
  <si>
    <t>L078</t>
  </si>
  <si>
    <t>Artículos 380 y 392, equipos de emergencia</t>
  </si>
  <si>
    <t>L079</t>
  </si>
  <si>
    <t xml:space="preserve">Desafuero maternal                                          </t>
  </si>
  <si>
    <t>L080</t>
  </si>
  <si>
    <t xml:space="preserve">Desafuero sindical                                          </t>
  </si>
  <si>
    <t>L081</t>
  </si>
  <si>
    <t>Otras materias sindicales</t>
  </si>
  <si>
    <t>L082</t>
  </si>
  <si>
    <t>Artículo 485, inciso 3º, Código del Trabajo</t>
  </si>
  <si>
    <t>L083</t>
  </si>
  <si>
    <t>Artículo 62 bis igualdad de remuneraciones</t>
  </si>
  <si>
    <r>
      <rPr>
        <b/>
        <sz val="8"/>
        <rFont val="Verdana"/>
        <family val="2"/>
      </rPr>
      <t>Nota:</t>
    </r>
    <r>
      <rPr>
        <sz val="8"/>
        <rFont val="Verdana"/>
        <family val="2"/>
      </rPr>
      <t xml:space="preserve"> el total de causas ingresadas durante el período es una cifra independiente del total de causas terminadas, y no necesariamente existe correspondencia entre ambas durante un mismo período. Esto se explica porque el trámite judicial de una causa puede extenderse por más de un período anual. </t>
    </r>
  </si>
  <si>
    <t xml:space="preserve">Gráfico 14: Causas ingresadas en Juzgados Laborales por materias de mayor frecuencia, 2016
</t>
  </si>
  <si>
    <t>Gráfico 15: Causas terminadas en Juzgados Laborales por materias de mayor frecuencia, 2016</t>
  </si>
  <si>
    <t>Otras</t>
  </si>
  <si>
    <r>
      <rPr>
        <b/>
        <sz val="8"/>
        <rFont val="Verdana"/>
        <family val="2"/>
      </rPr>
      <t>Nota:</t>
    </r>
    <r>
      <rPr>
        <sz val="8"/>
        <rFont val="Verdana"/>
        <family val="2"/>
      </rPr>
      <t xml:space="preserve"> durante el período se registran ingresos de causas laborales por concepto de 77 materias diferentes. Por motivos de extensión, en el presente gráfico se presentan las 11 materias con mayor frecuencia, agrupando las 66 restantes en la categoría "Otros", que en suma representa un 26,0% del total.</t>
    </r>
  </si>
  <si>
    <r>
      <rPr>
        <b/>
        <sz val="8"/>
        <rFont val="Verdana"/>
        <family val="2"/>
      </rPr>
      <t>Nota</t>
    </r>
    <r>
      <rPr>
        <sz val="8"/>
        <rFont val="Verdana"/>
        <family val="2"/>
      </rPr>
      <t>: durante el período se registran causas civiles terminadas por concepto de 78 materias diferentes. Por motivos de extensión, en el presente gráfico se presentan las 11 materias con mayor frecuencia, agrupando las 67 restantes en la categoría "Otros", que en suma representa un 25,4% del total.</t>
    </r>
  </si>
  <si>
    <t>CUADRO 19: CAUSAS INGRESADAS Y TERMINADAS EN JUZGADOS CON COMPETENCIA LABORAL (REFORMA LABORAL), SEGÚN MATERIA, 2015-2016</t>
  </si>
  <si>
    <t>Causa terminadas 2016</t>
  </si>
  <si>
    <t>-</t>
  </si>
  <si>
    <t>Artículo 31, inciso segundo, Código del Trabajo pacto horas extras</t>
  </si>
  <si>
    <t>Artículo 34, inciso segundo, Código del Trabajo proceso contínuo</t>
  </si>
  <si>
    <t>Artículo 91, inciso final, Código del Trabajo regalías agrícolas</t>
  </si>
  <si>
    <t>Artículo 297, inciso 2°, Código del Trabajo disolución organización sindical</t>
  </si>
  <si>
    <t>Artículo 305, inciso 3°, Código del Trabajo negociación colectiva</t>
  </si>
  <si>
    <t>Artículo 62 bis, igualdad de remuneraciones</t>
  </si>
  <si>
    <r>
      <rPr>
        <b/>
        <sz val="8"/>
        <rFont val="Verdana"/>
        <family val="2"/>
      </rPr>
      <t>Nota:</t>
    </r>
    <r>
      <rPr>
        <sz val="8"/>
        <rFont val="Verdana"/>
        <family val="2"/>
      </rPr>
      <t xml:space="preserve"> el total de causas ingresadas durante el período es una cifra independiente del total de causas terminadas, y no necesariamente existe correspondencia entre ambos durante un mismo período. Esto se explica porque el trámite judicial de una causa puede extenderse por más de un período anual. </t>
    </r>
  </si>
  <si>
    <t>CUADRO 20: CAUSAS LABORALES INGRESADAS Y TERMINADAS EN JUZGADOS DE LETRAS Y LETRAS Y GARANTÍA CON COMPETENCIA EN REFORMA LABORAL, SEGÚN MATERIA, 2016</t>
  </si>
  <si>
    <t>Total de Juzgados con competencia en Reforma Laboral</t>
  </si>
  <si>
    <t>Juzgados de Letras de Trabajo</t>
  </si>
  <si>
    <t>Artículo 27, inciso final, Código del Trabajo, jornada larga</t>
  </si>
  <si>
    <t>Artículo 31, inciso 2°, Código del Trabajo, pacto horas extras</t>
  </si>
  <si>
    <t>Artículo 34, inciso 2°, Código del Trabajo, proceso contínuo</t>
  </si>
  <si>
    <t>Artículo 91, inciso final, Código del Trabajo, regalías agrícolas</t>
  </si>
  <si>
    <t>Artículo 297, inciso 2°, Código del Trabajo, disolución organización sindical</t>
  </si>
  <si>
    <t>Artículo 305, inciso 3°, Código del Trabajo, negociación colectiva</t>
  </si>
  <si>
    <r>
      <rPr>
        <b/>
        <sz val="8"/>
        <rFont val="Verdana"/>
        <family val="2"/>
      </rPr>
      <t>Nota:</t>
    </r>
    <r>
      <rPr>
        <sz val="8"/>
        <rFont val="Verdana"/>
        <family val="2"/>
      </rPr>
      <t xml:space="preserve"> el total de causas ingresadas durante el período es una cifra independiente del total de causas terminadas, y no necesariamente existe correspondencia entreambos durante un mismo período. Esto se explica porque el trámite judicial de una causa puede extenderse por más de un período anual. </t>
    </r>
  </si>
  <si>
    <r>
      <rPr>
        <b/>
        <sz val="8"/>
        <rFont val="Verdana"/>
        <family val="2"/>
      </rPr>
      <t>1</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</si>
  <si>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t>CUADRO 21: CAUSAS INGRESADAS Y TERMINADAS EN CAUSAS LABORALES, EN JUZGADOS ESPECIALIZADOS EN REFORMA LABORAL, POR PROCEDIMIENTO, SEGÚN MATERIA, 2016</t>
  </si>
  <si>
    <t>Monitorio</t>
  </si>
  <si>
    <t>Ordinario</t>
  </si>
  <si>
    <t>Práctica antisindical</t>
  </si>
  <si>
    <t>Reclamo</t>
  </si>
  <si>
    <t>Tutela</t>
  </si>
  <si>
    <t>Total de ingresos</t>
  </si>
  <si>
    <t>Total de términos</t>
  </si>
  <si>
    <t>Acoge excepción</t>
  </si>
  <si>
    <t>Archivo Especial</t>
  </si>
  <si>
    <t xml:space="preserve">Sentencia </t>
  </si>
  <si>
    <t>Término mediación prejudicial</t>
  </si>
  <si>
    <t>CUADRO 22: INGRESO Y TÉRMINO DE CAUSAS POR PROCEDIMIENTO EN JUZGADOS ESPECIALIZADOS EN REFORMA LABORAL, 2016</t>
  </si>
  <si>
    <t>Procedimiento</t>
  </si>
  <si>
    <t>Juzgados de Letras del Trabajo</t>
  </si>
  <si>
    <t>Ingreso</t>
  </si>
  <si>
    <t>Término</t>
  </si>
  <si>
    <r>
      <rPr>
        <b/>
        <sz val="8"/>
        <color theme="1"/>
        <rFont val="Verdana"/>
        <family val="2"/>
      </rPr>
      <t xml:space="preserve">Nota: </t>
    </r>
    <r>
      <rPr>
        <sz val="8"/>
        <color theme="1"/>
        <rFont val="Verdana"/>
        <family val="2"/>
      </rPr>
      <t xml:space="preserve">el total de causas ingresadas durante el período es una cifra independiente del total de causas terminadas, y no necesariamente existe correspondencia entre ambos durante un mismo período. Esto se explica porque el trámite judicial de una causa puede extenderse por más de un período anual. </t>
    </r>
  </si>
  <si>
    <t>CUADRO 23: CAUSAS INGRESADAS Y TERMINADAS EN MATERIA LABORAL, POR PROCEDIMIENTO, SEGÚN MOTIVO DEL TÉRMINO, 2016</t>
  </si>
  <si>
    <t>Ingresos, términos y motivos de término</t>
  </si>
  <si>
    <t>Cumplimiento laboral</t>
  </si>
  <si>
    <t xml:space="preserve">Ejecutivo DNP automática      </t>
  </si>
  <si>
    <t>Ejecutivo laboral</t>
  </si>
  <si>
    <t>Ejecutivo previsional</t>
  </si>
  <si>
    <t>Ejecutivo previsional antiguo</t>
  </si>
  <si>
    <r>
      <t>Metge</t>
    </r>
    <r>
      <rPr>
        <b/>
        <vertAlign val="superscript"/>
        <sz val="8"/>
        <rFont val="Verdana"/>
        <family val="2"/>
      </rPr>
      <t>/1</t>
    </r>
  </si>
  <si>
    <t>Otros títulos ejecutivos</t>
  </si>
  <si>
    <t>Reclamo ejecutivo previsional</t>
  </si>
  <si>
    <r>
      <t>Total nacional de cifras confidenciales</t>
    </r>
    <r>
      <rPr>
        <b/>
        <vertAlign val="superscript"/>
        <sz val="8"/>
        <rFont val="Verdana"/>
        <family val="2"/>
      </rPr>
      <t>/2</t>
    </r>
  </si>
  <si>
    <t>Artículo 472 Código Procesal Penal</t>
  </si>
  <si>
    <t>Da cuenta de pago</t>
  </si>
  <si>
    <t>Demanda anteriormente presentada</t>
  </si>
  <si>
    <t>Devuélvase cumplimiento</t>
  </si>
  <si>
    <t>Pago ya efectuado a institución</t>
  </si>
  <si>
    <t>Término ejecución</t>
  </si>
  <si>
    <r>
      <rPr>
        <b/>
        <sz val="8"/>
        <rFont val="Verdana"/>
        <family val="2"/>
      </rPr>
      <t>1</t>
    </r>
    <r>
      <rPr>
        <sz val="8"/>
        <rFont val="Verdana"/>
        <family val="2"/>
      </rPr>
      <t xml:space="preserve"> Metge: sistema de registro estadístico antiguo</t>
    </r>
  </si>
  <si>
    <r>
      <rPr>
        <b/>
        <sz val="8"/>
        <rFont val="Verdana"/>
        <family val="2"/>
      </rPr>
      <t>2</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</si>
  <si>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t>Ejecutivo DNP automática</t>
  </si>
  <si>
    <r>
      <t>Metge</t>
    </r>
    <r>
      <rPr>
        <b/>
        <vertAlign val="superscript"/>
        <sz val="7"/>
        <color theme="0"/>
        <rFont val="Verdana"/>
        <family val="2"/>
      </rPr>
      <t>/1</t>
    </r>
  </si>
  <si>
    <r>
      <rPr>
        <b/>
        <sz val="8"/>
        <rFont val="Verdana"/>
        <family val="2"/>
      </rPr>
      <t>1</t>
    </r>
    <r>
      <rPr>
        <sz val="8"/>
        <rFont val="Verdana"/>
        <family val="2"/>
      </rPr>
      <t xml:space="preserve"> Metge: sistema de registro estadístico antiguo.</t>
    </r>
  </si>
  <si>
    <t>CUADRO 24: INGRESO Y TÉRMINO DE CAUSAS POR PROCEDIMIENTO EN JUZGADOS DE LETRAS DEL TRABAJO, 2016-2015</t>
  </si>
  <si>
    <t>Ingreso y término por procedimiento</t>
  </si>
  <si>
    <t>Ejecutivo DNP automáticas</t>
  </si>
  <si>
    <t>CUADRO 25: INGRESO Y TÉRMINO DE CAUSAS POR PROCEDIMIENTO EN JUZGADOS DE LETRAS DEL TRABAJO, 2016</t>
  </si>
  <si>
    <t xml:space="preserve">Juzgados de Cobranza y Previsional </t>
  </si>
  <si>
    <t>Juzgado de Letras del Trabajo</t>
  </si>
  <si>
    <t xml:space="preserve">Total causas ingresadas </t>
  </si>
  <si>
    <t>Total de causas terminadas</t>
  </si>
  <si>
    <t>Metge</t>
  </si>
  <si>
    <t>ESTADÍSTICAS DE POLICÍA LOCAL</t>
  </si>
  <si>
    <t>CUADRO 26: CAUSAS INGRESADAS Y FALLADAS EN JUZGADOS DE POLICÍA LOCAL CON JUEZ LETRADO,  SEGÚN CORTE Y JUZGADO, 2016</t>
  </si>
  <si>
    <t>Corte de Apelaciones y juzgado de policía local</t>
  </si>
  <si>
    <t>Corte de Apelaciones de Arica</t>
  </si>
  <si>
    <t>1° Juzgado de Arica</t>
  </si>
  <si>
    <t>2° Juzgado de Arica</t>
  </si>
  <si>
    <t>3° Juzgado de Arica</t>
  </si>
  <si>
    <t>Corte de Apelaciones de Iquique</t>
  </si>
  <si>
    <t>Juzgado de Huara</t>
  </si>
  <si>
    <t>1° Juzgado de Iquique</t>
  </si>
  <si>
    <t>2° Juzgado de Iquique</t>
  </si>
  <si>
    <t>3° Juzgado de Antofagasta</t>
  </si>
  <si>
    <t>Juzgado de Pica</t>
  </si>
  <si>
    <t>Juzgado de Pozo Almonte</t>
  </si>
  <si>
    <t>3° Juzgado de Iquique</t>
  </si>
  <si>
    <t>Juzgado de Alto Hospicio</t>
  </si>
  <si>
    <t>Corte de Apelaciones de Antofagasta</t>
  </si>
  <si>
    <t>1° Juzgado de Antofagasta</t>
  </si>
  <si>
    <t>2° Juzgado de Antofagasta</t>
  </si>
  <si>
    <t>Juzgado de Calama</t>
  </si>
  <si>
    <t>Juzgado de María Elena</t>
  </si>
  <si>
    <t>Juzgado de Mejillones</t>
  </si>
  <si>
    <t>Juzgado de Sierra Gorda</t>
  </si>
  <si>
    <t>Juzgado de Taltal</t>
  </si>
  <si>
    <t>Juzgado de Tocopilla</t>
  </si>
  <si>
    <t>Corte de Apelaciones de Copiapó</t>
  </si>
  <si>
    <t>1° Juzgado de Copiapó</t>
  </si>
  <si>
    <t>2° Juzgado de Copiapó</t>
  </si>
  <si>
    <t>Juzgado de Chañaral</t>
  </si>
  <si>
    <t>Juzgado de Diego de Almagro</t>
  </si>
  <si>
    <t>Juzgado de Vallenar</t>
  </si>
  <si>
    <t>Juzgado de Caldera</t>
  </si>
  <si>
    <t>Juzgado de Tierra Amarilla</t>
  </si>
  <si>
    <t>Juzgado de Freirina</t>
  </si>
  <si>
    <t>Juzgado de Huasco</t>
  </si>
  <si>
    <t>Corte de Apelaciones de La Serena</t>
  </si>
  <si>
    <t>Juzgado de Andacollo</t>
  </si>
  <si>
    <t>Juzgado de Combarbalá</t>
  </si>
  <si>
    <t>1° Juzgado de Coquimbo</t>
  </si>
  <si>
    <t>2° Juzgado de Coquimbo</t>
  </si>
  <si>
    <t>Juzgado de La Higuera</t>
  </si>
  <si>
    <t>1° Juzgado de La Serena</t>
  </si>
  <si>
    <t>2° Juzgado de La Serena</t>
  </si>
  <si>
    <t>Juzgado de Los Vilos</t>
  </si>
  <si>
    <t>Juzgado de Monte Patria</t>
  </si>
  <si>
    <t>Juzgado de Ovalle</t>
  </si>
  <si>
    <t>Juzgado de Paiguano</t>
  </si>
  <si>
    <t>Juzgado de Punitaqui</t>
  </si>
  <si>
    <t>Juzgado de Río Hurtado</t>
  </si>
  <si>
    <t>Juzgado de Salamanca</t>
  </si>
  <si>
    <t>Juzgado de Vicuña</t>
  </si>
  <si>
    <t>Juzgado de Illapel</t>
  </si>
  <si>
    <t>Juzgado de Canela</t>
  </si>
  <si>
    <t>Corte de Apelaciones de Valparaíso</t>
  </si>
  <si>
    <t>Juzgado de Algarrobo</t>
  </si>
  <si>
    <t>Juzgado de Cabildo</t>
  </si>
  <si>
    <t>Juzgado de Casablanca</t>
  </si>
  <si>
    <t>Juzgado de Catemu</t>
  </si>
  <si>
    <t>Juzgado de El Quisco</t>
  </si>
  <si>
    <t>Juzgado de Isla de Pascua</t>
  </si>
  <si>
    <t>Juzgado de Calera</t>
  </si>
  <si>
    <t>Juzgado de La Cruz</t>
  </si>
  <si>
    <t>Juzgado de La Ligua</t>
  </si>
  <si>
    <t>Juzgado de Limache</t>
  </si>
  <si>
    <t>Juzgado de Los Andes</t>
  </si>
  <si>
    <t>Juzgado de Llaillay</t>
  </si>
  <si>
    <t>Juzgado de Nogales</t>
  </si>
  <si>
    <t>Juzgado de Olmué</t>
  </si>
  <si>
    <t>Juzgado de Papudo</t>
  </si>
  <si>
    <t>Juzgado de Puchuncaví</t>
  </si>
  <si>
    <t>Juzgado de Quilpué</t>
  </si>
  <si>
    <t>1° Juzgado de Quillota</t>
  </si>
  <si>
    <t>Juzgado de Quintero</t>
  </si>
  <si>
    <t>Juzgado de San Felipe</t>
  </si>
  <si>
    <t>1° Juzgado de Valparaíso</t>
  </si>
  <si>
    <t>2° Juzgado de Valparaíso</t>
  </si>
  <si>
    <t>3° Juzgado de Valparaíso</t>
  </si>
  <si>
    <t>Juzgado de Villa Alemana</t>
  </si>
  <si>
    <t>1° Juzgado de Viña del Mar</t>
  </si>
  <si>
    <t>2° Juzgado de Viña del Mar</t>
  </si>
  <si>
    <t>Juzgado de Zapallar</t>
  </si>
  <si>
    <t>Juzgado de Petorca</t>
  </si>
  <si>
    <t>Juzgado de San Esteban</t>
  </si>
  <si>
    <t>Juzgado de Rinconada</t>
  </si>
  <si>
    <t>Juzgado de Putaendo</t>
  </si>
  <si>
    <t>Juzgado de Santa María</t>
  </si>
  <si>
    <t>Juzgado de Panquehue</t>
  </si>
  <si>
    <t>Juzgado de Hijuelas</t>
  </si>
  <si>
    <t>Juzgado de Concón</t>
  </si>
  <si>
    <t>3° Juzgado de Viña del Mar</t>
  </si>
  <si>
    <t>1° Juzgado de San Antonio</t>
  </si>
  <si>
    <t>2° Juzgado de San Antonio</t>
  </si>
  <si>
    <t>Juzgado de Cartagena</t>
  </si>
  <si>
    <t>Juzgado de El Tabo</t>
  </si>
  <si>
    <t>Juzgado de Santo Domingo</t>
  </si>
  <si>
    <t>Corte de Apelaciones de Santiago</t>
  </si>
  <si>
    <t>Juzgado de Cerrillos</t>
  </si>
  <si>
    <t>Juzgado de Cerro Navia</t>
  </si>
  <si>
    <t>Juzgado de Conchalí</t>
  </si>
  <si>
    <t>Juzgado de Colina</t>
  </si>
  <si>
    <t>1° Juzgado de Estación Central</t>
  </si>
  <si>
    <t>Juzgado de Huechuraba</t>
  </si>
  <si>
    <t>Juzgado de Independencia</t>
  </si>
  <si>
    <t>Juzgado de La Reina</t>
  </si>
  <si>
    <t>1° Juzgado de La Florida</t>
  </si>
  <si>
    <t>2° Juzgado de La Florida</t>
  </si>
  <si>
    <t>Juzgado de Lampa</t>
  </si>
  <si>
    <t>1° Juzgado de Las Condes</t>
  </si>
  <si>
    <t>2° Juzgado de Las Condes</t>
  </si>
  <si>
    <t>Juzgado de Lo Barnechea</t>
  </si>
  <si>
    <t>Juzgado de Lo Prado</t>
  </si>
  <si>
    <t>Juzgado de Macul</t>
  </si>
  <si>
    <t>1° Juzgado de Maipú</t>
  </si>
  <si>
    <t>2° Juzgado de Maipú</t>
  </si>
  <si>
    <t>1° Juzgado de Ñuñoa</t>
  </si>
  <si>
    <t>2° Juzgado de Ñuñoa</t>
  </si>
  <si>
    <t>Juzgado de Peñalolén</t>
  </si>
  <si>
    <t>1° Juzgado de Providencia</t>
  </si>
  <si>
    <t>2° Juzgado de Providencia</t>
  </si>
  <si>
    <t>1° Juzgado de Pudahuel</t>
  </si>
  <si>
    <t>Juzgado de Quilicura</t>
  </si>
  <si>
    <t>Juzgado de Quinta Normal</t>
  </si>
  <si>
    <t>1° Juzgado de Recoleta</t>
  </si>
  <si>
    <t>Juzgado de Renca</t>
  </si>
  <si>
    <t>1° Juzgado de Santiago</t>
  </si>
  <si>
    <t>2° Juzgado de Santiago</t>
  </si>
  <si>
    <t>3° Juzgado de Santiago</t>
  </si>
  <si>
    <t>4° Juzgado de Santiago</t>
  </si>
  <si>
    <t>1° Juzgado de Vitacura</t>
  </si>
  <si>
    <t>Juzgado de Tiltil</t>
  </si>
  <si>
    <t>2° Juzgado de Estación Central</t>
  </si>
  <si>
    <t>3° Juzgado de Providencia</t>
  </si>
  <si>
    <t>3° Juzgado de Las Condes</t>
  </si>
  <si>
    <t>3° Juzgado de La Florida</t>
  </si>
  <si>
    <t>3° Juzgado de Maipú</t>
  </si>
  <si>
    <t>2° Juzgado de Pudahuel</t>
  </si>
  <si>
    <t>5° Juzgado de Santiago</t>
  </si>
  <si>
    <t>2° Juzgado de Recoleta</t>
  </si>
  <si>
    <t>2° Juzgado de Vitacura</t>
  </si>
  <si>
    <t>Corte de Apelaciones de San Miguel</t>
  </si>
  <si>
    <t>Juzgado de Calera de Tango</t>
  </si>
  <si>
    <t>Juzgado de Buin</t>
  </si>
  <si>
    <t>Juzgado de El Monte</t>
  </si>
  <si>
    <t>Juzgado de Isla de Maipo</t>
  </si>
  <si>
    <t>Juzgado de La Granja</t>
  </si>
  <si>
    <t>Juzgado de La Cisterna</t>
  </si>
  <si>
    <t>Juzgado de Pirque</t>
  </si>
  <si>
    <t>Juzgado de Paine</t>
  </si>
  <si>
    <t>Juzgado de Peñaflor</t>
  </si>
  <si>
    <t>1° Juzgado de Puente Alto</t>
  </si>
  <si>
    <t>Juzgado de María Pinto</t>
  </si>
  <si>
    <t>Juzgado de Melipilla</t>
  </si>
  <si>
    <t>Juzgado de San José de Maipo</t>
  </si>
  <si>
    <t>Juzgado de San Pedro</t>
  </si>
  <si>
    <t>Juzgado de San Joaquín</t>
  </si>
  <si>
    <t>1° Juzgado de San Miguel</t>
  </si>
  <si>
    <t>1° Juzgado de San Bernardo</t>
  </si>
  <si>
    <t>Juzgado de Talagante</t>
  </si>
  <si>
    <t>Juzgado de Padre Hurtado</t>
  </si>
  <si>
    <t>Juzgado de Pedro Aguirre Cerda</t>
  </si>
  <si>
    <t>2° Juzgado de Puente Alto</t>
  </si>
  <si>
    <t>2° Juzgado de San Bernardo</t>
  </si>
  <si>
    <t>Juzgado de El Bosque</t>
  </si>
  <si>
    <t>Juzgado de La Pintana</t>
  </si>
  <si>
    <t>1° Juzgado de Lo Espejo</t>
  </si>
  <si>
    <t>Juzgado de San Ramón</t>
  </si>
  <si>
    <t>Juzgado de Curacaví</t>
  </si>
  <si>
    <t>Juzgado de Alhué</t>
  </si>
  <si>
    <t>2° Juzgado de Lo Espejo</t>
  </si>
  <si>
    <t>2° Juzgado de San Miguel</t>
  </si>
  <si>
    <t>Corte de Apelaciones de Rancagua</t>
  </si>
  <si>
    <t>1° Juzgado de Rancagua</t>
  </si>
  <si>
    <t>Juzgado de Coltauco</t>
  </si>
  <si>
    <t>Juzgado de Chimbarongo</t>
  </si>
  <si>
    <t>Juzgado de Doñihue</t>
  </si>
  <si>
    <t>Juzgado de Olivar</t>
  </si>
  <si>
    <t>Juzgado de Graneros</t>
  </si>
  <si>
    <t>Juzgado de Las Cabras</t>
  </si>
  <si>
    <t>Juzgado de Machalí</t>
  </si>
  <si>
    <t>Juzgado de Malloa</t>
  </si>
  <si>
    <t>Juzgado de Nancagua</t>
  </si>
  <si>
    <t>Juzgado de Peumo</t>
  </si>
  <si>
    <t>Juzgado de Placilla</t>
  </si>
  <si>
    <t>Juzgado de Quinta de Tilcoco</t>
  </si>
  <si>
    <t>Juzgado de Rengo</t>
  </si>
  <si>
    <t>Juzgado de Requínoa</t>
  </si>
  <si>
    <t>Juzgado de Mostazal</t>
  </si>
  <si>
    <t>Juzgado de San Fernando</t>
  </si>
  <si>
    <t>Juzgado de San Vicente</t>
  </si>
  <si>
    <t>Juzgado de Santa Cruz</t>
  </si>
  <si>
    <t>Juzgado de Codegua</t>
  </si>
  <si>
    <t>Juzgado de Pichidegua</t>
  </si>
  <si>
    <t>Juzgado de Coinco</t>
  </si>
  <si>
    <t>Juzgado de Chépica</t>
  </si>
  <si>
    <t>Juzgado de Lolol</t>
  </si>
  <si>
    <t>Juzgado de Pumanque</t>
  </si>
  <si>
    <t>Juzgado de Palmilla</t>
  </si>
  <si>
    <t>Juzgado de Peralillo</t>
  </si>
  <si>
    <t>Juzgado de Pichilemu</t>
  </si>
  <si>
    <t>Juzgado de Navidad</t>
  </si>
  <si>
    <t>Juzgado de Litueche</t>
  </si>
  <si>
    <t>Juzgado de La Estrella</t>
  </si>
  <si>
    <t>Juzgado de Marchihue</t>
  </si>
  <si>
    <t>Juzgado de Paredones</t>
  </si>
  <si>
    <t>2° Juzgado de Rancagua</t>
  </si>
  <si>
    <t>Corte de Apelaciones de Talca</t>
  </si>
  <si>
    <t>Juzgado de Cauquenes</t>
  </si>
  <si>
    <t>Juzgado de Colbún</t>
  </si>
  <si>
    <t>Juzgado de Constitución</t>
  </si>
  <si>
    <t>1° Juzgado de Curicó</t>
  </si>
  <si>
    <t>Juzgado de Licantén</t>
  </si>
  <si>
    <t>Juzgado de Linares</t>
  </si>
  <si>
    <t>Juzgado de Maule</t>
  </si>
  <si>
    <t>Juzgado de Molina</t>
  </si>
  <si>
    <t>Juzgado de Parral</t>
  </si>
  <si>
    <t>Juzgado de Pelarco</t>
  </si>
  <si>
    <t>Juzgado de Pencahue</t>
  </si>
  <si>
    <t>Juzgado de Retiro</t>
  </si>
  <si>
    <t>Juzgado de Río Claro</t>
  </si>
  <si>
    <t>Juzgado de Romeral</t>
  </si>
  <si>
    <t>Juzgado de San Clemente</t>
  </si>
  <si>
    <t>Juzgado de San Javier</t>
  </si>
  <si>
    <t>1° Juzgado de Talca</t>
  </si>
  <si>
    <t>Juzgado de Teno</t>
  </si>
  <si>
    <t>Juzgado de Villa Alegre</t>
  </si>
  <si>
    <t>Juzgado de Yerbas Buenas</t>
  </si>
  <si>
    <t>Juzgado de Sagrada Familia</t>
  </si>
  <si>
    <t>Juzgado de Hualañé</t>
  </si>
  <si>
    <t>Juzgado de Vichuquén</t>
  </si>
  <si>
    <t>Juzgado de Rauco</t>
  </si>
  <si>
    <t>Juzgado de Empedrado</t>
  </si>
  <si>
    <t>Juzgado de Curepto</t>
  </si>
  <si>
    <t>Juzgado de San Rafael</t>
  </si>
  <si>
    <t>Juzgado de Longaví</t>
  </si>
  <si>
    <t>Juzgado de Pelluhue</t>
  </si>
  <si>
    <t>Juzgado de Chanco</t>
  </si>
  <si>
    <t>2° Juzgado de Curicó</t>
  </si>
  <si>
    <t>2° Juzgado de Talca</t>
  </si>
  <si>
    <t>3° Juzgado de Talca</t>
  </si>
  <si>
    <t>Corte de Apelaciones de Chillán</t>
  </si>
  <si>
    <t>1° Juzgado de Chillán</t>
  </si>
  <si>
    <t>Juzgado de Bulnes</t>
  </si>
  <si>
    <t>Juzgado de Cobquecura</t>
  </si>
  <si>
    <t>Juzgado de Coihueco</t>
  </si>
  <si>
    <t>Juzgado de El Carmen</t>
  </si>
  <si>
    <t>Juzgado de Ninhue</t>
  </si>
  <si>
    <t>Juzgado de Pemuco</t>
  </si>
  <si>
    <t>Juzgado de Pinto</t>
  </si>
  <si>
    <t>Juzgado de Portezuelo</t>
  </si>
  <si>
    <t>Juzgado de Quillón</t>
  </si>
  <si>
    <t>Juzgado de Quirihue</t>
  </si>
  <si>
    <t>Juzgado de San Carlos</t>
  </si>
  <si>
    <t>Juzgado de San Fabián</t>
  </si>
  <si>
    <t>Juzgado de San Ignacio</t>
  </si>
  <si>
    <t>Juzgado de San Nicolás</t>
  </si>
  <si>
    <t>Juzgado de Treguaco</t>
  </si>
  <si>
    <t>Juzgado de Yungay</t>
  </si>
  <si>
    <t>Juzgado de Ñiquén</t>
  </si>
  <si>
    <t>Juzgado de Ránquil</t>
  </si>
  <si>
    <t>Juzgado de Coelemu</t>
  </si>
  <si>
    <t>Juzgado de Chillán Viejo</t>
  </si>
  <si>
    <t>2° Juzgado de Chillán</t>
  </si>
  <si>
    <t>Corte de Apelaciones de Concepción</t>
  </si>
  <si>
    <t>Juzgado de Arauco</t>
  </si>
  <si>
    <t>Juzgado de Cabrero</t>
  </si>
  <si>
    <t>Juzgado de Cañete</t>
  </si>
  <si>
    <t>1° Juzgado de Concepción</t>
  </si>
  <si>
    <t>2° Juzgado de Concepción</t>
  </si>
  <si>
    <t>3° Juzgado de Concepción</t>
  </si>
  <si>
    <t>Juzgado de Coronel</t>
  </si>
  <si>
    <t>Juzgado de Curanilahue</t>
  </si>
  <si>
    <t>Juzgado de Florida</t>
  </si>
  <si>
    <t>Juzgado de Hualqui</t>
  </si>
  <si>
    <t>Juzgado de Laja</t>
  </si>
  <si>
    <t>Juzgado de Lebu</t>
  </si>
  <si>
    <t>Juzgado de Los Álamos</t>
  </si>
  <si>
    <t>1° Juzgado de Los Ángeles</t>
  </si>
  <si>
    <t>2° Juzgado de Los Ángeles</t>
  </si>
  <si>
    <t>Juzgado de Lota</t>
  </si>
  <si>
    <t>Juzgado de Mulchén</t>
  </si>
  <si>
    <t>Juzgado de Nacimiento</t>
  </si>
  <si>
    <t>Juzgado de Negrete</t>
  </si>
  <si>
    <t>Juzgado de Penco</t>
  </si>
  <si>
    <t>Juzgado de Santa Juana</t>
  </si>
  <si>
    <t>1° Juzgado de Talcahuano</t>
  </si>
  <si>
    <t>2° Juzgado de Talcahuano</t>
  </si>
  <si>
    <t>Juzgado de Tirúa</t>
  </si>
  <si>
    <t>Juzgado de Tomé</t>
  </si>
  <si>
    <t>Juzgado de Yumbel</t>
  </si>
  <si>
    <t>Juzgado de Tucapel</t>
  </si>
  <si>
    <t>Juzgado de Antuco</t>
  </si>
  <si>
    <t>Juzgado de Quilleco</t>
  </si>
  <si>
    <t>Juzgado de Santa Bárbara</t>
  </si>
  <si>
    <t>Juzgado de Quilaco</t>
  </si>
  <si>
    <t>Juzgado de San Rosendo</t>
  </si>
  <si>
    <t>Juzgado de San Pedro de la Paz</t>
  </si>
  <si>
    <t>Juzgado de Chiguayante</t>
  </si>
  <si>
    <t>Juzgado de Contulmo</t>
  </si>
  <si>
    <t>Juzgado de Hualpén</t>
  </si>
  <si>
    <t>Corte de Apelaciones de Temuco</t>
  </si>
  <si>
    <t>Juzgado de Angol</t>
  </si>
  <si>
    <t>Juzgado de Carahue</t>
  </si>
  <si>
    <t>Juzgado de Collipulli</t>
  </si>
  <si>
    <t>Juzgado de Curacautín</t>
  </si>
  <si>
    <t>Juzgado de Freire</t>
  </si>
  <si>
    <t>Juzgado de Lautaro</t>
  </si>
  <si>
    <t>Juzgado de Loncoche</t>
  </si>
  <si>
    <t>Juzgado de Nueva Imperial</t>
  </si>
  <si>
    <t>Juzgado de Pitrufquén</t>
  </si>
  <si>
    <t>1° Juzgado de Temuco</t>
  </si>
  <si>
    <t>2° Juzgado de Temuco</t>
  </si>
  <si>
    <t>Juzgado de Traiguén</t>
  </si>
  <si>
    <t>Juzgado de Victoria</t>
  </si>
  <si>
    <t>Juzgado de Villarrica</t>
  </si>
  <si>
    <t>Juzgado de Renaico</t>
  </si>
  <si>
    <t>Juzgado de Lonquimay</t>
  </si>
  <si>
    <t>Juzgado de Ercilla</t>
  </si>
  <si>
    <t>Juzgado de Lumaco</t>
  </si>
  <si>
    <t>Juzgado de Purén</t>
  </si>
  <si>
    <t>Juzgado de Los Sauces</t>
  </si>
  <si>
    <t>Juzgado de Perquenco</t>
  </si>
  <si>
    <t>Juzgado de Vilcún</t>
  </si>
  <si>
    <t>Juzgado de Cunco</t>
  </si>
  <si>
    <t>Juzgado de Melipeuco</t>
  </si>
  <si>
    <t>Juzgado de Curarrehue</t>
  </si>
  <si>
    <t>Juzgado de Pucón</t>
  </si>
  <si>
    <t>Juzgado de Gorbea</t>
  </si>
  <si>
    <t>Juzgado de Toltén</t>
  </si>
  <si>
    <t>Juzgado de Teodoro Schmidt</t>
  </si>
  <si>
    <t>Juzgado de Saavedra</t>
  </si>
  <si>
    <t>Juzgado de Galvarino</t>
  </si>
  <si>
    <t>Juzgado de Padre Las Casas</t>
  </si>
  <si>
    <t>3° Juzgado de Temuco</t>
  </si>
  <si>
    <t>Juzgado de Cholchol</t>
  </si>
  <si>
    <t>Corte de Apelaciones de Valdivia</t>
  </si>
  <si>
    <t>1° Juzgado de Valdivia</t>
  </si>
  <si>
    <t>Juzgado de La Unión</t>
  </si>
  <si>
    <t>Juzgado de Los Lagos</t>
  </si>
  <si>
    <t>Juzgado de Mariquina</t>
  </si>
  <si>
    <t>1° Juzgado de Osorno</t>
  </si>
  <si>
    <t>Juzgado de Paillaco</t>
  </si>
  <si>
    <t>Juzgado de Panguipulli</t>
  </si>
  <si>
    <t>Juzgado de Puerto Octay</t>
  </si>
  <si>
    <t>Juzgado de Purranque</t>
  </si>
  <si>
    <t>Juzgado de Río Bueno</t>
  </si>
  <si>
    <t>Juzgado de Río Negro</t>
  </si>
  <si>
    <t>Juzgado de San Pablo</t>
  </si>
  <si>
    <t>Juzgado de Lanco</t>
  </si>
  <si>
    <t>Juzgado de Futrono</t>
  </si>
  <si>
    <t>Juzgado de Lago Ranco</t>
  </si>
  <si>
    <t>Juzgado de Puyehue</t>
  </si>
  <si>
    <t>Juzgado de San Juan de la Costa</t>
  </si>
  <si>
    <t>2° Juzgado de Osorno</t>
  </si>
  <si>
    <t>2° Juzgado de Valdivia</t>
  </si>
  <si>
    <t>Corte de Apelaciones de Puerto Montt</t>
  </si>
  <si>
    <t>Juzgado de Ancud</t>
  </si>
  <si>
    <t>Juzgado de Castro</t>
  </si>
  <si>
    <t>Juzgado de Frutillar</t>
  </si>
  <si>
    <t>Juzgado de Llanquihue</t>
  </si>
  <si>
    <t>1° Juzgado de Puerto Montt</t>
  </si>
  <si>
    <t>2° Juzgado de Puerto Montt</t>
  </si>
  <si>
    <t>Juzgado de Puerto Varas</t>
  </si>
  <si>
    <t>Juzgado de Calbuco</t>
  </si>
  <si>
    <t>Juzgado de Quemchi</t>
  </si>
  <si>
    <t>Juzgado de Quinchao</t>
  </si>
  <si>
    <t>Juzgado de Chonchi</t>
  </si>
  <si>
    <t>Juzgado de Quellón</t>
  </si>
  <si>
    <t>Juzgado de Hualaihué</t>
  </si>
  <si>
    <t>Juzgado de Maullín</t>
  </si>
  <si>
    <t>Juzgado de Fresia</t>
  </si>
  <si>
    <t>Juzgado de Dalcahue</t>
  </si>
  <si>
    <t>Juzgado de Queilén</t>
  </si>
  <si>
    <r>
      <t>Juzgado de Chaitén</t>
    </r>
    <r>
      <rPr>
        <vertAlign val="superscript"/>
        <sz val="8"/>
        <color indexed="8"/>
        <rFont val="Verdana"/>
        <family val="2"/>
      </rPr>
      <t>/1</t>
    </r>
  </si>
  <si>
    <t>3° Juzgado de Puerto Montt</t>
  </si>
  <si>
    <t>Juzgado de Los Muermos</t>
  </si>
  <si>
    <t>Corte de Apelaciones de Coyhaique</t>
  </si>
  <si>
    <t>Juzgado de Coyhaique</t>
  </si>
  <si>
    <t>Juzgado de Lago Verde</t>
  </si>
  <si>
    <t>Juzgado de Aysén</t>
  </si>
  <si>
    <t>Juzgado de Cisnes</t>
  </si>
  <si>
    <t>Juzgado de Guaitecas</t>
  </si>
  <si>
    <t>Juzgado de Chile Chico</t>
  </si>
  <si>
    <t>Juzgado de Río Ibáñez</t>
  </si>
  <si>
    <t>Corte de Apelaciones de Punta Arenas</t>
  </si>
  <si>
    <t>Juzgado de Natales</t>
  </si>
  <si>
    <t>1° Juzgado de Punta Arenas</t>
  </si>
  <si>
    <t>2° Juzgado de Punta Arenas</t>
  </si>
  <si>
    <t>Juzgado de Porvenir</t>
  </si>
  <si>
    <r>
      <rPr>
        <b/>
        <sz val="8"/>
        <rFont val="Verdana"/>
        <family val="2"/>
      </rPr>
      <t>Nota:</t>
    </r>
    <r>
      <rPr>
        <sz val="8"/>
        <rFont val="Verdana"/>
        <family val="2"/>
      </rPr>
      <t xml:space="preserve"> el total de causas ingresadas durante el período es una cifra independiente del total de causas falladas, y no necesariamente existe correspondencia entre ambos durante un mismo período. Esto se explica porque el trámite judicial de una causa puede extenderse por más de un período anual. </t>
    </r>
  </si>
  <si>
    <r>
      <t xml:space="preserve">1 </t>
    </r>
    <r>
      <rPr>
        <sz val="8"/>
        <color indexed="8"/>
        <rFont val="Verdana"/>
        <family val="2"/>
      </rPr>
      <t xml:space="preserve">El Juzgado de Chaitén comienza su funcionamiento con juez letrado en enero de 2016. Los datos  elaboradas por el presente tribunal se contabilizan desde el primer trimestre del 2016.  </t>
    </r>
  </si>
  <si>
    <t>Fuente: Encuesta trimestral Juzgados de Policía Local, Instituto Nacional de Estadísticas.</t>
  </si>
  <si>
    <t>Gráfico 18: Causas ingresadas en Juzgados de Policía Local con juez letrado, según Corte de Apelaciones, 2016.</t>
  </si>
  <si>
    <t>CORTE DE APELACIONES Y 
JUZGADOS DE POLICÍA LOCAL</t>
  </si>
  <si>
    <t>Causas Ingresadas</t>
  </si>
  <si>
    <t>Causas Falladas</t>
  </si>
  <si>
    <t>C de A de Arica</t>
  </si>
  <si>
    <t>C de A de Iquique</t>
  </si>
  <si>
    <t>C de A de Antofagasta</t>
  </si>
  <si>
    <t>C de A de Copiapó</t>
  </si>
  <si>
    <t>C de A de La Serena</t>
  </si>
  <si>
    <t>C de A de Valparaíso</t>
  </si>
  <si>
    <t>C de A de Santiago</t>
  </si>
  <si>
    <t>C de A de San Miguel</t>
  </si>
  <si>
    <t>C de A de Rancagua</t>
  </si>
  <si>
    <t>C de A de Talca</t>
  </si>
  <si>
    <t>C de A de Chillán</t>
  </si>
  <si>
    <t>C de A de Concepción</t>
  </si>
  <si>
    <t>C de A de Temuco</t>
  </si>
  <si>
    <t>C de A de Valdivia</t>
  </si>
  <si>
    <t>C de A de Puerto Montt</t>
  </si>
  <si>
    <t>C de A de Coyhaique</t>
  </si>
  <si>
    <t>C de A de Punta Arenas</t>
  </si>
  <si>
    <t>CUADRO 27: CAUSAS INGRESADAS EN JUZGADOS DE POLICÍA LOCAL CON JUEZ LETRADO, POR GRUPO DE INFRACCIONES,  SEGÚN CORTE DE APELACIONES Y JUZGADO, 2016</t>
  </si>
  <si>
    <t>Faltas al 
Código 
Penal</t>
  </si>
  <si>
    <t>Infracción 
Ley del 
Tránsito</t>
  </si>
  <si>
    <t>Infracción 
Ordenanzas 
Municipales</t>
  </si>
  <si>
    <t>Infracción Ley 
Ordenanzas 
Construcción y 
Urbanización</t>
  </si>
  <si>
    <t>Infracción 
Ley Servicio 
Nacional del 
Consumidor</t>
  </si>
  <si>
    <t>Infracción 
Ley de 
Alcoholes</t>
  </si>
  <si>
    <t>Infracción 
Ley 
Electoral</t>
  </si>
  <si>
    <t>Infracción 
Ley Rentas 
Municipales</t>
  </si>
  <si>
    <t>Leyes especiales 
no señaladas 
bosques, pesca 
y caza</t>
  </si>
  <si>
    <t>Infracción 
reglamentos de 
copropiedades</t>
  </si>
  <si>
    <t>Infracción 
TAG</t>
  </si>
  <si>
    <t>Infracción 
Ley de 
Tabaco</t>
  </si>
  <si>
    <r>
      <t>Total nacional de cifras confidenciales</t>
    </r>
    <r>
      <rPr>
        <b/>
        <vertAlign val="superscript"/>
        <sz val="8"/>
        <color indexed="8"/>
        <rFont val="Verdana"/>
        <family val="2"/>
      </rPr>
      <t>/1</t>
    </r>
  </si>
  <si>
    <r>
      <t>Juzgado de Chaitén</t>
    </r>
    <r>
      <rPr>
        <vertAlign val="superscript"/>
        <sz val="8"/>
        <color indexed="8"/>
        <rFont val="Verdana"/>
        <family val="2"/>
      </rPr>
      <t>/2</t>
    </r>
  </si>
  <si>
    <t>Juzgado de Puerto Natales</t>
  </si>
  <si>
    <r>
      <rPr>
        <b/>
        <sz val="8"/>
        <rFont val="Verdana"/>
        <family val="2"/>
      </rPr>
      <t>1</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Ley Orgánica N° 17.374. La frecuencia mínima considerada para todas las celdas fue cuatro, de modo que el criterio para considerar una cifra como confidencial es que esta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t>
    </r>
  </si>
  <si>
    <r>
      <t xml:space="preserve">2 </t>
    </r>
    <r>
      <rPr>
        <sz val="8"/>
        <color indexed="8"/>
        <rFont val="Verdana"/>
        <family val="2"/>
      </rPr>
      <t xml:space="preserve">El Juzgado de Chaitén comienza su funcionamiento con Juez Letrado en enero del año 2016. Los datos de  elaboradas por el presente tribunal se contabilizan desde el primer trimestre del 2016.  </t>
    </r>
  </si>
  <si>
    <t>Fuente: Encuesta Juzgados de Policía Local, Instituto Nacional de Estadísticas.</t>
  </si>
  <si>
    <t>CUADRO 28: NIÑOS, NIÑAS Y ADOLESCENTES VULNERADOS/AS, VIGENTES AL 31 DE DICIEMBRE DE 2016 EN LA RED SENAME, POR ÁREA, SEGÚN QUIÉN SOLICITA EL INGRESO A LA RED, 2016</t>
  </si>
  <si>
    <t>Quién solicita el ingreso</t>
  </si>
  <si>
    <t>Protección derechos y primera infancia</t>
  </si>
  <si>
    <t>Derechos y responsabilidad juvenil</t>
  </si>
  <si>
    <t>Derivación Intra Red Sename</t>
  </si>
  <si>
    <t>En gestación</t>
  </si>
  <si>
    <t>Instituciones u organizaciones de la comunidad</t>
  </si>
  <si>
    <t>Ministerio del Interior</t>
  </si>
  <si>
    <t>Órganos de administración de justicia</t>
  </si>
  <si>
    <t>Personas naturales</t>
  </si>
  <si>
    <t>Sename</t>
  </si>
  <si>
    <t>Sernam</t>
  </si>
  <si>
    <r>
      <t xml:space="preserve">Nota: </t>
    </r>
    <r>
      <rPr>
        <sz val="8"/>
        <rFont val="Verdana"/>
        <family val="2"/>
      </rPr>
      <t>niños, niñas y adolescentes que estaban siendo atendidos al 31 de diciembre de 2016. Incluye a personas mayores de 18 años que presentan discapacidad severa, discapacidad mental discreta, moderada, grave y profunda que son atendidos en residencias de protección pertenecientes a la red Sename.</t>
    </r>
  </si>
  <si>
    <t>Fuente: Servicio Nacional de Menores (Sename), base de datos Senainfo.</t>
  </si>
  <si>
    <t>CUADRO 29: NIÑOS, NIÑAS Y ADOLESCENTES VULNERADOS/AS VIGENTES AL 31 DE DICIEMBRE DE 2016 EN LA RED SENAME, POR ÁREA, SEGÚN SEXO Y REGIÓN, 2016</t>
  </si>
  <si>
    <t>Sexo y región</t>
  </si>
  <si>
    <t>Protección de derechos y primera infancia</t>
  </si>
  <si>
    <t>Justicia juvenil</t>
  </si>
  <si>
    <t>Arica y Parinacota</t>
  </si>
  <si>
    <t>Tarapacá</t>
  </si>
  <si>
    <t>Atacama</t>
  </si>
  <si>
    <t>Coquimbo</t>
  </si>
  <si>
    <t xml:space="preserve">Metropolitana </t>
  </si>
  <si>
    <t>O'Higgins</t>
  </si>
  <si>
    <t>Maule</t>
  </si>
  <si>
    <t>Biobío</t>
  </si>
  <si>
    <t>La Araucanía</t>
  </si>
  <si>
    <t>Los Ríos</t>
  </si>
  <si>
    <t>Los Lagos</t>
  </si>
  <si>
    <t>Aysén</t>
  </si>
  <si>
    <t>Magallanes y de la Antártica Chilena</t>
  </si>
  <si>
    <t>Hombres</t>
  </si>
  <si>
    <t>Mujeres</t>
  </si>
  <si>
    <r>
      <rPr>
        <b/>
        <sz val="8"/>
        <rFont val="Verdana"/>
        <family val="2"/>
      </rPr>
      <t>Nota</t>
    </r>
    <r>
      <rPr>
        <sz val="8"/>
        <rFont val="Verdana"/>
        <family val="2"/>
      </rPr>
      <t>: niños, niñas y adolescentes que estaban siendo atendidos al 31 de diciembre de 2016. Incluye a personas mayores de 18 años que presentan discapacidad severa, discapacidad mental discreta, moderada, grave y profunda que son atendidos en residencias de protección pertenecientes a la red Sename.</t>
    </r>
  </si>
  <si>
    <t>CUADRO 30: NIÑOS, NIÑAS Y ADOLESCENTES VULNERADOS/AS ATENDIDOS EN LA RED SENAME, POR ÁREA, SEGÚN  SEXO Y GRUPOS DE EDAD, 2016</t>
  </si>
  <si>
    <t>Sexo y grupos de edad</t>
  </si>
  <si>
    <t>Menor de un año</t>
  </si>
  <si>
    <t xml:space="preserve"> 1 - 3 años</t>
  </si>
  <si>
    <t xml:space="preserve"> 4 - 5 años</t>
  </si>
  <si>
    <t xml:space="preserve"> 6 - 7 años</t>
  </si>
  <si>
    <t xml:space="preserve"> 8 - 9 años</t>
  </si>
  <si>
    <t>10 - 11 años</t>
  </si>
  <si>
    <t>12 - 13 años</t>
  </si>
  <si>
    <t>14 - 15 años</t>
  </si>
  <si>
    <t>16 - 17 años</t>
  </si>
  <si>
    <t>18 y más años</t>
  </si>
  <si>
    <r>
      <t>En gestación</t>
    </r>
    <r>
      <rPr>
        <vertAlign val="superscript"/>
        <sz val="8"/>
        <rFont val="Verdana"/>
        <family val="2"/>
      </rPr>
      <t>/2</t>
    </r>
  </si>
  <si>
    <r>
      <t>Nota:</t>
    </r>
    <r>
      <rPr>
        <sz val="8"/>
        <rFont val="Verdana"/>
        <family val="2"/>
      </rPr>
      <t xml:space="preserve"> niños, niñas y adolescentes que estaban siendo atendidos al 31 de diciembre de 2016. Incluye a personas mayores de 18 años que presentan discapacidad severa, discapacidad mental discreta, moderada, grave y profunda que son atendidos en residencias de protección pertenecientes a la red Sename.</t>
    </r>
  </si>
  <si>
    <r>
      <rPr>
        <b/>
        <sz val="8"/>
        <rFont val="Verdana"/>
        <family val="2"/>
      </rPr>
      <t>2</t>
    </r>
    <r>
      <rPr>
        <sz val="8"/>
        <rFont val="Verdana"/>
        <family val="2"/>
      </rPr>
      <t xml:space="preserve"> Por reglamento del Sename todo bebé por nacer se clasifica con sexo femenino.</t>
    </r>
  </si>
  <si>
    <t>CUADRO 31: NIÑOS, NIÑAS Y ADOLESCENTES VULNERADOS/AS VIGENTES EN LA RED SENAME, ÁREA PROTECCIÓN DE DERECHOS Y PRIMERA  INFANCIA,  POR SEXO, SEGÚN CAUSAL DE INGRESO, 2016</t>
  </si>
  <si>
    <t>Causal de ingreso</t>
  </si>
  <si>
    <t>Solicitud de diagnóstico</t>
  </si>
  <si>
    <t>Inhabilidad de uno o ambos padres</t>
  </si>
  <si>
    <t>Víctima de abandono o cedido en adopción</t>
  </si>
  <si>
    <t xml:space="preserve">Víctima de abuso sexual </t>
  </si>
  <si>
    <t xml:space="preserve">Víctima de maltrato </t>
  </si>
  <si>
    <t>Medida de protección</t>
  </si>
  <si>
    <r>
      <t>Niño en gestación</t>
    </r>
    <r>
      <rPr>
        <vertAlign val="superscript"/>
        <sz val="8"/>
        <color indexed="8"/>
        <rFont val="Verdana"/>
        <family val="2"/>
      </rPr>
      <t>/1</t>
    </r>
    <r>
      <rPr>
        <sz val="8"/>
        <color indexed="8"/>
        <rFont val="Verdana"/>
        <family val="2"/>
      </rPr>
      <t xml:space="preserve"> (de la madre en red Sename)</t>
    </r>
  </si>
  <si>
    <t>Prevención</t>
  </si>
  <si>
    <t>Niño de la calle o trabajo infantil</t>
  </si>
  <si>
    <t>Problema socioeconómico</t>
  </si>
  <si>
    <t>Deserción escolar o sin acceso</t>
  </si>
  <si>
    <t>Falta y delitos no penalizables</t>
  </si>
  <si>
    <t>Consumo y problemas con drogas</t>
  </si>
  <si>
    <r>
      <rPr>
        <b/>
        <sz val="8"/>
        <color indexed="8"/>
        <rFont val="Verdana"/>
        <family val="2"/>
      </rPr>
      <t>1</t>
    </r>
    <r>
      <rPr>
        <sz val="8"/>
        <color indexed="8"/>
        <rFont val="Verdana"/>
        <family val="2"/>
      </rPr>
      <t xml:space="preserve"> Por reglamento del Sename todo bebé por nacer se clasifica con sexo femenino.</t>
    </r>
  </si>
  <si>
    <t>CUADRO 32: NIÑOS, NIÑAS Y ADOLESCENTES VULNERADOS/AS VIGENTES EN LA RED SENAME, ÁREA ADOPCIÓN, POR SEXO, SEGÚN CAUSAL DE INGRESO, 2016</t>
  </si>
  <si>
    <t>Otro</t>
  </si>
  <si>
    <t>Sin información de causal</t>
  </si>
  <si>
    <r>
      <t xml:space="preserve">Nota 1: </t>
    </r>
    <r>
      <rPr>
        <sz val="8"/>
        <rFont val="Verdana"/>
        <family val="2"/>
      </rPr>
      <t>niños, niñas y adolescentes que estaban siendo atendidos al 31 de diciembre de 2016. Incluye a personas mayores de 18 años que presentan discapacidad severa, discapacidad mental discreta, moderada, grave y profunda que son atendidos en residencias de protección pertenecientes a la red Sename.</t>
    </r>
  </si>
  <si>
    <r>
      <t>Nota 2:</t>
    </r>
    <r>
      <rPr>
        <sz val="8"/>
        <rFont val="Verdana"/>
        <family val="2"/>
      </rPr>
      <t xml:space="preserve"> El total nacional de cifras confidenciales, corresponde a la suma total de casos contenidos en el conjunto de cifras confidenciales (C), las que fueron innominadas para efectos de protección de la confidencialidad de datos personales  asegurando el cumplimiento del "secreto estadístico" consagrado en la Ley Orgánica N° 17.374. La frecuencia mínima considerada para todas las celdas fue cuatro, de modo que el criterio para considerar una cifra como confidencial es que ésta sea menor o igual a tres. Lo anterior trae como consecuencia que los subtotales entre tablas varíen entre sí dependiendo del nivel de desagregación de cada cuadro en particular. El total nacional no varía. Para mayor información consulte nota técnica sobre innominación de cifras confidenciales. En el presente cuadro no se incluye el "total nacional de cifras confidenciales" dado que esto implicaría afectar el principio de confidencialidad del dato estadístico.</t>
    </r>
  </si>
  <si>
    <r>
      <rPr>
        <b/>
        <sz val="8"/>
        <rFont val="Verdana"/>
        <family val="2"/>
      </rPr>
      <t>1</t>
    </r>
    <r>
      <rPr>
        <sz val="8"/>
        <rFont val="Verdana"/>
        <family val="2"/>
      </rPr>
      <t xml:space="preserve"> Por reglamento del Sename todo bebé por nacer se clasifica con sexo femenino.</t>
    </r>
  </si>
  <si>
    <t>CUADRO 33: NIÑOS, NIÑAS Y ADOLESCENTES VULNERADOS/AS VIGENTES EN LA RED SENAME, ÁREA DE JUSTICIA JUVENIL, POR SEXO, SEGÚN CAUSAL DE INGRESO, 2016</t>
  </si>
  <si>
    <t>Crímenes y simples delitos contra la propiedad</t>
  </si>
  <si>
    <t>Crímenes y simples delitos contra las personas</t>
  </si>
  <si>
    <t>Crímenes y simples delitos contra la fé pública</t>
  </si>
  <si>
    <t>Cuasidelitos</t>
  </si>
  <si>
    <t>Delitos contra el orden y la seguridad pública</t>
  </si>
  <si>
    <t>Delitos contra la fe pública, falsificaciones, falsos testimonios y perjurio</t>
  </si>
  <si>
    <t>Delitos contra la libertad e intimidad de las personas</t>
  </si>
  <si>
    <t>Delitos contra la propiedad</t>
  </si>
  <si>
    <t>Delitos contra las personas</t>
  </si>
  <si>
    <t>Delitos contra el orden de la familia y moralidad pública e integridad sexual</t>
  </si>
  <si>
    <t>Faltas</t>
  </si>
  <si>
    <t>Faltas Ley N° 20.000 Tráfico Ilícito de Estupefacientes y sustancias Sicotrópicas</t>
  </si>
  <si>
    <t>Infracción al decreto Ley N° 2.460 Ley Orgánica de Investigaciones</t>
  </si>
  <si>
    <t>Infracción al decreto Ley N° 2.589 Ley Orgánica de Gendarmería</t>
  </si>
  <si>
    <t>Infracciones otros textos legales</t>
  </si>
  <si>
    <t>Ley N° 17.336 Propiedad Intelectual</t>
  </si>
  <si>
    <t>Ley N° 17.798 Control de Armas</t>
  </si>
  <si>
    <t>Ley N° 18.290 Tránsito</t>
  </si>
  <si>
    <t>Ley N° 18.314 Conductas Terroristas</t>
  </si>
  <si>
    <t>Ley N° 19.039 De Propiedad y Privilegios Industriales</t>
  </si>
  <si>
    <t>Ley N° 20.066 Violencia Intrafamiliar</t>
  </si>
  <si>
    <t>Ley de Cuentas Corrientes Bancarias y Cheques</t>
  </si>
  <si>
    <t>Otros delitos</t>
  </si>
  <si>
    <t>Quebrantamiento de sentencias y los que durante una condena delinquen</t>
  </si>
  <si>
    <t>Tráfico ilícito estupefacientes y sustancias sicotrópicas</t>
  </si>
  <si>
    <t>Sin información de causal de ingreso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</si>
</sst>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_ ;_ * \-#,##0_ ;_ * &quot;-&quot;_ ;_ @_ "/>
    <numFmt numFmtId="165" formatCode="_-* #,##0_-;\-* #,##0_-;_-* &quot;-&quot;_-;_-@_-"/>
    <numFmt numFmtId="166" formatCode="_-* #,##0.00_-;\-* #,##0.00_-;_-* &quot;-&quot;??_-;_-@_-"/>
    <numFmt numFmtId="167" formatCode="0.0%"/>
    <numFmt numFmtId="168" formatCode="_-* #,##0_-;\-* #,##0_-;_-* &quot;-&quot;??_-;_-@_-"/>
    <numFmt numFmtId="169" formatCode="_-[$€-2]\ * #,##0.00_-;\-[$€-2]\ * #,##0.00_-;_-[$€-2]\ * &quot;-&quot;??_-"/>
    <numFmt numFmtId="170" formatCode="_-* #,##0.0_-;\-* #,##0.0_-;_-* &quot;-&quot;_-;_-@_-"/>
    <numFmt numFmtId="171" formatCode="0.0"/>
    <numFmt numFmtId="172" formatCode="_-* #,##0.00_-;\-* #,##0.00_-;_-* &quot;-&quot;_-;_-@_-"/>
    <numFmt numFmtId="173" formatCode="#,##0.0"/>
    <numFmt numFmtId="174" formatCode="#,##0.0_ ;\-#,##0.0\ "/>
    <numFmt numFmtId="175" formatCode="#,##0_ ;\-#,##0\ "/>
  </numFmts>
  <fonts count="60">
    <font>
      <sz val="10"/>
      <name val="Arial"/>
    </font>
    <font>
      <sz val="8"/>
      <name val="Arial"/>
      <family val="2"/>
    </font>
    <font>
      <sz val="10"/>
      <name val="Arial"/>
      <family val="2"/>
    </font>
    <font>
      <sz val="11"/>
      <color indexed="8"/>
      <name val="Calibri"/>
      <family val="2"/>
    </font>
    <font>
      <sz val="8"/>
      <name val="Verdana"/>
      <family val="2"/>
    </font>
    <font>
      <b/>
      <sz val="8"/>
      <name val="Verdana"/>
      <family val="2"/>
    </font>
    <font>
      <b/>
      <sz val="7"/>
      <name val="Verdana"/>
      <family val="2"/>
    </font>
    <font>
      <sz val="7"/>
      <name val="Verdana"/>
      <family val="2"/>
    </font>
    <font>
      <sz val="8"/>
      <color indexed="8"/>
      <name val="Verdana"/>
      <family val="2"/>
    </font>
    <font>
      <b/>
      <sz val="8"/>
      <color indexed="8"/>
      <name val="Verdana"/>
      <family val="2"/>
    </font>
    <font>
      <sz val="10"/>
      <color indexed="8"/>
      <name val="Arial"/>
      <family val="2"/>
    </font>
    <font>
      <sz val="10"/>
      <name val="Arial"/>
      <family val="2"/>
    </font>
    <font>
      <vertAlign val="superscript"/>
      <sz val="7"/>
      <name val="Times New Roman"/>
      <family val="1"/>
    </font>
    <font>
      <b/>
      <sz val="8"/>
      <color indexed="54"/>
      <name val="Calibri"/>
      <family val="2"/>
    </font>
    <font>
      <sz val="11"/>
      <color indexed="8"/>
      <name val="Calibri"/>
      <family val="2"/>
    </font>
    <font>
      <sz val="8"/>
      <color indexed="8"/>
      <name val="Calibri"/>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b/>
      <sz val="8"/>
      <color theme="1"/>
      <name val="Verdana"/>
      <family val="2"/>
    </font>
    <font>
      <sz val="8"/>
      <color theme="1"/>
      <name val="Verdana"/>
      <family val="2"/>
    </font>
    <font>
      <b/>
      <vertAlign val="superscript"/>
      <sz val="8"/>
      <name val="Verdana"/>
      <family val="2"/>
    </font>
    <font>
      <sz val="8"/>
      <name val="Times New Roman"/>
      <family val="1"/>
    </font>
    <font>
      <vertAlign val="superscript"/>
      <sz val="8"/>
      <name val="Verdana"/>
      <family val="2"/>
    </font>
    <font>
      <b/>
      <sz val="8"/>
      <name val="Times New Roman"/>
      <family val="1"/>
    </font>
    <font>
      <sz val="8"/>
      <color indexed="10"/>
      <name val="Verdana"/>
      <family val="2"/>
    </font>
    <font>
      <b/>
      <sz val="8"/>
      <color indexed="10"/>
      <name val="Times New Roman"/>
      <family val="1"/>
    </font>
    <font>
      <sz val="8"/>
      <color indexed="10"/>
      <name val="Times New Roman"/>
      <family val="1"/>
    </font>
    <font>
      <b/>
      <sz val="8"/>
      <name val="Arial"/>
      <family val="2"/>
    </font>
    <font>
      <vertAlign val="superscript"/>
      <sz val="8"/>
      <color indexed="8"/>
      <name val="Verdana"/>
      <family val="2"/>
    </font>
    <font>
      <u/>
      <sz val="10"/>
      <color theme="10"/>
      <name val="Arial"/>
      <family val="2"/>
    </font>
    <font>
      <b/>
      <vertAlign val="superscript"/>
      <sz val="8"/>
      <color indexed="8"/>
      <name val="Verdana"/>
      <family val="2"/>
    </font>
    <font>
      <sz val="10"/>
      <color theme="0"/>
      <name val="Arial"/>
      <family val="2"/>
    </font>
    <font>
      <b/>
      <sz val="8"/>
      <color theme="0"/>
      <name val="Verdana"/>
      <family val="2"/>
    </font>
    <font>
      <sz val="10"/>
      <color theme="0"/>
      <name val="Verdana"/>
      <family val="2"/>
    </font>
    <font>
      <sz val="10"/>
      <name val="Arial"/>
      <family val="2"/>
    </font>
    <font>
      <sz val="12"/>
      <name val="Arial"/>
      <family val="2"/>
    </font>
    <font>
      <sz val="10"/>
      <name val="Verdana"/>
      <family val="2"/>
    </font>
    <font>
      <b/>
      <sz val="10"/>
      <name val="Verdana"/>
      <family val="2"/>
    </font>
    <font>
      <sz val="8"/>
      <color theme="0"/>
      <name val="Verdana"/>
      <family val="2"/>
    </font>
    <font>
      <b/>
      <sz val="10"/>
      <color theme="0"/>
      <name val="Arial"/>
      <family val="2"/>
    </font>
    <font>
      <b/>
      <sz val="8"/>
      <color rgb="FF000000"/>
      <name val="Verdana"/>
    </font>
    <font>
      <sz val="8"/>
      <color rgb="FF000000"/>
      <name val="Verdana"/>
    </font>
    <font>
      <u/>
      <sz val="8"/>
      <color theme="10"/>
      <name val="Arial"/>
      <family val="2"/>
    </font>
    <font>
      <b/>
      <sz val="7"/>
      <color theme="0"/>
      <name val="Verdana"/>
      <family val="2"/>
    </font>
    <font>
      <b/>
      <vertAlign val="superscript"/>
      <sz val="7"/>
      <color theme="0"/>
      <name val="Verdana"/>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9"/>
      </patternFill>
    </fill>
  </fills>
  <borders count="2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3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8"/>
      </left>
      <right style="thin">
        <color indexed="8"/>
      </right>
      <top style="thin">
        <color indexed="8"/>
      </top>
      <bottom/>
      <diagonal/>
    </border>
  </borders>
  <cellStyleXfs count="56">
    <xf numFmtId="0" fontId="0"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8" fillId="20" borderId="0" applyNumberFormat="0" applyBorder="0" applyAlignment="0" applyProtection="0"/>
    <xf numFmtId="0" fontId="19" fillId="21" borderId="17" applyNumberFormat="0" applyAlignment="0" applyProtection="0"/>
    <xf numFmtId="0" fontId="20" fillId="22" borderId="18" applyNumberFormat="0" applyAlignment="0" applyProtection="0"/>
    <xf numFmtId="0" fontId="21" fillId="0" borderId="19" applyNumberFormat="0" applyFill="0" applyAlignment="0" applyProtection="0"/>
    <xf numFmtId="0" fontId="22" fillId="0" borderId="0" applyNumberFormat="0" applyFill="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23" fillId="29" borderId="17" applyNumberFormat="0" applyAlignment="0" applyProtection="0"/>
    <xf numFmtId="169" fontId="2" fillId="0" borderId="0" applyFont="0" applyFill="0" applyBorder="0" applyAlignment="0" applyProtection="0"/>
    <xf numFmtId="0" fontId="24" fillId="30" borderId="0" applyNumberFormat="0" applyBorder="0" applyAlignment="0" applyProtection="0"/>
    <xf numFmtId="166" fontId="2" fillId="0" borderId="0" applyFont="0" applyFill="0" applyBorder="0" applyAlignment="0" applyProtection="0"/>
    <xf numFmtId="0" fontId="25" fillId="31" borderId="0" applyNumberFormat="0" applyBorder="0" applyAlignment="0" applyProtection="0"/>
    <xf numFmtId="0" fontId="2" fillId="0" borderId="0" applyNumberFormat="0" applyFill="0" applyBorder="0" applyAlignment="0" applyProtection="0"/>
    <xf numFmtId="0" fontId="10" fillId="0" borderId="0"/>
    <xf numFmtId="0" fontId="11" fillId="0" borderId="0"/>
    <xf numFmtId="0" fontId="3" fillId="0" borderId="0"/>
    <xf numFmtId="0" fontId="16" fillId="0" borderId="0"/>
    <xf numFmtId="0" fontId="11" fillId="0" borderId="0"/>
    <xf numFmtId="0" fontId="3" fillId="0" borderId="0"/>
    <xf numFmtId="0" fontId="2" fillId="0" borderId="0" applyNumberFormat="0" applyFill="0" applyBorder="0" applyAlignment="0" applyProtection="0"/>
    <xf numFmtId="0" fontId="3" fillId="0" borderId="0"/>
    <xf numFmtId="0" fontId="14" fillId="32" borderId="20" applyNumberFormat="0" applyFont="0" applyAlignment="0" applyProtection="0"/>
    <xf numFmtId="0" fontId="26" fillId="21" borderId="21"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30" fillId="0" borderId="22" applyNumberFormat="0" applyFill="0" applyAlignment="0" applyProtection="0"/>
    <xf numFmtId="0" fontId="31" fillId="0" borderId="23" applyNumberFormat="0" applyFill="0" applyAlignment="0" applyProtection="0"/>
    <xf numFmtId="0" fontId="22" fillId="0" borderId="24" applyNumberFormat="0" applyFill="0" applyAlignment="0" applyProtection="0"/>
    <xf numFmtId="0" fontId="29" fillId="0" borderId="0" applyNumberFormat="0" applyFill="0" applyBorder="0" applyAlignment="0" applyProtection="0"/>
    <xf numFmtId="0" fontId="32" fillId="0" borderId="25" applyNumberFormat="0" applyFill="0" applyAlignment="0" applyProtection="0"/>
    <xf numFmtId="0" fontId="44" fillId="0" borderId="0" applyNumberFormat="0" applyFill="0" applyBorder="0" applyAlignment="0" applyProtection="0">
      <alignment vertical="top"/>
      <protection locked="0"/>
    </xf>
    <xf numFmtId="0" fontId="2" fillId="0" borderId="0"/>
    <xf numFmtId="9" fontId="49" fillId="0" borderId="0" applyFont="0" applyFill="0" applyBorder="0" applyAlignment="0" applyProtection="0"/>
  </cellStyleXfs>
  <cellXfs count="484">
    <xf numFmtId="0" fontId="0" fillId="0" borderId="0" xfId="0"/>
    <xf numFmtId="0" fontId="5" fillId="0" borderId="0" xfId="0" applyFont="1" applyAlignment="1">
      <alignment vertical="center"/>
    </xf>
    <xf numFmtId="0" fontId="4" fillId="0" borderId="0" xfId="0" applyFont="1" applyAlignment="1">
      <alignment vertical="center"/>
    </xf>
    <xf numFmtId="0" fontId="9" fillId="0" borderId="0" xfId="0" applyFont="1" applyAlignment="1">
      <alignment vertical="center"/>
    </xf>
    <xf numFmtId="0" fontId="4" fillId="0" borderId="0" xfId="0" applyFont="1" applyAlignment="1">
      <alignment vertical="center" wrapText="1"/>
    </xf>
    <xf numFmtId="0" fontId="4" fillId="0" borderId="1" xfId="0" applyFont="1" applyBorder="1" applyAlignment="1">
      <alignment vertical="center" wrapText="1"/>
    </xf>
    <xf numFmtId="0" fontId="8" fillId="0" borderId="0" xfId="0" applyFont="1" applyAlignment="1">
      <alignment vertical="center" wrapText="1"/>
    </xf>
    <xf numFmtId="0" fontId="4" fillId="0" borderId="0" xfId="0" applyFont="1"/>
    <xf numFmtId="165" fontId="6" fillId="0" borderId="0" xfId="38" applyNumberFormat="1" applyFont="1" applyAlignment="1">
      <alignment vertical="center"/>
    </xf>
    <xf numFmtId="0" fontId="9" fillId="0" borderId="0" xfId="0" applyFont="1" applyAlignment="1">
      <alignment vertical="center" wrapText="1"/>
    </xf>
    <xf numFmtId="0" fontId="4" fillId="0" borderId="0" xfId="41" applyFont="1" applyAlignment="1">
      <alignment vertical="center"/>
    </xf>
    <xf numFmtId="1" fontId="8" fillId="0" borderId="0" xfId="41" applyNumberFormat="1" applyFont="1" applyAlignment="1">
      <alignment horizontal="center" vertical="center"/>
    </xf>
    <xf numFmtId="165" fontId="5" fillId="0" borderId="0" xfId="0" applyNumberFormat="1" applyFont="1" applyAlignment="1">
      <alignment horizontal="right" vertical="center"/>
    </xf>
    <xf numFmtId="0" fontId="8" fillId="0" borderId="0" xfId="41" applyFont="1" applyAlignment="1">
      <alignment horizontal="center" vertical="center"/>
    </xf>
    <xf numFmtId="0" fontId="8" fillId="0" borderId="0" xfId="41" quotePrefix="1" applyFont="1" applyAlignment="1">
      <alignment horizontal="center" vertical="center"/>
    </xf>
    <xf numFmtId="0" fontId="4" fillId="0" borderId="0" xfId="0" quotePrefix="1" applyFont="1" applyAlignment="1">
      <alignment horizontal="center" vertical="center"/>
    </xf>
    <xf numFmtId="49" fontId="8" fillId="0" borderId="0" xfId="41" applyNumberFormat="1" applyFont="1" applyAlignment="1">
      <alignment horizontal="left" vertical="center" wrapText="1"/>
    </xf>
    <xf numFmtId="1" fontId="8" fillId="0" borderId="0" xfId="41" quotePrefix="1" applyNumberFormat="1" applyFont="1" applyAlignment="1">
      <alignment horizontal="center" vertical="center"/>
    </xf>
    <xf numFmtId="1" fontId="4" fillId="0" borderId="0" xfId="41" applyNumberFormat="1" applyFont="1" applyAlignment="1">
      <alignment horizontal="center" vertical="center"/>
    </xf>
    <xf numFmtId="0" fontId="8" fillId="0" borderId="0" xfId="41" applyFont="1" applyAlignment="1">
      <alignment vertical="center" wrapText="1"/>
    </xf>
    <xf numFmtId="1" fontId="4" fillId="0" borderId="0" xfId="0" applyNumberFormat="1" applyFont="1" applyAlignment="1">
      <alignment horizontal="center" vertical="center"/>
    </xf>
    <xf numFmtId="1" fontId="8" fillId="0" borderId="1" xfId="41" applyNumberFormat="1" applyFont="1" applyBorder="1" applyAlignment="1">
      <alignment horizontal="center" vertical="center"/>
    </xf>
    <xf numFmtId="165" fontId="9" fillId="0" borderId="0" xfId="35" applyNumberFormat="1" applyFont="1" applyBorder="1" applyAlignment="1">
      <alignment vertical="center"/>
    </xf>
    <xf numFmtId="3" fontId="9" fillId="0" borderId="0" xfId="35" applyNumberFormat="1" applyFont="1" applyBorder="1" applyAlignment="1">
      <alignment vertical="center"/>
    </xf>
    <xf numFmtId="0" fontId="8" fillId="0" borderId="0" xfId="35" applyFont="1" applyFill="1" applyBorder="1" applyAlignment="1">
      <alignment vertical="center"/>
    </xf>
    <xf numFmtId="0" fontId="4" fillId="0" borderId="1" xfId="0" applyFont="1" applyBorder="1" applyAlignment="1">
      <alignment vertical="center"/>
    </xf>
    <xf numFmtId="3" fontId="5" fillId="0" borderId="0" xfId="0" applyNumberFormat="1" applyFont="1" applyAlignment="1">
      <alignment vertical="center"/>
    </xf>
    <xf numFmtId="3" fontId="4" fillId="0" borderId="0" xfId="0" applyNumberFormat="1" applyFont="1" applyAlignment="1">
      <alignment vertical="center"/>
    </xf>
    <xf numFmtId="165" fontId="4" fillId="0" borderId="1" xfId="0" applyNumberFormat="1" applyFont="1" applyBorder="1" applyAlignment="1">
      <alignment vertical="center"/>
    </xf>
    <xf numFmtId="0" fontId="4" fillId="0" borderId="0" xfId="0" quotePrefix="1" applyFont="1" applyAlignment="1">
      <alignment vertical="center"/>
    </xf>
    <xf numFmtId="165" fontId="4" fillId="0" borderId="0" xfId="0" applyNumberFormat="1" applyFont="1" applyAlignment="1">
      <alignment vertical="center"/>
    </xf>
    <xf numFmtId="49" fontId="5" fillId="0" borderId="0" xfId="0" applyNumberFormat="1" applyFont="1" applyAlignment="1">
      <alignment vertical="center"/>
    </xf>
    <xf numFmtId="49" fontId="4" fillId="0" borderId="0" xfId="0" applyNumberFormat="1" applyFont="1" applyAlignment="1">
      <alignment vertical="center"/>
    </xf>
    <xf numFmtId="0" fontId="5" fillId="0" borderId="3" xfId="0" applyFont="1" applyBorder="1" applyAlignment="1">
      <alignment horizontal="center" vertical="center"/>
    </xf>
    <xf numFmtId="3" fontId="4" fillId="0" borderId="1" xfId="0" applyNumberFormat="1" applyFont="1" applyBorder="1" applyAlignment="1">
      <alignment vertical="center"/>
    </xf>
    <xf numFmtId="170" fontId="4" fillId="0" borderId="0" xfId="0" applyNumberFormat="1" applyFont="1" applyAlignment="1">
      <alignment vertical="center"/>
    </xf>
    <xf numFmtId="49" fontId="4" fillId="0" borderId="1" xfId="0" applyNumberFormat="1" applyFont="1" applyBorder="1" applyAlignment="1">
      <alignment vertical="center"/>
    </xf>
    <xf numFmtId="0" fontId="7" fillId="0" borderId="0" xfId="38" applyFont="1" applyAlignment="1">
      <alignment vertical="center"/>
    </xf>
    <xf numFmtId="0" fontId="9" fillId="33" borderId="26" xfId="0" applyFont="1" applyFill="1" applyBorder="1" applyAlignment="1">
      <alignment horizontal="center" vertical="center" wrapText="1"/>
    </xf>
    <xf numFmtId="3" fontId="5" fillId="0" borderId="0" xfId="0" applyNumberFormat="1" applyFont="1" applyAlignment="1">
      <alignment horizontal="right"/>
    </xf>
    <xf numFmtId="0" fontId="5" fillId="0" borderId="0" xfId="0" applyFont="1" applyAlignment="1">
      <alignment horizontal="center"/>
    </xf>
    <xf numFmtId="0" fontId="4" fillId="0" borderId="0" xfId="54" applyFont="1" applyAlignment="1">
      <alignment vertical="center"/>
    </xf>
    <xf numFmtId="0" fontId="4" fillId="0" borderId="0" xfId="35" applyFont="1" applyBorder="1" applyAlignment="1">
      <alignment horizontal="right" vertical="center"/>
    </xf>
    <xf numFmtId="168" fontId="4" fillId="0" borderId="0" xfId="33" applyNumberFormat="1" applyFont="1" applyFill="1" applyBorder="1" applyAlignment="1">
      <alignment horizontal="right" vertical="center"/>
    </xf>
    <xf numFmtId="168" fontId="4" fillId="0" borderId="0" xfId="33" applyNumberFormat="1" applyFont="1" applyBorder="1" applyAlignment="1">
      <alignment horizontal="right" vertical="center"/>
    </xf>
    <xf numFmtId="0" fontId="9" fillId="0" borderId="3" xfId="35" applyFont="1" applyBorder="1" applyAlignment="1">
      <alignment horizontal="center" vertical="center" wrapText="1"/>
    </xf>
    <xf numFmtId="0" fontId="4" fillId="0" borderId="0" xfId="43" applyFont="1" applyAlignment="1">
      <alignment vertical="center"/>
    </xf>
    <xf numFmtId="0" fontId="4" fillId="0" borderId="0" xfId="43" applyFont="1" applyAlignment="1">
      <alignment vertical="center" wrapText="1"/>
    </xf>
    <xf numFmtId="165" fontId="9" fillId="0" borderId="0" xfId="0" applyNumberFormat="1" applyFont="1" applyAlignment="1">
      <alignment vertical="center"/>
    </xf>
    <xf numFmtId="0" fontId="4" fillId="0" borderId="0" xfId="36" applyFont="1" applyAlignment="1">
      <alignment vertical="center"/>
    </xf>
    <xf numFmtId="0" fontId="4" fillId="0" borderId="0" xfId="43" applyFont="1" applyAlignment="1">
      <alignment horizontal="center" vertical="center"/>
    </xf>
    <xf numFmtId="0" fontId="4" fillId="0" borderId="1" xfId="43" applyFont="1" applyBorder="1" applyAlignment="1">
      <alignment vertical="center" wrapText="1"/>
    </xf>
    <xf numFmtId="0" fontId="5" fillId="0" borderId="9" xfId="0" applyFont="1" applyBorder="1" applyAlignment="1">
      <alignment horizontal="center" vertical="center" wrapText="1"/>
    </xf>
    <xf numFmtId="0" fontId="5" fillId="0" borderId="0" xfId="35" applyFont="1" applyBorder="1" applyAlignment="1">
      <alignment vertical="center" wrapText="1"/>
    </xf>
    <xf numFmtId="0" fontId="9" fillId="0" borderId="0" xfId="38" applyFont="1" applyAlignment="1">
      <alignment vertical="center"/>
    </xf>
    <xf numFmtId="3" fontId="9" fillId="0" borderId="0" xfId="38" applyNumberFormat="1" applyFont="1" applyAlignment="1">
      <alignment vertical="center"/>
    </xf>
    <xf numFmtId="165" fontId="9" fillId="0" borderId="0" xfId="38" applyNumberFormat="1" applyFont="1" applyAlignment="1">
      <alignment vertical="center"/>
    </xf>
    <xf numFmtId="165" fontId="5" fillId="0" borderId="0" xfId="38" applyNumberFormat="1" applyFont="1" applyAlignment="1">
      <alignment vertical="center"/>
    </xf>
    <xf numFmtId="0" fontId="5" fillId="0" borderId="0" xfId="38" applyFont="1" applyAlignment="1">
      <alignment vertical="center"/>
    </xf>
    <xf numFmtId="0" fontId="4" fillId="0" borderId="0" xfId="38" applyFont="1" applyAlignment="1">
      <alignment vertical="center"/>
    </xf>
    <xf numFmtId="0" fontId="5" fillId="0" borderId="3" xfId="43" applyFont="1" applyBorder="1" applyAlignment="1">
      <alignment horizontal="center" vertical="center" wrapText="1"/>
    </xf>
    <xf numFmtId="3" fontId="5" fillId="0" borderId="0" xfId="38" applyNumberFormat="1" applyFont="1" applyAlignment="1">
      <alignment vertical="center"/>
    </xf>
    <xf numFmtId="0" fontId="4" fillId="0" borderId="1" xfId="43" applyFont="1" applyBorder="1" applyAlignment="1">
      <alignment horizontal="center" vertical="center"/>
    </xf>
    <xf numFmtId="165" fontId="4" fillId="0" borderId="0" xfId="38" applyNumberFormat="1" applyFont="1" applyAlignment="1">
      <alignment vertical="center"/>
    </xf>
    <xf numFmtId="0" fontId="4" fillId="0" borderId="0" xfId="0" applyFont="1" applyAlignment="1">
      <alignment vertical="top"/>
    </xf>
    <xf numFmtId="3"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2" fillId="0" borderId="0" xfId="54" applyAlignment="1">
      <alignment wrapText="1"/>
    </xf>
    <xf numFmtId="0" fontId="9" fillId="33" borderId="26" xfId="54" applyFont="1" applyFill="1" applyBorder="1" applyAlignment="1">
      <alignment horizontal="center" vertical="center" wrapText="1"/>
    </xf>
    <xf numFmtId="0" fontId="9" fillId="0" borderId="4" xfId="54" applyFont="1" applyBorder="1" applyAlignment="1">
      <alignment vertical="top" wrapText="1"/>
    </xf>
    <xf numFmtId="164" fontId="9" fillId="0" borderId="4" xfId="54" applyNumberFormat="1" applyFont="1" applyBorder="1" applyAlignment="1">
      <alignment horizontal="center" vertical="top" wrapText="1"/>
    </xf>
    <xf numFmtId="0" fontId="9" fillId="0" borderId="0" xfId="54" applyFont="1" applyAlignment="1">
      <alignment vertical="top" wrapText="1"/>
    </xf>
    <xf numFmtId="164" fontId="9" fillId="0" borderId="0" xfId="54" applyNumberFormat="1" applyFont="1" applyAlignment="1">
      <alignment horizontal="center" vertical="top" wrapText="1"/>
    </xf>
    <xf numFmtId="0" fontId="2" fillId="0" borderId="0" xfId="54" applyAlignment="1">
      <alignment horizontal="center" wrapText="1"/>
    </xf>
    <xf numFmtId="0" fontId="4" fillId="0" borderId="0" xfId="35" applyFont="1" applyBorder="1" applyAlignment="1">
      <alignment vertical="center"/>
    </xf>
    <xf numFmtId="3" fontId="4" fillId="0" borderId="0" xfId="35" applyNumberFormat="1" applyFont="1" applyBorder="1" applyAlignment="1">
      <alignment vertical="center"/>
    </xf>
    <xf numFmtId="165" fontId="4" fillId="0" borderId="0" xfId="35" applyNumberFormat="1" applyFont="1" applyBorder="1" applyAlignment="1">
      <alignment vertical="center"/>
    </xf>
    <xf numFmtId="0" fontId="5" fillId="0" borderId="0" xfId="35" applyFont="1" applyBorder="1" applyAlignment="1">
      <alignment vertical="center"/>
    </xf>
    <xf numFmtId="4" fontId="5" fillId="0" borderId="0" xfId="35" applyNumberFormat="1" applyFont="1" applyBorder="1" applyAlignment="1">
      <alignment horizontal="center" vertical="center"/>
    </xf>
    <xf numFmtId="0" fontId="4" fillId="0" borderId="0" xfId="42" applyNumberFormat="1" applyFont="1" applyBorder="1" applyAlignment="1">
      <alignment horizontal="center" vertical="center"/>
    </xf>
    <xf numFmtId="0" fontId="4" fillId="0" borderId="0" xfId="42" applyFont="1" applyBorder="1" applyAlignment="1">
      <alignment vertical="center" wrapText="1"/>
    </xf>
    <xf numFmtId="0" fontId="4" fillId="0" borderId="0" xfId="42" quotePrefix="1" applyNumberFormat="1" applyFont="1" applyBorder="1" applyAlignment="1">
      <alignment horizontal="center" vertical="center"/>
    </xf>
    <xf numFmtId="0" fontId="4" fillId="0" borderId="0" xfId="35" quotePrefix="1" applyNumberFormat="1" applyFont="1" applyBorder="1" applyAlignment="1">
      <alignment horizontal="center" vertical="center"/>
    </xf>
    <xf numFmtId="0" fontId="4" fillId="0" borderId="0" xfId="42" applyFont="1" applyFill="1" applyBorder="1" applyAlignment="1">
      <alignment vertical="center" wrapText="1"/>
    </xf>
    <xf numFmtId="0" fontId="4" fillId="0" borderId="0" xfId="42" quotePrefix="1" applyNumberFormat="1" applyFont="1" applyFill="1" applyBorder="1" applyAlignment="1">
      <alignment horizontal="center" vertical="center"/>
    </xf>
    <xf numFmtId="0" fontId="4" fillId="0" borderId="0" xfId="35" applyFont="1" applyFill="1" applyBorder="1" applyAlignment="1">
      <alignment vertical="center"/>
    </xf>
    <xf numFmtId="0" fontId="4" fillId="0" borderId="1" xfId="42" quotePrefix="1" applyNumberFormat="1" applyFont="1" applyBorder="1" applyAlignment="1">
      <alignment horizontal="center" vertical="center"/>
    </xf>
    <xf numFmtId="0" fontId="4" fillId="0" borderId="0" xfId="35" applyFont="1" applyBorder="1" applyAlignment="1">
      <alignment horizontal="center" vertical="center"/>
    </xf>
    <xf numFmtId="3" fontId="4" fillId="0" borderId="0" xfId="0" applyNumberFormat="1" applyFont="1" applyAlignment="1">
      <alignment horizontal="right" vertical="center"/>
    </xf>
    <xf numFmtId="3" fontId="38" fillId="0" borderId="0" xfId="0" applyNumberFormat="1" applyFont="1" applyAlignment="1">
      <alignment horizontal="right" vertical="center"/>
    </xf>
    <xf numFmtId="0" fontId="36" fillId="0" borderId="0" xfId="0" applyFont="1" applyAlignment="1">
      <alignment vertical="center"/>
    </xf>
    <xf numFmtId="3" fontId="5" fillId="0" borderId="3" xfId="35" applyNumberFormat="1" applyFont="1" applyBorder="1" applyAlignment="1">
      <alignment horizontal="center" vertical="center" wrapText="1"/>
    </xf>
    <xf numFmtId="0" fontId="8" fillId="0" borderId="0" xfId="0" applyFont="1" applyAlignment="1">
      <alignment horizontal="left" vertical="center"/>
    </xf>
    <xf numFmtId="0" fontId="9" fillId="0" borderId="0" xfId="38" applyFont="1" applyAlignment="1">
      <alignment horizontal="left" vertical="center"/>
    </xf>
    <xf numFmtId="0" fontId="4" fillId="0" borderId="12" xfId="0" applyFont="1" applyBorder="1" applyAlignment="1">
      <alignment vertical="center"/>
    </xf>
    <xf numFmtId="0" fontId="4" fillId="0" borderId="9" xfId="0" applyFont="1" applyBorder="1" applyAlignment="1">
      <alignment vertical="center" wrapText="1"/>
    </xf>
    <xf numFmtId="0" fontId="4" fillId="0" borderId="6" xfId="0" applyFont="1" applyBorder="1" applyAlignment="1">
      <alignment vertical="center" wrapText="1"/>
    </xf>
    <xf numFmtId="0" fontId="4" fillId="0" borderId="3" xfId="0" applyFont="1" applyBorder="1" applyAlignment="1">
      <alignment vertical="center"/>
    </xf>
    <xf numFmtId="0" fontId="4" fillId="0" borderId="1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49" fontId="8" fillId="0" borderId="0" xfId="41" applyNumberFormat="1" applyFont="1" applyAlignment="1">
      <alignment horizontal="left" vertical="center"/>
    </xf>
    <xf numFmtId="0" fontId="4" fillId="0" borderId="15" xfId="0" applyFont="1" applyBorder="1" applyAlignment="1">
      <alignment horizontal="left" vertical="center"/>
    </xf>
    <xf numFmtId="0" fontId="8" fillId="0" borderId="0" xfId="35" applyFont="1" applyAlignment="1">
      <alignment horizontal="center" vertical="center"/>
    </xf>
    <xf numFmtId="0" fontId="46" fillId="0" borderId="0" xfId="0" applyFont="1"/>
    <xf numFmtId="0" fontId="47" fillId="0" borderId="0" xfId="0" applyFont="1"/>
    <xf numFmtId="0" fontId="47" fillId="0" borderId="0" xfId="0" applyFont="1" applyAlignment="1">
      <alignment wrapText="1"/>
    </xf>
    <xf numFmtId="0" fontId="47" fillId="0" borderId="0" xfId="0" applyFont="1" applyAlignment="1">
      <alignment horizontal="center" vertical="center" wrapText="1"/>
    </xf>
    <xf numFmtId="165" fontId="47" fillId="0" borderId="0" xfId="0" applyNumberFormat="1" applyFont="1"/>
    <xf numFmtId="0" fontId="2" fillId="0" borderId="0" xfId="0" applyFont="1"/>
    <xf numFmtId="0" fontId="2" fillId="0" borderId="0" xfId="0" applyFont="1" applyAlignment="1">
      <alignment vertical="center"/>
    </xf>
    <xf numFmtId="0" fontId="51" fillId="0" borderId="0" xfId="0" applyFont="1" applyAlignment="1">
      <alignment readingOrder="1"/>
    </xf>
    <xf numFmtId="0" fontId="2" fillId="0" borderId="0" xfId="0" applyFont="1" applyAlignment="1">
      <alignment horizontal="left"/>
    </xf>
    <xf numFmtId="0" fontId="51" fillId="0" borderId="2" xfId="0" applyFont="1" applyBorder="1" applyAlignment="1">
      <alignment horizontal="center" wrapText="1"/>
    </xf>
    <xf numFmtId="3" fontId="5" fillId="0" borderId="0" xfId="0" applyNumberFormat="1" applyFont="1" applyAlignment="1">
      <alignment horizontal="left"/>
    </xf>
    <xf numFmtId="3" fontId="52" fillId="0" borderId="0" xfId="0" applyNumberFormat="1" applyFont="1" applyAlignment="1">
      <alignment horizontal="right"/>
    </xf>
    <xf numFmtId="0" fontId="51" fillId="0" borderId="0" xfId="0" applyFont="1" applyAlignment="1">
      <alignment wrapText="1" readingOrder="1"/>
    </xf>
    <xf numFmtId="165" fontId="5" fillId="0" borderId="10" xfId="0" applyNumberFormat="1" applyFont="1" applyBorder="1" applyAlignment="1">
      <alignment vertical="center"/>
    </xf>
    <xf numFmtId="0" fontId="4" fillId="0" borderId="0" xfId="41" applyFont="1" applyAlignment="1">
      <alignment horizontal="center" vertical="center"/>
    </xf>
    <xf numFmtId="0" fontId="4" fillId="0" borderId="0" xfId="41" quotePrefix="1" applyFont="1" applyAlignment="1">
      <alignment horizontal="center" vertical="center"/>
    </xf>
    <xf numFmtId="49" fontId="4" fillId="0" borderId="0" xfId="41" applyNumberFormat="1" applyFont="1" applyAlignment="1">
      <alignment horizontal="left" vertical="center"/>
    </xf>
    <xf numFmtId="1" fontId="4" fillId="0" borderId="0" xfId="41" quotePrefix="1" applyNumberFormat="1" applyFont="1" applyAlignment="1">
      <alignment horizontal="center" vertical="center"/>
    </xf>
    <xf numFmtId="3" fontId="2" fillId="0" borderId="0" xfId="0" applyNumberFormat="1" applyFont="1"/>
    <xf numFmtId="0" fontId="2" fillId="0" borderId="0" xfId="0" applyFont="1" applyAlignment="1">
      <alignment wrapText="1"/>
    </xf>
    <xf numFmtId="3" fontId="2" fillId="0" borderId="0" xfId="0" applyNumberFormat="1" applyFont="1" applyAlignment="1">
      <alignment wrapText="1"/>
    </xf>
    <xf numFmtId="0" fontId="5" fillId="0" borderId="0" xfId="0" applyFont="1" applyAlignment="1">
      <alignment horizontal="center" vertical="center" wrapText="1"/>
    </xf>
    <xf numFmtId="0" fontId="5" fillId="0" borderId="0" xfId="0" applyFont="1" applyAlignment="1">
      <alignment horizontal="center" vertical="center"/>
    </xf>
    <xf numFmtId="0" fontId="2" fillId="0" borderId="0" xfId="0" applyFont="1" applyAlignment="1">
      <alignment vertical="top" wrapText="1" readingOrder="1"/>
    </xf>
    <xf numFmtId="3" fontId="5" fillId="0" borderId="0" xfId="0" applyNumberFormat="1" applyFont="1" applyAlignment="1">
      <alignment vertical="top" wrapText="1" readingOrder="1"/>
    </xf>
    <xf numFmtId="0" fontId="2" fillId="0" borderId="0" xfId="0" applyFont="1" applyAlignment="1">
      <alignment horizontal="right" vertical="top" wrapText="1" readingOrder="1"/>
    </xf>
    <xf numFmtId="165" fontId="5" fillId="0" borderId="0" xfId="0" applyNumberFormat="1" applyFont="1" applyAlignment="1">
      <alignment wrapText="1"/>
    </xf>
    <xf numFmtId="0" fontId="2" fillId="0" borderId="0" xfId="54"/>
    <xf numFmtId="0" fontId="8" fillId="0" borderId="0" xfId="54" applyFont="1" applyAlignment="1">
      <alignment vertical="top" wrapText="1"/>
    </xf>
    <xf numFmtId="0" fontId="52" fillId="0" borderId="0" xfId="0" applyFont="1" applyAlignment="1">
      <alignment readingOrder="1"/>
    </xf>
    <xf numFmtId="0" fontId="51" fillId="0" borderId="0" xfId="0" applyFont="1" applyAlignment="1">
      <alignment vertical="top" wrapText="1" readingOrder="1"/>
    </xf>
    <xf numFmtId="0" fontId="4" fillId="0" borderId="0" xfId="0" applyFont="1" applyAlignment="1">
      <alignment horizontal="center" vertical="center"/>
    </xf>
    <xf numFmtId="0" fontId="5" fillId="0" borderId="0" xfId="35" applyFont="1" applyBorder="1" applyAlignment="1">
      <alignment horizontal="left" vertical="center"/>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4" fillId="0" borderId="0" xfId="0" applyFont="1" applyAlignment="1">
      <alignment horizontal="left" vertical="center" wrapText="1"/>
    </xf>
    <xf numFmtId="0" fontId="5" fillId="0" borderId="3" xfId="35" applyFont="1" applyFill="1" applyBorder="1" applyAlignment="1">
      <alignment horizontal="center" vertical="center" wrapText="1"/>
    </xf>
    <xf numFmtId="0" fontId="4" fillId="0" borderId="0" xfId="0" applyFont="1" applyAlignment="1">
      <alignment horizontal="left" vertical="center"/>
    </xf>
    <xf numFmtId="0" fontId="5" fillId="0" borderId="12" xfId="0" applyFont="1" applyBorder="1" applyAlignment="1">
      <alignment horizontal="center" vertical="center" wrapText="1"/>
    </xf>
    <xf numFmtId="0" fontId="4" fillId="0" borderId="0" xfId="35" applyFont="1" applyBorder="1" applyAlignment="1">
      <alignment horizontal="left" vertical="center" wrapText="1"/>
    </xf>
    <xf numFmtId="0" fontId="4" fillId="0" borderId="0" xfId="0" applyFont="1" applyAlignment="1">
      <alignment horizontal="justify" vertical="center" wrapText="1"/>
    </xf>
    <xf numFmtId="1" fontId="4" fillId="0" borderId="0" xfId="0" applyNumberFormat="1" applyFont="1" applyAlignment="1">
      <alignment horizontal="left" vertical="center"/>
    </xf>
    <xf numFmtId="0" fontId="9" fillId="0" borderId="3" xfId="0" applyFont="1" applyBorder="1" applyAlignment="1" applyProtection="1">
      <alignment horizontal="center" vertical="center" wrapText="1"/>
      <protection locked="0"/>
    </xf>
    <xf numFmtId="0" fontId="5" fillId="0" borderId="3" xfId="38" applyFont="1" applyBorder="1" applyAlignment="1">
      <alignment horizontal="center" vertical="center" wrapText="1"/>
    </xf>
    <xf numFmtId="0" fontId="4" fillId="0" borderId="0" xfId="35" applyFont="1" applyBorder="1" applyAlignment="1">
      <alignment horizontal="left" vertical="center"/>
    </xf>
    <xf numFmtId="0" fontId="33" fillId="0" borderId="11" xfId="0" applyFont="1" applyBorder="1" applyAlignment="1">
      <alignment horizontal="center" vertical="center"/>
    </xf>
    <xf numFmtId="0" fontId="9" fillId="0" borderId="11" xfId="35" applyFont="1" applyBorder="1" applyAlignment="1">
      <alignment horizontal="center" vertical="center" wrapText="1"/>
    </xf>
    <xf numFmtId="0" fontId="33" fillId="0" borderId="3" xfId="0" applyFont="1" applyBorder="1" applyAlignment="1">
      <alignment horizontal="center" vertical="center"/>
    </xf>
    <xf numFmtId="0" fontId="9" fillId="33" borderId="3" xfId="0" applyFont="1" applyFill="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7" xfId="0" applyFont="1" applyBorder="1" applyAlignment="1">
      <alignment vertical="center" wrapText="1"/>
    </xf>
    <xf numFmtId="0" fontId="4" fillId="0" borderId="13" xfId="0" applyFont="1" applyBorder="1" applyAlignment="1">
      <alignment vertical="center"/>
    </xf>
    <xf numFmtId="0" fontId="4" fillId="0" borderId="15" xfId="0" applyFont="1" applyBorder="1" applyAlignment="1">
      <alignment vertical="center"/>
    </xf>
    <xf numFmtId="0" fontId="4" fillId="0" borderId="14"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4" xfId="0" applyFont="1" applyBorder="1" applyAlignment="1">
      <alignment vertical="center"/>
    </xf>
    <xf numFmtId="0" fontId="5" fillId="0" borderId="12" xfId="0" applyFont="1" applyBorder="1" applyAlignment="1">
      <alignment vertical="center" wrapText="1"/>
    </xf>
    <xf numFmtId="0" fontId="5" fillId="0" borderId="2" xfId="0" applyFont="1" applyBorder="1" applyAlignment="1">
      <alignment vertical="center" wrapText="1"/>
    </xf>
    <xf numFmtId="0" fontId="5" fillId="0" borderId="11" xfId="0" applyFont="1" applyBorder="1" applyAlignment="1">
      <alignment vertical="center" wrapText="1"/>
    </xf>
    <xf numFmtId="0" fontId="5" fillId="0" borderId="12" xfId="0" applyFont="1" applyBorder="1" applyAlignment="1">
      <alignment vertical="center"/>
    </xf>
    <xf numFmtId="0" fontId="5" fillId="0" borderId="0" xfId="0" applyFont="1" applyAlignment="1">
      <alignment vertical="center" wrapText="1"/>
    </xf>
    <xf numFmtId="3" fontId="5" fillId="0" borderId="0" xfId="0" applyNumberFormat="1" applyFont="1" applyAlignment="1">
      <alignment horizontal="right" vertical="center"/>
    </xf>
    <xf numFmtId="0" fontId="1" fillId="0" borderId="13"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4" fillId="0" borderId="7" xfId="0" applyFont="1" applyBorder="1" applyAlignment="1">
      <alignment vertical="center"/>
    </xf>
    <xf numFmtId="0" fontId="4" fillId="0" borderId="3" xfId="0" applyFont="1" applyBorder="1" applyAlignment="1">
      <alignment horizontal="left" vertical="center"/>
    </xf>
    <xf numFmtId="0" fontId="4" fillId="0" borderId="2" xfId="0" applyFont="1" applyBorder="1" applyAlignment="1">
      <alignment vertical="center"/>
    </xf>
    <xf numFmtId="0" fontId="5" fillId="0" borderId="0" xfId="54" applyFont="1" applyAlignment="1">
      <alignment vertical="center" wrapText="1"/>
    </xf>
    <xf numFmtId="0" fontId="5" fillId="0" borderId="0" xfId="54" applyFont="1" applyAlignment="1">
      <alignment vertical="center"/>
    </xf>
    <xf numFmtId="1" fontId="4" fillId="0" borderId="0" xfId="54" applyNumberFormat="1" applyFont="1" applyAlignment="1">
      <alignment horizontal="left" vertical="center"/>
    </xf>
    <xf numFmtId="0" fontId="50" fillId="0" borderId="0" xfId="0" applyFont="1" applyAlignment="1">
      <alignment readingOrder="1"/>
    </xf>
    <xf numFmtId="0" fontId="5" fillId="0" borderId="0" xfId="0" applyFont="1" applyAlignment="1">
      <alignment horizontal="left" vertical="center"/>
    </xf>
    <xf numFmtId="167" fontId="5" fillId="0" borderId="0" xfId="0" applyNumberFormat="1" applyFont="1" applyAlignment="1">
      <alignment horizontal="right" vertical="center"/>
    </xf>
    <xf numFmtId="167" fontId="4" fillId="0" borderId="0" xfId="0" applyNumberFormat="1" applyFont="1" applyAlignment="1">
      <alignment horizontal="right" vertical="center"/>
    </xf>
    <xf numFmtId="9" fontId="4" fillId="0" borderId="0" xfId="0" applyNumberFormat="1" applyFont="1" applyAlignment="1">
      <alignment horizontal="center" vertical="center"/>
    </xf>
    <xf numFmtId="0" fontId="4" fillId="0" borderId="1" xfId="0" applyFont="1" applyBorder="1" applyAlignment="1">
      <alignment horizontal="left" vertical="center"/>
    </xf>
    <xf numFmtId="3" fontId="4" fillId="0" borderId="1" xfId="0" applyNumberFormat="1" applyFont="1" applyBorder="1" applyAlignment="1">
      <alignment horizontal="right" vertical="center"/>
    </xf>
    <xf numFmtId="167" fontId="4" fillId="0" borderId="1" xfId="0" applyNumberFormat="1" applyFont="1" applyBorder="1" applyAlignment="1">
      <alignment horizontal="right" vertical="center"/>
    </xf>
    <xf numFmtId="9" fontId="5" fillId="0" borderId="0" xfId="0" applyNumberFormat="1" applyFont="1" applyAlignment="1">
      <alignment horizontal="left" vertical="center"/>
    </xf>
    <xf numFmtId="3" fontId="4" fillId="0" borderId="0" xfId="0" applyNumberFormat="1" applyFont="1" applyAlignment="1">
      <alignment horizontal="left" vertical="center"/>
    </xf>
    <xf numFmtId="0" fontId="48" fillId="0" borderId="0" xfId="0" applyFont="1" applyAlignment="1">
      <alignment readingOrder="1"/>
    </xf>
    <xf numFmtId="0" fontId="53" fillId="0" borderId="0" xfId="35" applyFont="1" applyBorder="1" applyAlignment="1"/>
    <xf numFmtId="4" fontId="47" fillId="0" borderId="4" xfId="35" applyNumberFormat="1" applyFont="1" applyBorder="1" applyAlignment="1"/>
    <xf numFmtId="4" fontId="47" fillId="0" borderId="9" xfId="35" applyNumberFormat="1" applyFont="1" applyBorder="1" applyAlignment="1"/>
    <xf numFmtId="3" fontId="53" fillId="0" borderId="13" xfId="35" applyNumberFormat="1" applyFont="1" applyBorder="1" applyAlignment="1"/>
    <xf numFmtId="3" fontId="47" fillId="0" borderId="0" xfId="35" applyNumberFormat="1" applyFont="1" applyBorder="1" applyAlignment="1"/>
    <xf numFmtId="3" fontId="53" fillId="0" borderId="0" xfId="35" applyNumberFormat="1" applyFont="1" applyBorder="1" applyAlignment="1"/>
    <xf numFmtId="0" fontId="53" fillId="0" borderId="0" xfId="35" applyFont="1" applyBorder="1" applyAlignment="1">
      <alignment horizontal="center"/>
    </xf>
    <xf numFmtId="0" fontId="47" fillId="0" borderId="0" xfId="35" applyFont="1" applyBorder="1" applyAlignment="1">
      <alignment horizontal="left"/>
    </xf>
    <xf numFmtId="0" fontId="53" fillId="0" borderId="0" xfId="35" applyFont="1" applyAlignment="1">
      <alignment horizontal="center"/>
    </xf>
    <xf numFmtId="0" fontId="53" fillId="0" borderId="0" xfId="35" applyFont="1" applyAlignment="1"/>
    <xf numFmtId="165" fontId="47" fillId="0" borderId="0" xfId="35" applyNumberFormat="1" applyFont="1" applyAlignment="1"/>
    <xf numFmtId="167" fontId="46" fillId="0" borderId="0" xfId="55" applyNumberFormat="1" applyFont="1" applyAlignment="1"/>
    <xf numFmtId="49" fontId="8" fillId="0" borderId="0" xfId="41" applyNumberFormat="1" applyFont="1" applyAlignment="1">
      <alignment vertical="center"/>
    </xf>
    <xf numFmtId="0" fontId="4" fillId="0" borderId="0" xfId="42" applyFont="1" applyBorder="1" applyAlignment="1">
      <alignment vertical="center"/>
    </xf>
    <xf numFmtId="0" fontId="5" fillId="0" borderId="11" xfId="0" applyFont="1" applyBorder="1" applyAlignment="1">
      <alignment vertical="center"/>
    </xf>
    <xf numFmtId="0" fontId="5" fillId="0" borderId="2" xfId="0" applyFont="1" applyBorder="1" applyAlignment="1">
      <alignment vertical="center"/>
    </xf>
    <xf numFmtId="49" fontId="8" fillId="0" borderId="0" xfId="41" applyNumberFormat="1" applyFont="1" applyAlignment="1">
      <alignment vertical="center" wrapText="1"/>
    </xf>
    <xf numFmtId="0" fontId="5" fillId="0" borderId="12" xfId="0" applyFont="1" applyBorder="1" applyAlignment="1">
      <alignment horizontal="right" vertical="center"/>
    </xf>
    <xf numFmtId="0" fontId="5" fillId="0" borderId="12" xfId="0" applyFont="1" applyBorder="1" applyAlignment="1">
      <alignment horizontal="left" vertical="center"/>
    </xf>
    <xf numFmtId="0" fontId="5" fillId="0" borderId="4" xfId="0" applyFont="1" applyBorder="1" applyAlignment="1">
      <alignment vertical="center" wrapText="1"/>
    </xf>
    <xf numFmtId="165" fontId="5" fillId="0" borderId="0" xfId="0" applyNumberFormat="1" applyFont="1" applyAlignment="1">
      <alignment vertical="center" wrapText="1"/>
    </xf>
    <xf numFmtId="165" fontId="4" fillId="0" borderId="0" xfId="0" applyNumberFormat="1" applyFont="1" applyAlignment="1">
      <alignment vertical="center" wrapText="1"/>
    </xf>
    <xf numFmtId="0" fontId="4" fillId="0" borderId="1" xfId="0" applyFont="1" applyBorder="1" applyAlignment="1">
      <alignment horizontal="center" vertical="center" wrapText="1"/>
    </xf>
    <xf numFmtId="0" fontId="8" fillId="0" borderId="0" xfId="35" applyFont="1" applyAlignment="1">
      <alignment vertical="center"/>
    </xf>
    <xf numFmtId="0" fontId="4" fillId="0" borderId="0" xfId="42" applyNumberFormat="1" applyFont="1" applyFill="1" applyBorder="1" applyAlignment="1">
      <alignment horizontal="center" vertical="center"/>
    </xf>
    <xf numFmtId="0" fontId="8" fillId="0" borderId="0" xfId="0" applyFont="1" applyAlignment="1">
      <alignment vertical="center"/>
    </xf>
    <xf numFmtId="0" fontId="4" fillId="0" borderId="0" xfId="42" applyFont="1" applyBorder="1" applyAlignment="1">
      <alignment horizontal="justify" vertical="center" wrapText="1"/>
    </xf>
    <xf numFmtId="0" fontId="4" fillId="0" borderId="0" xfId="35" applyFont="1" applyBorder="1" applyAlignment="1">
      <alignment horizontal="justify" vertical="center" wrapText="1"/>
    </xf>
    <xf numFmtId="0" fontId="4" fillId="0" borderId="0" xfId="42" applyFont="1" applyFill="1" applyBorder="1" applyAlignment="1">
      <alignment horizontal="justify" vertical="center" wrapText="1"/>
    </xf>
    <xf numFmtId="0" fontId="8" fillId="0" borderId="0" xfId="0" applyFont="1" applyAlignment="1">
      <alignment horizontal="justify" vertical="center" wrapText="1"/>
    </xf>
    <xf numFmtId="0" fontId="5" fillId="0" borderId="3" xfId="0" applyFont="1" applyBorder="1" applyAlignment="1">
      <alignment vertical="center"/>
    </xf>
    <xf numFmtId="0" fontId="5" fillId="0" borderId="12" xfId="40" applyFont="1" applyBorder="1" applyAlignment="1">
      <alignment vertical="center"/>
    </xf>
    <xf numFmtId="0" fontId="5" fillId="0" borderId="2" xfId="40" applyFont="1" applyBorder="1" applyAlignment="1">
      <alignment vertical="center"/>
    </xf>
    <xf numFmtId="0" fontId="5" fillId="0" borderId="11" xfId="40" applyFont="1" applyBorder="1" applyAlignment="1">
      <alignment vertical="center"/>
    </xf>
    <xf numFmtId="0" fontId="34" fillId="0" borderId="0" xfId="0" applyFont="1" applyAlignment="1">
      <alignment horizontal="center" vertical="center" wrapText="1"/>
    </xf>
    <xf numFmtId="49" fontId="4" fillId="0" borderId="0" xfId="41" applyNumberFormat="1" applyFont="1" applyAlignment="1">
      <alignment vertical="center"/>
    </xf>
    <xf numFmtId="1" fontId="4" fillId="0" borderId="0" xfId="0" applyNumberFormat="1" applyFont="1" applyAlignment="1">
      <alignment vertical="center"/>
    </xf>
    <xf numFmtId="0" fontId="5" fillId="0" borderId="4" xfId="0" applyFont="1" applyBorder="1" applyAlignment="1">
      <alignment vertical="center"/>
    </xf>
    <xf numFmtId="0" fontId="4" fillId="0" borderId="0" xfId="35" applyFont="1" applyAlignment="1">
      <alignment horizontal="left" vertical="center"/>
    </xf>
    <xf numFmtId="0" fontId="4" fillId="0" borderId="0" xfId="35" applyFont="1" applyFill="1" applyAlignment="1">
      <alignment horizontal="left" vertical="center"/>
    </xf>
    <xf numFmtId="0" fontId="5" fillId="0" borderId="4" xfId="0" applyFont="1" applyBorder="1" applyAlignment="1">
      <alignment horizontal="left" vertical="center"/>
    </xf>
    <xf numFmtId="1" fontId="4" fillId="0" borderId="1" xfId="0" applyNumberFormat="1" applyFont="1" applyBorder="1" applyAlignment="1">
      <alignment horizontal="center" vertical="center"/>
    </xf>
    <xf numFmtId="3" fontId="4" fillId="0" borderId="1" xfId="0" applyNumberFormat="1" applyFont="1" applyBorder="1" applyAlignment="1">
      <alignment horizontal="left" vertical="center"/>
    </xf>
    <xf numFmtId="3" fontId="4" fillId="0" borderId="0" xfId="0" applyNumberFormat="1" applyFont="1" applyAlignment="1">
      <alignment horizontal="center" vertical="center"/>
    </xf>
    <xf numFmtId="3" fontId="9" fillId="0" borderId="0" xfId="0" applyNumberFormat="1" applyFont="1" applyAlignment="1">
      <alignment vertical="center"/>
    </xf>
    <xf numFmtId="165" fontId="8" fillId="0" borderId="0" xfId="0" applyNumberFormat="1" applyFont="1" applyAlignment="1">
      <alignment vertical="center"/>
    </xf>
    <xf numFmtId="3" fontId="8" fillId="0" borderId="0" xfId="0" applyNumberFormat="1" applyFont="1" applyAlignment="1">
      <alignment vertical="center"/>
    </xf>
    <xf numFmtId="0" fontId="4" fillId="0" borderId="1" xfId="0" applyFont="1" applyBorder="1" applyAlignment="1">
      <alignment horizontal="center" vertical="center"/>
    </xf>
    <xf numFmtId="0" fontId="4" fillId="0" borderId="0" xfId="0" applyFont="1" applyAlignment="1">
      <alignment horizontal="right" vertical="center"/>
    </xf>
    <xf numFmtId="0" fontId="5" fillId="0" borderId="12" xfId="35" applyFont="1" applyBorder="1" applyAlignment="1">
      <alignment vertical="center"/>
    </xf>
    <xf numFmtId="0" fontId="4" fillId="0" borderId="11" xfId="35" applyFont="1" applyBorder="1" applyAlignment="1">
      <alignment vertical="center"/>
    </xf>
    <xf numFmtId="0" fontId="5" fillId="0" borderId="4" xfId="40" applyFont="1" applyBorder="1" applyAlignment="1">
      <alignment vertical="center"/>
    </xf>
    <xf numFmtId="168" fontId="5" fillId="0" borderId="3" xfId="33" applyNumberFormat="1" applyFont="1" applyFill="1" applyBorder="1" applyAlignment="1">
      <alignment horizontal="center" vertical="center" wrapText="1"/>
    </xf>
    <xf numFmtId="0" fontId="5" fillId="0" borderId="3" xfId="33" applyNumberFormat="1" applyFont="1" applyFill="1" applyBorder="1" applyAlignment="1">
      <alignment horizontal="center" vertical="center" wrapText="1"/>
    </xf>
    <xf numFmtId="0" fontId="5" fillId="0" borderId="2" xfId="40" applyFont="1" applyBorder="1" applyAlignment="1">
      <alignment horizontal="right" vertical="center"/>
    </xf>
    <xf numFmtId="0" fontId="5" fillId="0" borderId="12" xfId="40" applyFont="1" applyBorder="1" applyAlignment="1">
      <alignment horizontal="left" vertical="center"/>
    </xf>
    <xf numFmtId="0" fontId="9" fillId="0" borderId="4" xfId="0" applyFont="1" applyBorder="1" applyAlignment="1">
      <alignment vertical="center"/>
    </xf>
    <xf numFmtId="3" fontId="9" fillId="0" borderId="0" xfId="0" applyNumberFormat="1" applyFont="1" applyAlignment="1">
      <alignment horizontal="right" vertical="center"/>
    </xf>
    <xf numFmtId="0" fontId="8" fillId="0" borderId="0" xfId="0" applyFont="1" applyAlignment="1">
      <alignment horizontal="center" vertical="center"/>
    </xf>
    <xf numFmtId="3" fontId="8" fillId="0" borderId="0" xfId="0" applyNumberFormat="1" applyFont="1" applyAlignment="1">
      <alignment horizontal="right" vertical="center"/>
    </xf>
    <xf numFmtId="0" fontId="8" fillId="0" borderId="1" xfId="0" applyFont="1" applyBorder="1" applyAlignment="1">
      <alignment horizontal="center" vertical="center"/>
    </xf>
    <xf numFmtId="0" fontId="8" fillId="0" borderId="1" xfId="0" applyFont="1" applyBorder="1" applyAlignment="1">
      <alignment vertical="center"/>
    </xf>
    <xf numFmtId="3" fontId="9" fillId="0" borderId="1" xfId="0" applyNumberFormat="1" applyFont="1" applyBorder="1" applyAlignment="1">
      <alignment horizontal="right" vertical="center"/>
    </xf>
    <xf numFmtId="3" fontId="8" fillId="0" borderId="1" xfId="0" applyNumberFormat="1" applyFont="1" applyBorder="1" applyAlignment="1">
      <alignment horizontal="right" vertical="center"/>
    </xf>
    <xf numFmtId="0" fontId="34" fillId="0" borderId="0" xfId="0" applyFont="1" applyAlignment="1">
      <alignment horizontal="right" vertical="center"/>
    </xf>
    <xf numFmtId="3" fontId="5" fillId="0" borderId="4" xfId="0" applyNumberFormat="1" applyFont="1" applyBorder="1" applyAlignment="1">
      <alignment vertical="center" wrapText="1"/>
    </xf>
    <xf numFmtId="3" fontId="5" fillId="0" borderId="0" xfId="0" applyNumberFormat="1" applyFont="1" applyAlignment="1">
      <alignment vertical="center" wrapText="1"/>
    </xf>
    <xf numFmtId="3" fontId="4" fillId="0" borderId="0" xfId="0" applyNumberFormat="1" applyFont="1" applyAlignment="1">
      <alignment vertical="center" wrapText="1"/>
    </xf>
    <xf numFmtId="3" fontId="5" fillId="0" borderId="1" xfId="0" applyNumberFormat="1" applyFont="1" applyBorder="1" applyAlignment="1">
      <alignment vertical="center" wrapText="1"/>
    </xf>
    <xf numFmtId="3" fontId="4" fillId="0" borderId="1" xfId="0" applyNumberFormat="1" applyFont="1" applyBorder="1" applyAlignment="1">
      <alignment vertical="center" wrapText="1"/>
    </xf>
    <xf numFmtId="0" fontId="36" fillId="0" borderId="0" xfId="0" applyFont="1" applyAlignment="1">
      <alignment horizontal="right" vertical="center"/>
    </xf>
    <xf numFmtId="0" fontId="36" fillId="0" borderId="0" xfId="0" applyFont="1" applyAlignment="1">
      <alignment horizontal="right" vertical="center" wrapText="1"/>
    </xf>
    <xf numFmtId="0" fontId="36" fillId="0" borderId="0" xfId="0" applyFont="1" applyAlignment="1">
      <alignment vertical="center" wrapText="1"/>
    </xf>
    <xf numFmtId="3" fontId="36" fillId="0" borderId="0" xfId="0" applyNumberFormat="1" applyFont="1" applyAlignment="1">
      <alignment horizontal="right" vertical="center"/>
    </xf>
    <xf numFmtId="0" fontId="36" fillId="0" borderId="0" xfId="0" applyFont="1" applyAlignment="1">
      <alignment horizontal="left" vertical="center"/>
    </xf>
    <xf numFmtId="0" fontId="39" fillId="0" borderId="0" xfId="0" applyFont="1" applyAlignment="1">
      <alignment vertical="center"/>
    </xf>
    <xf numFmtId="3" fontId="39" fillId="0" borderId="0" xfId="0" applyNumberFormat="1" applyFont="1" applyAlignment="1">
      <alignment horizontal="right" vertical="center"/>
    </xf>
    <xf numFmtId="3" fontId="40" fillId="0" borderId="0" xfId="0" applyNumberFormat="1" applyFont="1" applyAlignment="1">
      <alignment horizontal="right" vertical="center"/>
    </xf>
    <xf numFmtId="0" fontId="41" fillId="0" borderId="0" xfId="0" applyFont="1" applyAlignment="1">
      <alignment vertical="center"/>
    </xf>
    <xf numFmtId="0" fontId="1" fillId="0" borderId="0" xfId="0" applyFont="1" applyAlignment="1">
      <alignment vertical="center"/>
    </xf>
    <xf numFmtId="0" fontId="5" fillId="0" borderId="3" xfId="0" applyFont="1" applyBorder="1" applyAlignment="1">
      <alignment horizontal="left" vertical="center"/>
    </xf>
    <xf numFmtId="0" fontId="4" fillId="0" borderId="0" xfId="0" applyFont="1" applyAlignment="1">
      <alignment horizontal="left" vertical="top"/>
    </xf>
    <xf numFmtId="0" fontId="48" fillId="0" borderId="0" xfId="0" applyFont="1" applyAlignment="1">
      <alignment vertical="top" readingOrder="1"/>
    </xf>
    <xf numFmtId="0" fontId="46" fillId="0" borderId="0" xfId="0" applyFont="1" applyAlignment="1">
      <alignment vertical="top"/>
    </xf>
    <xf numFmtId="0" fontId="48" fillId="0" borderId="0" xfId="0" applyFont="1" applyAlignment="1">
      <alignment vertical="center" readingOrder="1"/>
    </xf>
    <xf numFmtId="0" fontId="54" fillId="0" borderId="0" xfId="0" applyFont="1"/>
    <xf numFmtId="3" fontId="54" fillId="0" borderId="0" xfId="0" applyNumberFormat="1" applyFont="1"/>
    <xf numFmtId="3" fontId="46" fillId="0" borderId="0" xfId="0" applyNumberFormat="1" applyFont="1"/>
    <xf numFmtId="0" fontId="33" fillId="0" borderId="2" xfId="0" applyFont="1" applyBorder="1" applyAlignment="1">
      <alignment vertical="center"/>
    </xf>
    <xf numFmtId="0" fontId="33" fillId="0" borderId="11" xfId="0" applyFont="1" applyBorder="1" applyAlignment="1">
      <alignment vertical="center"/>
    </xf>
    <xf numFmtId="0" fontId="9" fillId="0" borderId="0" xfId="35" applyFont="1" applyBorder="1" applyAlignment="1">
      <alignment vertical="center"/>
    </xf>
    <xf numFmtId="0" fontId="9" fillId="0" borderId="16" xfId="35" applyFont="1" applyBorder="1" applyAlignment="1">
      <alignment vertical="center"/>
    </xf>
    <xf numFmtId="0" fontId="9" fillId="0" borderId="9" xfId="35" applyFont="1" applyBorder="1" applyAlignment="1">
      <alignment vertical="center"/>
    </xf>
    <xf numFmtId="0" fontId="9" fillId="0" borderId="11" xfId="35" applyFont="1" applyBorder="1" applyAlignment="1">
      <alignment vertical="center"/>
    </xf>
    <xf numFmtId="0" fontId="9" fillId="0" borderId="12" xfId="35" applyFont="1" applyBorder="1" applyAlignment="1">
      <alignment horizontal="left" vertical="center"/>
    </xf>
    <xf numFmtId="0" fontId="33" fillId="0" borderId="9" xfId="0" applyFont="1" applyBorder="1" applyAlignment="1">
      <alignment vertical="center"/>
    </xf>
    <xf numFmtId="0" fontId="33" fillId="0" borderId="16" xfId="0" applyFont="1" applyBorder="1" applyAlignment="1">
      <alignment vertical="center"/>
    </xf>
    <xf numFmtId="0" fontId="33" fillId="0" borderId="4" xfId="0" applyFont="1" applyBorder="1" applyAlignment="1">
      <alignment horizontal="right" vertical="center"/>
    </xf>
    <xf numFmtId="0" fontId="33" fillId="0" borderId="0" xfId="0" applyFont="1" applyAlignment="1">
      <alignment vertical="center"/>
    </xf>
    <xf numFmtId="0" fontId="33" fillId="0" borderId="15" xfId="0" applyFont="1" applyBorder="1" applyAlignment="1">
      <alignment vertical="center"/>
    </xf>
    <xf numFmtId="0" fontId="34" fillId="0" borderId="0" xfId="0" applyFont="1" applyAlignment="1">
      <alignment vertical="center"/>
    </xf>
    <xf numFmtId="0" fontId="34" fillId="0" borderId="0" xfId="0" applyFont="1" applyAlignment="1">
      <alignment horizontal="left" vertical="center"/>
    </xf>
    <xf numFmtId="0" fontId="34" fillId="0" borderId="1" xfId="0" applyFont="1" applyBorder="1" applyAlignment="1">
      <alignment horizontal="left" vertical="center"/>
    </xf>
    <xf numFmtId="0" fontId="34" fillId="0" borderId="4" xfId="0" applyFont="1" applyBorder="1" applyAlignment="1">
      <alignment vertical="center"/>
    </xf>
    <xf numFmtId="165" fontId="33" fillId="0" borderId="0" xfId="0" applyNumberFormat="1" applyFont="1" applyAlignment="1">
      <alignment vertical="center"/>
    </xf>
    <xf numFmtId="3" fontId="5" fillId="0" borderId="0" xfId="0" applyNumberFormat="1" applyFont="1" applyAlignment="1">
      <alignment horizontal="left" vertical="center"/>
    </xf>
    <xf numFmtId="0" fontId="13" fillId="0" borderId="0" xfId="0" applyFont="1" applyAlignment="1">
      <alignment horizontal="left" vertical="center"/>
    </xf>
    <xf numFmtId="0" fontId="15" fillId="0" borderId="0" xfId="0" applyFont="1" applyAlignment="1">
      <alignment horizontal="center" vertical="center"/>
    </xf>
    <xf numFmtId="0" fontId="15" fillId="0" borderId="0" xfId="0" applyFont="1" applyAlignment="1">
      <alignment vertical="center"/>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32" fillId="0" borderId="0" xfId="0" applyFont="1" applyAlignment="1">
      <alignment vertical="center"/>
    </xf>
    <xf numFmtId="165" fontId="8" fillId="0" borderId="0" xfId="0" applyNumberFormat="1" applyFont="1" applyAlignment="1">
      <alignment horizontal="right" vertical="center"/>
    </xf>
    <xf numFmtId="0" fontId="5" fillId="0" borderId="8" xfId="0" applyFont="1" applyBorder="1" applyAlignment="1">
      <alignment horizontal="center" vertical="center" wrapText="1"/>
    </xf>
    <xf numFmtId="170" fontId="1" fillId="0" borderId="0" xfId="0" applyNumberFormat="1" applyFont="1" applyAlignment="1">
      <alignment vertical="center"/>
    </xf>
    <xf numFmtId="165" fontId="1" fillId="0" borderId="0" xfId="0" applyNumberFormat="1" applyFont="1" applyAlignment="1">
      <alignment vertical="center"/>
    </xf>
    <xf numFmtId="0" fontId="1" fillId="0" borderId="0" xfId="0" applyFont="1" applyAlignment="1">
      <alignment horizontal="center" vertical="center" wrapText="1"/>
    </xf>
    <xf numFmtId="2" fontId="1" fillId="0" borderId="0" xfId="0" applyNumberFormat="1" applyFont="1" applyAlignment="1">
      <alignment vertical="center"/>
    </xf>
    <xf numFmtId="171" fontId="1" fillId="0" borderId="0" xfId="0" applyNumberFormat="1" applyFont="1" applyAlignment="1">
      <alignment vertical="center"/>
    </xf>
    <xf numFmtId="172" fontId="1" fillId="0" borderId="0" xfId="0" applyNumberFormat="1" applyFont="1" applyAlignment="1">
      <alignment vertical="center"/>
    </xf>
    <xf numFmtId="0" fontId="42" fillId="0" borderId="0" xfId="0" applyFont="1" applyAlignment="1">
      <alignment vertical="center"/>
    </xf>
    <xf numFmtId="173" fontId="4" fillId="0" borderId="0" xfId="0" applyNumberFormat="1" applyFont="1" applyAlignment="1">
      <alignment vertical="center"/>
    </xf>
    <xf numFmtId="172" fontId="4" fillId="0" borderId="0" xfId="0" applyNumberFormat="1" applyFont="1" applyAlignment="1">
      <alignment vertical="center"/>
    </xf>
    <xf numFmtId="174" fontId="4" fillId="0" borderId="0" xfId="0" applyNumberFormat="1" applyFont="1" applyAlignment="1">
      <alignment vertical="center"/>
    </xf>
    <xf numFmtId="0" fontId="5" fillId="0" borderId="0" xfId="41" applyFont="1" applyAlignment="1">
      <alignment vertical="center"/>
    </xf>
    <xf numFmtId="1" fontId="5" fillId="0" borderId="0" xfId="0" applyNumberFormat="1" applyFont="1" applyAlignment="1">
      <alignment vertical="center"/>
    </xf>
    <xf numFmtId="0" fontId="5" fillId="0" borderId="13" xfId="40" applyFont="1" applyBorder="1" applyAlignment="1">
      <alignment horizontal="center" vertical="center"/>
    </xf>
    <xf numFmtId="0" fontId="33" fillId="0" borderId="13" xfId="0" applyFont="1" applyBorder="1" applyAlignment="1">
      <alignment horizontal="center"/>
    </xf>
    <xf numFmtId="175" fontId="5" fillId="0" borderId="12" xfId="0" applyNumberFormat="1" applyFont="1" applyBorder="1" applyAlignment="1">
      <alignment horizontal="right" vertical="center"/>
    </xf>
    <xf numFmtId="175" fontId="5" fillId="0" borderId="2" xfId="0" applyNumberFormat="1" applyFont="1" applyBorder="1" applyAlignment="1">
      <alignment horizontal="right" vertical="center"/>
    </xf>
    <xf numFmtId="175" fontId="5" fillId="0" borderId="11" xfId="0" applyNumberFormat="1" applyFont="1" applyBorder="1" applyAlignment="1">
      <alignment horizontal="right" vertical="center"/>
    </xf>
    <xf numFmtId="175" fontId="5" fillId="0" borderId="1" xfId="0" applyNumberFormat="1" applyFont="1" applyBorder="1" applyAlignment="1">
      <alignment horizontal="right" vertical="center"/>
    </xf>
    <xf numFmtId="175" fontId="5" fillId="0" borderId="8" xfId="0" applyNumberFormat="1" applyFont="1" applyBorder="1" applyAlignment="1">
      <alignment horizontal="right" vertical="center"/>
    </xf>
    <xf numFmtId="175" fontId="4" fillId="0" borderId="16" xfId="0" applyNumberFormat="1" applyFont="1" applyBorder="1" applyAlignment="1">
      <alignment vertical="center"/>
    </xf>
    <xf numFmtId="175" fontId="4" fillId="0" borderId="4" xfId="0" applyNumberFormat="1" applyFont="1" applyBorder="1" applyAlignment="1">
      <alignment vertical="center"/>
    </xf>
    <xf numFmtId="175" fontId="4" fillId="0" borderId="9" xfId="0" applyNumberFormat="1" applyFont="1" applyBorder="1" applyAlignment="1">
      <alignment vertical="center"/>
    </xf>
    <xf numFmtId="175" fontId="4" fillId="0" borderId="5" xfId="0" applyNumberFormat="1" applyFont="1" applyBorder="1" applyAlignment="1">
      <alignment vertical="center"/>
    </xf>
    <xf numFmtId="175" fontId="4" fillId="0" borderId="0" xfId="0" applyNumberFormat="1" applyFont="1" applyAlignment="1">
      <alignment vertical="center"/>
    </xf>
    <xf numFmtId="175" fontId="4" fillId="0" borderId="6" xfId="0" applyNumberFormat="1" applyFont="1" applyBorder="1" applyAlignment="1">
      <alignment vertical="center"/>
    </xf>
    <xf numFmtId="175" fontId="4" fillId="0" borderId="7" xfId="0" applyNumberFormat="1" applyFont="1" applyBorder="1" applyAlignment="1">
      <alignment vertical="center"/>
    </xf>
    <xf numFmtId="175" fontId="4" fillId="0" borderId="1" xfId="0" applyNumberFormat="1" applyFont="1" applyBorder="1" applyAlignment="1">
      <alignment vertical="center"/>
    </xf>
    <xf numFmtId="175" fontId="4" fillId="0" borderId="8" xfId="0" applyNumberFormat="1" applyFont="1" applyBorder="1" applyAlignment="1">
      <alignment vertical="center"/>
    </xf>
    <xf numFmtId="175" fontId="4" fillId="0" borderId="0" xfId="0" applyNumberFormat="1" applyFont="1" applyAlignment="1">
      <alignment horizontal="right" vertical="center"/>
    </xf>
    <xf numFmtId="175" fontId="4" fillId="0" borderId="6" xfId="0" applyNumberFormat="1" applyFont="1" applyBorder="1" applyAlignment="1">
      <alignment horizontal="right" vertical="center"/>
    </xf>
    <xf numFmtId="175" fontId="4" fillId="0" borderId="1" xfId="0" applyNumberFormat="1" applyFont="1" applyBorder="1" applyAlignment="1">
      <alignment horizontal="right" vertical="center"/>
    </xf>
    <xf numFmtId="175" fontId="4" fillId="0" borderId="7" xfId="0" applyNumberFormat="1" applyFont="1" applyBorder="1" applyAlignment="1">
      <alignment horizontal="right" vertical="center"/>
    </xf>
    <xf numFmtId="175" fontId="4" fillId="0" borderId="12" xfId="0" applyNumberFormat="1" applyFont="1" applyBorder="1" applyAlignment="1">
      <alignment vertical="center"/>
    </xf>
    <xf numFmtId="175" fontId="4" fillId="0" borderId="2" xfId="0" applyNumberFormat="1" applyFont="1" applyBorder="1" applyAlignment="1">
      <alignment vertical="center"/>
    </xf>
    <xf numFmtId="175" fontId="4" fillId="0" borderId="11" xfId="0" applyNumberFormat="1" applyFont="1" applyBorder="1" applyAlignment="1">
      <alignment vertical="center"/>
    </xf>
    <xf numFmtId="175" fontId="4" fillId="0" borderId="8" xfId="0" applyNumberFormat="1" applyFont="1" applyBorder="1" applyAlignment="1">
      <alignment horizontal="right" vertical="center"/>
    </xf>
    <xf numFmtId="175" fontId="4" fillId="0" borderId="11" xfId="0" applyNumberFormat="1" applyFont="1" applyBorder="1" applyAlignment="1">
      <alignment horizontal="right" vertical="center"/>
    </xf>
    <xf numFmtId="3" fontId="5" fillId="0" borderId="0" xfId="35" applyNumberFormat="1" applyFont="1" applyBorder="1" applyAlignment="1">
      <alignment vertical="center"/>
    </xf>
    <xf numFmtId="3" fontId="4" fillId="0" borderId="0" xfId="35" applyNumberFormat="1" applyFont="1" applyBorder="1" applyAlignment="1">
      <alignment horizontal="left" vertical="center"/>
    </xf>
    <xf numFmtId="0" fontId="4" fillId="0" borderId="0" xfId="35" applyFont="1" applyBorder="1" applyAlignment="1">
      <alignment horizontal="center" vertical="center" wrapText="1"/>
    </xf>
    <xf numFmtId="0" fontId="8" fillId="0" borderId="1" xfId="35" applyFont="1" applyBorder="1" applyAlignment="1">
      <alignment horizontal="center" vertical="center"/>
    </xf>
    <xf numFmtId="0" fontId="5" fillId="0" borderId="3" xfId="35" applyFont="1" applyBorder="1" applyAlignment="1">
      <alignment horizontal="center" vertical="center" wrapText="1"/>
    </xf>
    <xf numFmtId="3" fontId="8" fillId="0" borderId="0" xfId="35" applyNumberFormat="1" applyFont="1" applyAlignment="1">
      <alignment horizontal="right" vertical="center"/>
    </xf>
    <xf numFmtId="3" fontId="9" fillId="0" borderId="0" xfId="35" applyNumberFormat="1" applyFont="1" applyAlignment="1">
      <alignment horizontal="right" vertical="center"/>
    </xf>
    <xf numFmtId="3" fontId="8" fillId="0" borderId="1" xfId="35" applyNumberFormat="1" applyFont="1" applyBorder="1" applyAlignment="1">
      <alignment horizontal="right" vertical="center"/>
    </xf>
    <xf numFmtId="3" fontId="5" fillId="0" borderId="0" xfId="35" applyNumberFormat="1" applyFont="1" applyBorder="1" applyAlignment="1">
      <alignment horizontal="right" vertical="center"/>
    </xf>
    <xf numFmtId="3" fontId="4" fillId="0" borderId="0" xfId="35" applyNumberFormat="1" applyFont="1" applyFill="1" applyBorder="1" applyAlignment="1">
      <alignment horizontal="right" vertical="center"/>
    </xf>
    <xf numFmtId="3" fontId="9" fillId="0" borderId="1" xfId="35" applyNumberFormat="1" applyFont="1" applyBorder="1" applyAlignment="1">
      <alignment horizontal="right" vertical="center"/>
    </xf>
    <xf numFmtId="3" fontId="4" fillId="0" borderId="0" xfId="35" applyNumberFormat="1" applyFont="1" applyBorder="1" applyAlignment="1">
      <alignment horizontal="right" vertical="center"/>
    </xf>
    <xf numFmtId="0" fontId="9" fillId="0" borderId="3" xfId="41" applyFont="1" applyBorder="1" applyAlignment="1">
      <alignment horizontal="center" vertical="center" wrapText="1"/>
    </xf>
    <xf numFmtId="3" fontId="5" fillId="0" borderId="1" xfId="0" applyNumberFormat="1" applyFont="1" applyBorder="1" applyAlignment="1">
      <alignment horizontal="right" vertical="center"/>
    </xf>
    <xf numFmtId="4" fontId="5" fillId="0" borderId="3" xfId="35" applyNumberFormat="1" applyFont="1" applyBorder="1" applyAlignment="1">
      <alignment horizontal="center" vertical="center" wrapText="1"/>
    </xf>
    <xf numFmtId="3" fontId="5" fillId="0" borderId="0" xfId="42" applyNumberFormat="1" applyFont="1" applyBorder="1" applyAlignment="1">
      <alignment horizontal="right" vertical="center"/>
    </xf>
    <xf numFmtId="3" fontId="5" fillId="0" borderId="0" xfId="35" applyNumberFormat="1" applyFont="1" applyAlignment="1">
      <alignment horizontal="right" vertical="center"/>
    </xf>
    <xf numFmtId="3" fontId="4" fillId="0" borderId="0" xfId="42" applyNumberFormat="1" applyFont="1" applyBorder="1" applyAlignment="1">
      <alignment horizontal="right" vertical="center"/>
    </xf>
    <xf numFmtId="3" fontId="5" fillId="0" borderId="1" xfId="35" applyNumberFormat="1" applyFont="1" applyBorder="1" applyAlignment="1">
      <alignment horizontal="right" vertical="center"/>
    </xf>
    <xf numFmtId="3" fontId="4" fillId="0" borderId="1" xfId="35" applyNumberFormat="1" applyFont="1" applyBorder="1" applyAlignment="1">
      <alignment horizontal="right" vertical="center"/>
    </xf>
    <xf numFmtId="3" fontId="5" fillId="0" borderId="0" xfId="0" applyNumberFormat="1" applyFont="1" applyAlignment="1">
      <alignment horizontal="right" vertical="center" wrapText="1"/>
    </xf>
    <xf numFmtId="3" fontId="4" fillId="0" borderId="0" xfId="0" applyNumberFormat="1" applyFont="1" applyAlignment="1">
      <alignment horizontal="right" vertical="center" wrapText="1"/>
    </xf>
    <xf numFmtId="3" fontId="5" fillId="0" borderId="1" xfId="0" applyNumberFormat="1" applyFont="1" applyBorder="1" applyAlignment="1">
      <alignment horizontal="right" vertical="center" wrapText="1"/>
    </xf>
    <xf numFmtId="3" fontId="4" fillId="0" borderId="1" xfId="0" applyNumberFormat="1" applyFont="1" applyBorder="1" applyAlignment="1">
      <alignment horizontal="right" vertical="center" wrapText="1"/>
    </xf>
    <xf numFmtId="0" fontId="5" fillId="0" borderId="3" xfId="40" applyFont="1" applyBorder="1" applyAlignment="1">
      <alignment horizontal="center" vertical="center" wrapText="1"/>
    </xf>
    <xf numFmtId="1" fontId="5" fillId="0" borderId="3" xfId="0" applyNumberFormat="1" applyFont="1" applyBorder="1" applyAlignment="1">
      <alignment horizontal="center" vertical="center"/>
    </xf>
    <xf numFmtId="3" fontId="5" fillId="0" borderId="3" xfId="0" applyNumberFormat="1" applyFont="1" applyBorder="1" applyAlignment="1">
      <alignment horizontal="center" vertical="center"/>
    </xf>
    <xf numFmtId="165" fontId="34" fillId="0" borderId="0" xfId="0" applyNumberFormat="1" applyFont="1" applyAlignment="1">
      <alignment horizontal="right" vertical="center"/>
    </xf>
    <xf numFmtId="3" fontId="34" fillId="0" borderId="0" xfId="0" applyNumberFormat="1" applyFont="1" applyAlignment="1">
      <alignment horizontal="right" vertical="center"/>
    </xf>
    <xf numFmtId="0" fontId="34" fillId="0" borderId="0" xfId="0" applyFont="1" applyAlignment="1">
      <alignment horizontal="center" vertical="center"/>
    </xf>
    <xf numFmtId="0" fontId="34" fillId="0" borderId="1" xfId="0" applyFont="1" applyBorder="1" applyAlignment="1">
      <alignment horizontal="center" vertical="center"/>
    </xf>
    <xf numFmtId="0" fontId="4" fillId="0" borderId="1" xfId="35" applyFont="1" applyBorder="1" applyAlignment="1">
      <alignment horizontal="left" vertical="center"/>
    </xf>
    <xf numFmtId="0" fontId="4" fillId="0" borderId="0" xfId="35" applyFont="1" applyAlignment="1">
      <alignment horizontal="right" vertical="center"/>
    </xf>
    <xf numFmtId="175" fontId="33" fillId="0" borderId="0" xfId="35" applyNumberFormat="1" applyFont="1" applyFill="1" applyBorder="1" applyAlignment="1">
      <alignment horizontal="right" vertical="center"/>
    </xf>
    <xf numFmtId="175" fontId="4" fillId="0" borderId="0" xfId="35" applyNumberFormat="1" applyFont="1" applyAlignment="1">
      <alignment horizontal="right" vertical="center"/>
    </xf>
    <xf numFmtId="175" fontId="34" fillId="0" borderId="0" xfId="0" applyNumberFormat="1" applyFont="1" applyAlignment="1">
      <alignment horizontal="right" vertical="center"/>
    </xf>
    <xf numFmtId="175" fontId="4" fillId="0" borderId="0" xfId="35" applyNumberFormat="1" applyFont="1" applyBorder="1" applyAlignment="1">
      <alignment horizontal="right" vertical="center"/>
    </xf>
    <xf numFmtId="175" fontId="4" fillId="0" borderId="0" xfId="40" applyNumberFormat="1" applyFont="1" applyAlignment="1">
      <alignment horizontal="right" vertical="center"/>
    </xf>
    <xf numFmtId="175" fontId="33" fillId="0" borderId="1" xfId="35" applyNumberFormat="1" applyFont="1" applyFill="1" applyBorder="1" applyAlignment="1">
      <alignment horizontal="right" vertical="center"/>
    </xf>
    <xf numFmtId="175" fontId="4" fillId="0" borderId="1" xfId="35" applyNumberFormat="1" applyFont="1" applyBorder="1" applyAlignment="1">
      <alignment horizontal="right" vertical="center"/>
    </xf>
    <xf numFmtId="175" fontId="5" fillId="0" borderId="0" xfId="0" applyNumberFormat="1" applyFont="1" applyAlignment="1">
      <alignment horizontal="right" vertical="center"/>
    </xf>
    <xf numFmtId="3" fontId="5" fillId="0" borderId="1" xfId="0" applyNumberFormat="1" applyFont="1" applyBorder="1" applyAlignment="1">
      <alignment vertical="center"/>
    </xf>
    <xf numFmtId="0" fontId="5" fillId="0" borderId="0" xfId="38" applyFont="1" applyAlignment="1">
      <alignment vertical="center" wrapText="1"/>
    </xf>
    <xf numFmtId="0" fontId="4" fillId="0" borderId="0" xfId="38" applyFont="1" applyAlignment="1">
      <alignment horizontal="center" vertical="center"/>
    </xf>
    <xf numFmtId="3" fontId="5" fillId="0" borderId="0" xfId="38" applyNumberFormat="1" applyFont="1" applyAlignment="1">
      <alignment horizontal="right" vertical="center"/>
    </xf>
    <xf numFmtId="3" fontId="4" fillId="0" borderId="0" xfId="38" applyNumberFormat="1" applyFont="1" applyAlignment="1">
      <alignment horizontal="right" vertical="center"/>
    </xf>
    <xf numFmtId="3" fontId="4" fillId="0" borderId="1" xfId="38" applyNumberFormat="1" applyFont="1" applyBorder="1" applyAlignment="1">
      <alignment horizontal="right" vertical="center"/>
    </xf>
    <xf numFmtId="3" fontId="5" fillId="0" borderId="0" xfId="39" applyNumberFormat="1" applyFont="1" applyAlignment="1">
      <alignment horizontal="right" vertical="center"/>
    </xf>
    <xf numFmtId="3" fontId="4" fillId="0" borderId="0" xfId="39" applyNumberFormat="1" applyFont="1" applyAlignment="1">
      <alignment horizontal="right" vertical="center"/>
    </xf>
    <xf numFmtId="3" fontId="5" fillId="0" borderId="1" xfId="39" applyNumberFormat="1" applyFont="1" applyBorder="1" applyAlignment="1">
      <alignment horizontal="right" vertical="center"/>
    </xf>
    <xf numFmtId="3" fontId="4" fillId="0" borderId="1" xfId="39" applyNumberFormat="1" applyFont="1" applyBorder="1" applyAlignment="1">
      <alignment horizontal="right" vertical="center"/>
    </xf>
    <xf numFmtId="0" fontId="5" fillId="0" borderId="13" xfId="35" applyFont="1" applyBorder="1" applyAlignment="1">
      <alignment horizontal="center" vertical="center"/>
    </xf>
    <xf numFmtId="3" fontId="34" fillId="0" borderId="0" xfId="0" applyNumberFormat="1" applyFont="1" applyAlignment="1">
      <alignment vertical="center"/>
    </xf>
    <xf numFmtId="0" fontId="34" fillId="0" borderId="0" xfId="0" applyFont="1" applyAlignment="1">
      <alignment vertical="center" wrapText="1"/>
    </xf>
    <xf numFmtId="0" fontId="5" fillId="0" borderId="0" xfId="35" applyFont="1" applyAlignment="1">
      <alignment horizontal="center" vertical="center"/>
    </xf>
    <xf numFmtId="3" fontId="33" fillId="0" borderId="0" xfId="0" applyNumberFormat="1" applyFont="1" applyAlignment="1">
      <alignment horizontal="right" vertical="center"/>
    </xf>
    <xf numFmtId="3" fontId="33" fillId="0" borderId="1" xfId="0" applyNumberFormat="1" applyFont="1" applyBorder="1" applyAlignment="1">
      <alignment horizontal="right" vertical="center"/>
    </xf>
    <xf numFmtId="3" fontId="34" fillId="0" borderId="1" xfId="0" applyNumberFormat="1" applyFont="1" applyBorder="1" applyAlignment="1">
      <alignment horizontal="right" vertical="center"/>
    </xf>
    <xf numFmtId="3" fontId="34" fillId="0" borderId="1" xfId="0" applyNumberFormat="1" applyFont="1" applyBorder="1" applyAlignment="1">
      <alignment vertical="center"/>
    </xf>
    <xf numFmtId="175" fontId="5" fillId="0" borderId="0" xfId="0" applyNumberFormat="1" applyFont="1" applyAlignment="1">
      <alignment vertical="center"/>
    </xf>
    <xf numFmtId="175" fontId="5" fillId="0" borderId="1" xfId="0" applyNumberFormat="1" applyFont="1" applyBorder="1" applyAlignment="1">
      <alignment vertical="center"/>
    </xf>
    <xf numFmtId="165" fontId="5" fillId="0" borderId="0" xfId="0" applyNumberFormat="1" applyFont="1" applyAlignment="1">
      <alignment vertical="center"/>
    </xf>
    <xf numFmtId="0" fontId="5" fillId="0" borderId="2" xfId="0" applyFont="1" applyBorder="1" applyAlignment="1">
      <alignment horizontal="right" vertical="center"/>
    </xf>
    <xf numFmtId="175" fontId="9" fillId="0" borderId="4" xfId="0" applyNumberFormat="1" applyFont="1" applyBorder="1" applyAlignment="1">
      <alignment horizontal="right" vertical="center"/>
    </xf>
    <xf numFmtId="175" fontId="9" fillId="0" borderId="0" xfId="0" applyNumberFormat="1" applyFont="1" applyAlignment="1">
      <alignment horizontal="right" vertical="center"/>
    </xf>
    <xf numFmtId="175" fontId="8" fillId="0" borderId="0" xfId="0" applyNumberFormat="1" applyFont="1" applyAlignment="1">
      <alignment horizontal="right" vertical="center"/>
    </xf>
    <xf numFmtId="175" fontId="8" fillId="0" borderId="1" xfId="0" applyNumberFormat="1" applyFont="1" applyBorder="1" applyAlignment="1">
      <alignment horizontal="right" vertical="center"/>
    </xf>
    <xf numFmtId="0" fontId="9" fillId="33" borderId="3" xfId="0" applyFont="1" applyFill="1" applyBorder="1" applyAlignment="1">
      <alignment horizontal="center" vertical="center"/>
    </xf>
    <xf numFmtId="3" fontId="0" fillId="0" borderId="0" xfId="0" applyNumberFormat="1" applyAlignment="1">
      <alignment vertical="center"/>
    </xf>
    <xf numFmtId="3" fontId="0" fillId="0" borderId="1" xfId="0" applyNumberFormat="1" applyBorder="1" applyAlignment="1">
      <alignment vertical="center"/>
    </xf>
    <xf numFmtId="0" fontId="0" fillId="0" borderId="0" xfId="0" applyAlignment="1">
      <alignment horizontal="center" vertical="center" wrapText="1"/>
    </xf>
    <xf numFmtId="0" fontId="5" fillId="0" borderId="0" xfId="35" applyNumberFormat="1" applyFont="1" applyBorder="1" applyAlignment="1">
      <alignment vertical="center"/>
    </xf>
    <xf numFmtId="0" fontId="5" fillId="0" borderId="0" xfId="35" applyNumberFormat="1" applyFont="1" applyFill="1" applyBorder="1" applyAlignment="1">
      <alignment horizontal="left" vertical="center"/>
    </xf>
    <xf numFmtId="0" fontId="5" fillId="0" borderId="3" xfId="35" applyNumberFormat="1" applyFont="1" applyBorder="1" applyAlignment="1">
      <alignment horizontal="center" vertical="center" wrapText="1"/>
    </xf>
    <xf numFmtId="0" fontId="5" fillId="0" borderId="0" xfId="35" applyNumberFormat="1" applyFont="1" applyFill="1" applyBorder="1" applyAlignment="1">
      <alignment horizontal="left" vertical="center" wrapText="1"/>
    </xf>
    <xf numFmtId="0" fontId="4" fillId="0" borderId="0" xfId="35" applyNumberFormat="1" applyFont="1" applyFill="1" applyBorder="1" applyAlignment="1">
      <alignment vertical="center"/>
    </xf>
    <xf numFmtId="0" fontId="4" fillId="0" borderId="0" xfId="35" applyNumberFormat="1" applyFont="1" applyFill="1" applyBorder="1" applyAlignment="1">
      <alignment vertical="center" wrapText="1"/>
    </xf>
    <xf numFmtId="0" fontId="4" fillId="0" borderId="0" xfId="35" applyNumberFormat="1" applyFont="1" applyFill="1" applyAlignment="1">
      <alignment horizontal="justify" vertical="center" wrapText="1"/>
    </xf>
    <xf numFmtId="0" fontId="4" fillId="0" borderId="1" xfId="35" applyNumberFormat="1" applyFont="1" applyFill="1" applyBorder="1" applyAlignment="1">
      <alignment horizontal="justify" vertical="center" wrapText="1"/>
    </xf>
    <xf numFmtId="4" fontId="47" fillId="0" borderId="0" xfId="35" applyNumberFormat="1" applyFont="1" applyBorder="1" applyAlignment="1"/>
    <xf numFmtId="165" fontId="47" fillId="0" borderId="0" xfId="35" applyNumberFormat="1" applyFont="1" applyBorder="1" applyAlignment="1"/>
    <xf numFmtId="0" fontId="9" fillId="0" borderId="0" xfId="0" applyFont="1" applyAlignment="1">
      <alignment horizontal="justify" vertical="center" wrapText="1"/>
    </xf>
    <xf numFmtId="49" fontId="8" fillId="0" borderId="0" xfId="41" applyNumberFormat="1" applyFont="1" applyAlignment="1">
      <alignment horizontal="justify" vertical="center" wrapText="1"/>
    </xf>
    <xf numFmtId="0" fontId="8" fillId="0" borderId="0" xfId="41" applyFont="1" applyAlignment="1">
      <alignment horizontal="justify" vertical="center" wrapText="1"/>
    </xf>
    <xf numFmtId="0" fontId="4" fillId="0" borderId="1" xfId="0" applyFont="1" applyBorder="1" applyAlignment="1">
      <alignment horizontal="justify" vertical="center" wrapText="1"/>
    </xf>
    <xf numFmtId="0" fontId="53" fillId="0" borderId="0" xfId="0" applyFont="1" applyAlignment="1">
      <alignment vertical="center"/>
    </xf>
    <xf numFmtId="165" fontId="47" fillId="0" borderId="0" xfId="0" applyNumberFormat="1" applyFont="1" applyAlignment="1">
      <alignment horizontal="right" vertical="center"/>
    </xf>
    <xf numFmtId="167" fontId="47" fillId="0" borderId="0" xfId="55" applyNumberFormat="1" applyFont="1" applyAlignment="1">
      <alignment horizontal="right" vertical="center"/>
    </xf>
    <xf numFmtId="0" fontId="5" fillId="0" borderId="15" xfId="0" applyFont="1" applyBorder="1" applyAlignment="1">
      <alignment horizontal="center" vertical="top" wrapText="1"/>
    </xf>
    <xf numFmtId="175" fontId="5" fillId="0" borderId="0" xfId="0" applyNumberFormat="1" applyFont="1" applyAlignment="1">
      <alignment vertical="center" wrapText="1"/>
    </xf>
    <xf numFmtId="175" fontId="4" fillId="0" borderId="0" xfId="0" applyNumberFormat="1" applyFont="1" applyAlignment="1">
      <alignment vertical="center" wrapText="1"/>
    </xf>
    <xf numFmtId="175" fontId="4" fillId="0" borderId="0" xfId="0" applyNumberFormat="1" applyFont="1" applyAlignment="1">
      <alignment horizontal="right" vertical="center" wrapText="1"/>
    </xf>
    <xf numFmtId="175" fontId="5" fillId="0" borderId="1" xfId="0" applyNumberFormat="1" applyFont="1" applyBorder="1" applyAlignment="1">
      <alignment vertical="center" wrapText="1"/>
    </xf>
    <xf numFmtId="175" fontId="4" fillId="0" borderId="1" xfId="0" applyNumberFormat="1" applyFont="1" applyBorder="1" applyAlignment="1">
      <alignment vertical="center" wrapText="1"/>
    </xf>
    <xf numFmtId="175" fontId="4" fillId="0" borderId="1" xfId="0" applyNumberFormat="1" applyFont="1" applyBorder="1" applyAlignment="1">
      <alignment horizontal="right" vertical="center" wrapText="1"/>
    </xf>
    <xf numFmtId="0" fontId="5" fillId="0" borderId="0" xfId="35" applyNumberFormat="1" applyFont="1" applyBorder="1" applyAlignment="1">
      <alignment horizontal="justify" vertical="center" wrapText="1"/>
    </xf>
    <xf numFmtId="0" fontId="4" fillId="0" borderId="0" xfId="42" applyNumberFormat="1" applyFont="1" applyBorder="1" applyAlignment="1">
      <alignment horizontal="justify" vertical="center" wrapText="1"/>
    </xf>
    <xf numFmtId="0" fontId="4" fillId="0" borderId="0" xfId="35" applyNumberFormat="1" applyFont="1" applyBorder="1" applyAlignment="1">
      <alignment horizontal="justify" vertical="center" wrapText="1"/>
    </xf>
    <xf numFmtId="0" fontId="4" fillId="0" borderId="0" xfId="42" applyNumberFormat="1" applyFont="1" applyFill="1" applyBorder="1" applyAlignment="1">
      <alignment horizontal="justify" vertical="center" wrapText="1"/>
    </xf>
    <xf numFmtId="0" fontId="4" fillId="0" borderId="1" xfId="42" applyNumberFormat="1" applyFont="1" applyBorder="1" applyAlignment="1">
      <alignment horizontal="justify" vertical="center" wrapText="1"/>
    </xf>
    <xf numFmtId="0" fontId="5" fillId="0" borderId="0" xfId="0" applyFont="1" applyAlignment="1">
      <alignment horizontal="justify" vertical="center" wrapText="1"/>
    </xf>
    <xf numFmtId="0" fontId="4" fillId="0" borderId="0" xfId="35" applyFont="1" applyAlignment="1">
      <alignment horizontal="justify" vertical="center" wrapText="1"/>
    </xf>
    <xf numFmtId="0" fontId="4" fillId="0" borderId="1" xfId="35" applyFont="1" applyBorder="1" applyAlignment="1">
      <alignment horizontal="justify" vertical="center" wrapText="1"/>
    </xf>
    <xf numFmtId="171" fontId="46" fillId="0" borderId="0" xfId="0" applyNumberFormat="1" applyFont="1"/>
    <xf numFmtId="0" fontId="5" fillId="0" borderId="4" xfId="0" applyFont="1" applyBorder="1" applyAlignment="1">
      <alignment horizontal="justify" vertical="center" wrapText="1"/>
    </xf>
    <xf numFmtId="3" fontId="4" fillId="0" borderId="0" xfId="0" applyNumberFormat="1" applyFont="1" applyAlignment="1">
      <alignment horizontal="justify" vertical="center" wrapText="1"/>
    </xf>
    <xf numFmtId="0" fontId="4" fillId="0" borderId="0" xfId="35" applyFont="1" applyFill="1" applyAlignment="1">
      <alignment horizontal="justify" vertical="center" wrapText="1"/>
    </xf>
    <xf numFmtId="3" fontId="4" fillId="0" borderId="1" xfId="0" applyNumberFormat="1" applyFont="1" applyBorder="1" applyAlignment="1">
      <alignment horizontal="justify" vertical="center" wrapText="1"/>
    </xf>
    <xf numFmtId="0" fontId="5" fillId="0" borderId="15" xfId="40" applyFont="1" applyBorder="1" applyAlignment="1">
      <alignment horizontal="center" vertical="top" wrapText="1"/>
    </xf>
    <xf numFmtId="0" fontId="5" fillId="0" borderId="14" xfId="40" applyFont="1" applyBorder="1" applyAlignment="1">
      <alignment horizontal="center" vertical="top" wrapText="1"/>
    </xf>
    <xf numFmtId="0" fontId="5" fillId="0" borderId="8" xfId="0" applyFont="1" applyBorder="1" applyAlignment="1">
      <alignment horizontal="center" vertical="top" wrapText="1"/>
    </xf>
    <xf numFmtId="0" fontId="5" fillId="0" borderId="1" xfId="0" applyFont="1" applyBorder="1" applyAlignment="1">
      <alignment horizontal="center" vertical="top" wrapText="1"/>
    </xf>
    <xf numFmtId="0" fontId="5" fillId="0" borderId="15" xfId="35" applyFont="1" applyBorder="1" applyAlignment="1">
      <alignment horizontal="center" vertical="top" wrapText="1"/>
    </xf>
    <xf numFmtId="0" fontId="5" fillId="0" borderId="0" xfId="35" applyFont="1" applyAlignment="1">
      <alignment horizontal="justify" vertical="center" wrapText="1"/>
    </xf>
    <xf numFmtId="0" fontId="4" fillId="0" borderId="0" xfId="43" applyFont="1" applyAlignment="1">
      <alignment horizontal="justify" vertical="center" wrapText="1"/>
    </xf>
    <xf numFmtId="0" fontId="4" fillId="0" borderId="1" xfId="43" applyFont="1" applyBorder="1" applyAlignment="1">
      <alignment horizontal="justify" vertical="center" wrapText="1"/>
    </xf>
    <xf numFmtId="3" fontId="5" fillId="0" borderId="4" xfId="0" applyNumberFormat="1" applyFont="1" applyBorder="1" applyAlignment="1">
      <alignment horizontal="right" vertical="center"/>
    </xf>
    <xf numFmtId="0" fontId="56" fillId="0" borderId="0" xfId="0" applyFont="1" applyAlignment="1">
      <alignment vertical="center"/>
    </xf>
    <xf numFmtId="0" fontId="56" fillId="0" borderId="0" xfId="0" applyFont="1" applyAlignment="1">
      <alignment vertical="top"/>
    </xf>
    <xf numFmtId="0" fontId="2" fillId="0" borderId="0" xfId="0" applyFont="1" applyAlignment="1">
      <alignment vertical="center" readingOrder="1"/>
    </xf>
    <xf numFmtId="0" fontId="51" fillId="0" borderId="0" xfId="0" applyFont="1" applyAlignment="1">
      <alignment vertical="center" readingOrder="1"/>
    </xf>
    <xf numFmtId="0" fontId="46" fillId="0" borderId="0" xfId="0" applyFont="1" applyAlignment="1">
      <alignment vertical="center" readingOrder="1"/>
    </xf>
    <xf numFmtId="0" fontId="46" fillId="0" borderId="0" xfId="0" applyFont="1" applyAlignment="1">
      <alignment vertical="center"/>
    </xf>
    <xf numFmtId="0" fontId="57" fillId="0" borderId="0" xfId="53" applyFont="1" applyAlignment="1" applyProtection="1">
      <alignment vertical="center"/>
    </xf>
    <xf numFmtId="0" fontId="52" fillId="0" borderId="0" xfId="0" applyFont="1" applyAlignment="1">
      <alignment vertical="center"/>
    </xf>
    <xf numFmtId="0" fontId="46" fillId="0" borderId="0" xfId="0" applyFont="1" applyAlignment="1">
      <alignment horizontal="left" vertical="center" readingOrder="1"/>
    </xf>
    <xf numFmtId="0" fontId="48" fillId="0" borderId="0" xfId="54" applyFont="1" applyAlignment="1">
      <alignment readingOrder="1"/>
    </xf>
    <xf numFmtId="0" fontId="46" fillId="0" borderId="0" xfId="54" applyFont="1"/>
    <xf numFmtId="0" fontId="46" fillId="0" borderId="0" xfId="54" applyFont="1" applyAlignment="1">
      <alignment wrapText="1"/>
    </xf>
    <xf numFmtId="3" fontId="58" fillId="0" borderId="0" xfId="54" applyNumberFormat="1" applyFont="1" applyAlignment="1">
      <alignment horizontal="center" wrapText="1"/>
    </xf>
    <xf numFmtId="0" fontId="58" fillId="0" borderId="0" xfId="54" applyFont="1" applyAlignment="1">
      <alignment horizontal="center" wrapText="1"/>
    </xf>
    <xf numFmtId="3" fontId="58" fillId="0" borderId="0" xfId="54" applyNumberFormat="1" applyFont="1" applyAlignment="1">
      <alignment horizontal="left" wrapText="1"/>
    </xf>
    <xf numFmtId="3" fontId="53" fillId="0" borderId="0" xfId="54" applyNumberFormat="1" applyFont="1" applyAlignment="1">
      <alignment horizontal="right" wrapText="1"/>
    </xf>
    <xf numFmtId="165" fontId="53" fillId="0" borderId="0" xfId="54" applyNumberFormat="1" applyFont="1" applyAlignment="1">
      <alignment horizontal="right" wrapText="1"/>
    </xf>
    <xf numFmtId="0" fontId="51" fillId="0" borderId="0" xfId="0" applyFont="1" applyAlignment="1">
      <alignment horizontal="center" wrapText="1" readingOrder="1"/>
    </xf>
    <xf numFmtId="0" fontId="48" fillId="0" borderId="0" xfId="0" applyFont="1" applyAlignment="1">
      <alignment horizontal="left" vertical="center" wrapText="1" readingOrder="1"/>
    </xf>
    <xf numFmtId="0" fontId="51" fillId="0" borderId="0" xfId="0" applyFont="1" applyAlignment="1">
      <alignment horizontal="left" wrapText="1" readingOrder="1"/>
    </xf>
    <xf numFmtId="0" fontId="52" fillId="0" borderId="0" xfId="0" applyFont="1" applyAlignment="1">
      <alignment horizontal="left" wrapText="1" readingOrder="1"/>
    </xf>
    <xf numFmtId="0" fontId="48" fillId="0" borderId="0" xfId="0" applyFont="1" applyAlignment="1">
      <alignment horizontal="left" readingOrder="1"/>
    </xf>
    <xf numFmtId="0" fontId="51" fillId="0" borderId="0" xfId="0" applyFont="1" applyAlignment="1">
      <alignment horizontal="left" vertical="top" wrapText="1" readingOrder="1"/>
    </xf>
    <xf numFmtId="49" fontId="4" fillId="0" borderId="0" xfId="41" applyNumberFormat="1" applyFont="1" applyAlignment="1">
      <alignment horizontal="left" vertical="top" wrapText="1" readingOrder="1"/>
    </xf>
    <xf numFmtId="0" fontId="4" fillId="0" borderId="0" xfId="0" applyFont="1" applyAlignment="1">
      <alignment horizontal="left" wrapText="1"/>
    </xf>
    <xf numFmtId="0" fontId="8" fillId="0" borderId="0" xfId="54" applyFont="1" applyAlignment="1">
      <alignment horizontal="left" vertical="top" wrapText="1"/>
    </xf>
  </cellXfs>
  <cellStyles count="56">
    <cellStyle name="20% - Énfasis1 2" xfId="1" xr:uid="{00000000-0005-0000-0000-000000000000}"/>
    <cellStyle name="20% - Énfasis2 2" xfId="2" xr:uid="{00000000-0005-0000-0000-000001000000}"/>
    <cellStyle name="20% - Énfasis3 2" xfId="3" xr:uid="{00000000-0005-0000-0000-000002000000}"/>
    <cellStyle name="20% - Énfasis4 2" xfId="4" xr:uid="{00000000-0005-0000-0000-000003000000}"/>
    <cellStyle name="20% - Énfasis5 2" xfId="5" xr:uid="{00000000-0005-0000-0000-000004000000}"/>
    <cellStyle name="20% - Énfasis6 2" xfId="6" xr:uid="{00000000-0005-0000-0000-000005000000}"/>
    <cellStyle name="40% - Énfasis1 2" xfId="7" xr:uid="{00000000-0005-0000-0000-000006000000}"/>
    <cellStyle name="40% - Énfasis2 2" xfId="8" xr:uid="{00000000-0005-0000-0000-000007000000}"/>
    <cellStyle name="40% - Énfasis3 2" xfId="9" xr:uid="{00000000-0005-0000-0000-000008000000}"/>
    <cellStyle name="40% - Énfasis4 2" xfId="10" xr:uid="{00000000-0005-0000-0000-000009000000}"/>
    <cellStyle name="40% - Énfasis5 2" xfId="11" xr:uid="{00000000-0005-0000-0000-00000A000000}"/>
    <cellStyle name="40% - Énfasis6 2" xfId="12" xr:uid="{00000000-0005-0000-0000-00000B000000}"/>
    <cellStyle name="60% - Énfasis1 2" xfId="13" xr:uid="{00000000-0005-0000-0000-00000C000000}"/>
    <cellStyle name="60% - Énfasis2 2" xfId="14" xr:uid="{00000000-0005-0000-0000-00000D000000}"/>
    <cellStyle name="60% - Énfasis3 2" xfId="15" xr:uid="{00000000-0005-0000-0000-00000E000000}"/>
    <cellStyle name="60% - Énfasis4 2" xfId="16" xr:uid="{00000000-0005-0000-0000-00000F000000}"/>
    <cellStyle name="60% - Énfasis5 2" xfId="17" xr:uid="{00000000-0005-0000-0000-000010000000}"/>
    <cellStyle name="60% - Énfasis6 2" xfId="18" xr:uid="{00000000-0005-0000-0000-000011000000}"/>
    <cellStyle name="Buena 2" xfId="19" xr:uid="{00000000-0005-0000-0000-000012000000}"/>
    <cellStyle name="Cálculo 2" xfId="20" xr:uid="{00000000-0005-0000-0000-000013000000}"/>
    <cellStyle name="Celda de comprobación 2" xfId="21" xr:uid="{00000000-0005-0000-0000-000014000000}"/>
    <cellStyle name="Celda vinculada 2" xfId="22" xr:uid="{00000000-0005-0000-0000-000015000000}"/>
    <cellStyle name="Encabezado 4 2" xfId="23" xr:uid="{00000000-0005-0000-0000-000016000000}"/>
    <cellStyle name="Énfasis1 2" xfId="24" xr:uid="{00000000-0005-0000-0000-000017000000}"/>
    <cellStyle name="Énfasis2 2" xfId="25" xr:uid="{00000000-0005-0000-0000-000018000000}"/>
    <cellStyle name="Énfasis3 2" xfId="26" xr:uid="{00000000-0005-0000-0000-000019000000}"/>
    <cellStyle name="Énfasis4 2" xfId="27" xr:uid="{00000000-0005-0000-0000-00001A000000}"/>
    <cellStyle name="Énfasis5 2" xfId="28" xr:uid="{00000000-0005-0000-0000-00001B000000}"/>
    <cellStyle name="Énfasis6 2" xfId="29" xr:uid="{00000000-0005-0000-0000-00001C000000}"/>
    <cellStyle name="Entrada 2" xfId="30" xr:uid="{00000000-0005-0000-0000-00001D000000}"/>
    <cellStyle name="Euro" xfId="31" xr:uid="{00000000-0005-0000-0000-00001E000000}"/>
    <cellStyle name="Hipervínculo" xfId="53" builtinId="8"/>
    <cellStyle name="Incorrecto 2" xfId="32" xr:uid="{00000000-0005-0000-0000-000020000000}"/>
    <cellStyle name="Millares 2" xfId="33" xr:uid="{00000000-0005-0000-0000-000021000000}"/>
    <cellStyle name="Neutral 2" xfId="34" xr:uid="{00000000-0005-0000-0000-000022000000}"/>
    <cellStyle name="Normal" xfId="0" builtinId="0"/>
    <cellStyle name="Normal 2" xfId="35" xr:uid="{00000000-0005-0000-0000-000024000000}"/>
    <cellStyle name="Normal 2 2" xfId="54" xr:uid="{00000000-0005-0000-0000-000025000000}"/>
    <cellStyle name="Normal 3" xfId="36" xr:uid="{00000000-0005-0000-0000-000026000000}"/>
    <cellStyle name="Normal 3 2" xfId="37" xr:uid="{00000000-0005-0000-0000-000027000000}"/>
    <cellStyle name="Normal 4" xfId="38" xr:uid="{00000000-0005-0000-0000-000028000000}"/>
    <cellStyle name="Normal 4 2" xfId="39" xr:uid="{00000000-0005-0000-0000-000029000000}"/>
    <cellStyle name="Normal_27" xfId="40" xr:uid="{00000000-0005-0000-0000-00002A000000}"/>
    <cellStyle name="Normal_Hoja1" xfId="41" xr:uid="{00000000-0005-0000-0000-00002B000000}"/>
    <cellStyle name="Normal_Hoja2" xfId="42" xr:uid="{00000000-0005-0000-0000-00002C000000}"/>
    <cellStyle name="Normal_Hoja4" xfId="43" xr:uid="{00000000-0005-0000-0000-00002D000000}"/>
    <cellStyle name="Notas 2" xfId="44" xr:uid="{00000000-0005-0000-0000-00002E000000}"/>
    <cellStyle name="Porcentaje" xfId="55" builtinId="5"/>
    <cellStyle name="Salida 2" xfId="45" xr:uid="{00000000-0005-0000-0000-000030000000}"/>
    <cellStyle name="Texto de advertencia 2" xfId="46" xr:uid="{00000000-0005-0000-0000-000031000000}"/>
    <cellStyle name="Texto explicativo 2" xfId="47" xr:uid="{00000000-0005-0000-0000-000032000000}"/>
    <cellStyle name="Título 1 2" xfId="48" xr:uid="{00000000-0005-0000-0000-000033000000}"/>
    <cellStyle name="Título 2 2" xfId="49" xr:uid="{00000000-0005-0000-0000-000034000000}"/>
    <cellStyle name="Título 3 2" xfId="50" xr:uid="{00000000-0005-0000-0000-000035000000}"/>
    <cellStyle name="Título 4" xfId="51" xr:uid="{00000000-0005-0000-0000-000036000000}"/>
    <cellStyle name="Total 2" xfId="52" xr:uid="{00000000-0005-0000-0000-00003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s-CL" sz="1200"/>
              <a:t>Gráfico</a:t>
            </a:r>
            <a:r>
              <a:rPr lang="es-CL" sz="1200" baseline="0"/>
              <a:t> 1</a:t>
            </a:r>
            <a:r>
              <a:rPr lang="es-CL" sz="1000" baseline="0">
                <a:latin typeface="Verdana" pitchFamily="34" charset="0"/>
                <a:ea typeface="Verdana" pitchFamily="34" charset="0"/>
                <a:cs typeface="Verdana" pitchFamily="34" charset="0"/>
              </a:rPr>
              <a:t>: Cantidad de causas ingresadas, falladas y pendientes en Corte Suprema, 2012-2016</a:t>
            </a:r>
            <a:endParaRPr lang="es-CL" sz="1000">
              <a:latin typeface="Verdana" pitchFamily="34" charset="0"/>
              <a:ea typeface="Verdana" pitchFamily="34" charset="0"/>
              <a:cs typeface="Verdana" pitchFamily="34" charset="0"/>
            </a:endParaRPr>
          </a:p>
        </c:rich>
      </c:tx>
      <c:overlay val="1"/>
    </c:title>
    <c:autoTitleDeleted val="0"/>
    <c:view3D>
      <c:rotX val="10"/>
      <c:rotY val="80"/>
      <c:rAngAx val="1"/>
    </c:view3D>
    <c:floor>
      <c:thickness val="0"/>
    </c:floor>
    <c:sideWall>
      <c:thickness val="0"/>
    </c:sideWall>
    <c:backWall>
      <c:thickness val="0"/>
    </c:backWall>
    <c:plotArea>
      <c:layout>
        <c:manualLayout>
          <c:layoutTarget val="inner"/>
          <c:xMode val="edge"/>
          <c:yMode val="edge"/>
          <c:x val="0.12420870909300773"/>
          <c:y val="0.21441366125530789"/>
          <c:w val="0.73235091311483691"/>
          <c:h val="0.68249311428664006"/>
        </c:manualLayout>
      </c:layout>
      <c:bar3DChart>
        <c:barDir val="col"/>
        <c:grouping val="clustered"/>
        <c:varyColors val="0"/>
        <c:ser>
          <c:idx val="0"/>
          <c:order val="0"/>
          <c:tx>
            <c:strRef>
              <c:f>'G1'!$A$6</c:f>
              <c:strCache>
                <c:ptCount val="1"/>
                <c:pt idx="0">
                  <c:v>2016</c:v>
                </c:pt>
              </c:strCache>
            </c:strRef>
          </c:tx>
          <c:invertIfNegative val="0"/>
          <c:cat>
            <c:strRef>
              <c:f>'G1'!$B$5:$D$5</c:f>
              <c:strCache>
                <c:ptCount val="3"/>
                <c:pt idx="0">
                  <c:v>Ingresadas</c:v>
                </c:pt>
                <c:pt idx="1">
                  <c:v>Falladas</c:v>
                </c:pt>
                <c:pt idx="2">
                  <c:v>Pendientes</c:v>
                </c:pt>
              </c:strCache>
            </c:strRef>
          </c:cat>
          <c:val>
            <c:numRef>
              <c:f>'G1'!$B$6:$D$6</c:f>
              <c:numCache>
                <c:formatCode>#,##0</c:formatCode>
                <c:ptCount val="3"/>
                <c:pt idx="0">
                  <c:v>101769</c:v>
                </c:pt>
                <c:pt idx="1">
                  <c:v>91693</c:v>
                </c:pt>
                <c:pt idx="2">
                  <c:v>22449</c:v>
                </c:pt>
              </c:numCache>
            </c:numRef>
          </c:val>
          <c:extLst>
            <c:ext xmlns:c16="http://schemas.microsoft.com/office/drawing/2014/chart" uri="{C3380CC4-5D6E-409C-BE32-E72D297353CC}">
              <c16:uniqueId val="{00000000-7F0A-42A0-8199-A8F572CC80A4}"/>
            </c:ext>
          </c:extLst>
        </c:ser>
        <c:ser>
          <c:idx val="1"/>
          <c:order val="1"/>
          <c:tx>
            <c:strRef>
              <c:f>'G1'!$A$7</c:f>
              <c:strCache>
                <c:ptCount val="1"/>
                <c:pt idx="0">
                  <c:v>2015</c:v>
                </c:pt>
              </c:strCache>
            </c:strRef>
          </c:tx>
          <c:invertIfNegative val="0"/>
          <c:cat>
            <c:strRef>
              <c:f>'G1'!$B$5:$D$5</c:f>
              <c:strCache>
                <c:ptCount val="3"/>
                <c:pt idx="0">
                  <c:v>Ingresadas</c:v>
                </c:pt>
                <c:pt idx="1">
                  <c:v>Falladas</c:v>
                </c:pt>
                <c:pt idx="2">
                  <c:v>Pendientes</c:v>
                </c:pt>
              </c:strCache>
            </c:strRef>
          </c:cat>
          <c:val>
            <c:numRef>
              <c:f>'G1'!$B$7:$D$7</c:f>
              <c:numCache>
                <c:formatCode>#,##0</c:formatCode>
                <c:ptCount val="3"/>
                <c:pt idx="0">
                  <c:v>38074</c:v>
                </c:pt>
                <c:pt idx="1">
                  <c:v>31896</c:v>
                </c:pt>
                <c:pt idx="2">
                  <c:v>12438</c:v>
                </c:pt>
              </c:numCache>
            </c:numRef>
          </c:val>
          <c:extLst>
            <c:ext xmlns:c16="http://schemas.microsoft.com/office/drawing/2014/chart" uri="{C3380CC4-5D6E-409C-BE32-E72D297353CC}">
              <c16:uniqueId val="{00000001-7F0A-42A0-8199-A8F572CC80A4}"/>
            </c:ext>
          </c:extLst>
        </c:ser>
        <c:ser>
          <c:idx val="2"/>
          <c:order val="2"/>
          <c:tx>
            <c:strRef>
              <c:f>'G1'!$A$8</c:f>
              <c:strCache>
                <c:ptCount val="1"/>
                <c:pt idx="0">
                  <c:v>2014</c:v>
                </c:pt>
              </c:strCache>
            </c:strRef>
          </c:tx>
          <c:invertIfNegative val="0"/>
          <c:cat>
            <c:strRef>
              <c:f>'G1'!$B$5:$D$5</c:f>
              <c:strCache>
                <c:ptCount val="3"/>
                <c:pt idx="0">
                  <c:v>Ingresadas</c:v>
                </c:pt>
                <c:pt idx="1">
                  <c:v>Falladas</c:v>
                </c:pt>
                <c:pt idx="2">
                  <c:v>Pendientes</c:v>
                </c:pt>
              </c:strCache>
            </c:strRef>
          </c:cat>
          <c:val>
            <c:numRef>
              <c:f>'G1'!$B$8:$D$8</c:f>
              <c:numCache>
                <c:formatCode>#,##0</c:formatCode>
                <c:ptCount val="3"/>
                <c:pt idx="0">
                  <c:v>32976</c:v>
                </c:pt>
                <c:pt idx="1">
                  <c:v>30169</c:v>
                </c:pt>
                <c:pt idx="2">
                  <c:v>6212</c:v>
                </c:pt>
              </c:numCache>
            </c:numRef>
          </c:val>
          <c:extLst>
            <c:ext xmlns:c16="http://schemas.microsoft.com/office/drawing/2014/chart" uri="{C3380CC4-5D6E-409C-BE32-E72D297353CC}">
              <c16:uniqueId val="{00000002-7F0A-42A0-8199-A8F572CC80A4}"/>
            </c:ext>
          </c:extLst>
        </c:ser>
        <c:ser>
          <c:idx val="3"/>
          <c:order val="3"/>
          <c:tx>
            <c:strRef>
              <c:f>'G1'!$A$9</c:f>
              <c:strCache>
                <c:ptCount val="1"/>
                <c:pt idx="0">
                  <c:v>2013</c:v>
                </c:pt>
              </c:strCache>
            </c:strRef>
          </c:tx>
          <c:invertIfNegative val="0"/>
          <c:cat>
            <c:strRef>
              <c:f>'G1'!$B$5:$D$5</c:f>
              <c:strCache>
                <c:ptCount val="3"/>
                <c:pt idx="0">
                  <c:v>Ingresadas</c:v>
                </c:pt>
                <c:pt idx="1">
                  <c:v>Falladas</c:v>
                </c:pt>
                <c:pt idx="2">
                  <c:v>Pendientes</c:v>
                </c:pt>
              </c:strCache>
            </c:strRef>
          </c:cat>
          <c:val>
            <c:numRef>
              <c:f>'G1'!$B$9:$D$9</c:f>
              <c:numCache>
                <c:formatCode>#,##0</c:formatCode>
                <c:ptCount val="3"/>
                <c:pt idx="0">
                  <c:v>17398</c:v>
                </c:pt>
                <c:pt idx="1">
                  <c:v>16570</c:v>
                </c:pt>
                <c:pt idx="2">
                  <c:v>3309</c:v>
                </c:pt>
              </c:numCache>
            </c:numRef>
          </c:val>
          <c:extLst>
            <c:ext xmlns:c16="http://schemas.microsoft.com/office/drawing/2014/chart" uri="{C3380CC4-5D6E-409C-BE32-E72D297353CC}">
              <c16:uniqueId val="{00000003-7F0A-42A0-8199-A8F572CC80A4}"/>
            </c:ext>
          </c:extLst>
        </c:ser>
        <c:ser>
          <c:idx val="4"/>
          <c:order val="4"/>
          <c:tx>
            <c:strRef>
              <c:f>'G1'!$A$10</c:f>
              <c:strCache>
                <c:ptCount val="1"/>
                <c:pt idx="0">
                  <c:v>2012</c:v>
                </c:pt>
              </c:strCache>
            </c:strRef>
          </c:tx>
          <c:invertIfNegative val="0"/>
          <c:cat>
            <c:strRef>
              <c:f>'G1'!$B$5:$D$5</c:f>
              <c:strCache>
                <c:ptCount val="3"/>
                <c:pt idx="0">
                  <c:v>Ingresadas</c:v>
                </c:pt>
                <c:pt idx="1">
                  <c:v>Falladas</c:v>
                </c:pt>
                <c:pt idx="2">
                  <c:v>Pendientes</c:v>
                </c:pt>
              </c:strCache>
            </c:strRef>
          </c:cat>
          <c:val>
            <c:numRef>
              <c:f>'G1'!$B$10:$D$10</c:f>
              <c:numCache>
                <c:formatCode>#,##0</c:formatCode>
                <c:ptCount val="3"/>
                <c:pt idx="0">
                  <c:v>9699</c:v>
                </c:pt>
                <c:pt idx="1">
                  <c:v>10899</c:v>
                </c:pt>
                <c:pt idx="2">
                  <c:v>2381</c:v>
                </c:pt>
              </c:numCache>
            </c:numRef>
          </c:val>
          <c:extLst>
            <c:ext xmlns:c16="http://schemas.microsoft.com/office/drawing/2014/chart" uri="{C3380CC4-5D6E-409C-BE32-E72D297353CC}">
              <c16:uniqueId val="{00000004-7F0A-42A0-8199-A8F572CC80A4}"/>
            </c:ext>
          </c:extLst>
        </c:ser>
        <c:dLbls>
          <c:showLegendKey val="0"/>
          <c:showVal val="0"/>
          <c:showCatName val="0"/>
          <c:showSerName val="0"/>
          <c:showPercent val="0"/>
          <c:showBubbleSize val="0"/>
        </c:dLbls>
        <c:gapWidth val="150"/>
        <c:shape val="box"/>
        <c:axId val="1670522560"/>
        <c:axId val="1670523104"/>
        <c:axId val="0"/>
      </c:bar3DChart>
      <c:catAx>
        <c:axId val="1670522560"/>
        <c:scaling>
          <c:orientation val="minMax"/>
        </c:scaling>
        <c:delete val="0"/>
        <c:axPos val="b"/>
        <c:numFmt formatCode="General" sourceLinked="0"/>
        <c:majorTickMark val="out"/>
        <c:minorTickMark val="none"/>
        <c:tickLblPos val="nextTo"/>
        <c:txPr>
          <a:bodyPr/>
          <a:lstStyle/>
          <a:p>
            <a:pPr>
              <a:defRPr lang="es-ES" sz="600" b="1">
                <a:latin typeface="Verdana" pitchFamily="34" charset="0"/>
                <a:ea typeface="Verdana" pitchFamily="34" charset="0"/>
                <a:cs typeface="Verdana" pitchFamily="34" charset="0"/>
              </a:defRPr>
            </a:pPr>
            <a:endParaRPr lang="en-US"/>
          </a:p>
        </c:txPr>
        <c:crossAx val="1670523104"/>
        <c:crosses val="autoZero"/>
        <c:auto val="1"/>
        <c:lblAlgn val="ctr"/>
        <c:lblOffset val="100"/>
        <c:noMultiLvlLbl val="0"/>
      </c:catAx>
      <c:valAx>
        <c:axId val="1670523104"/>
        <c:scaling>
          <c:orientation val="minMax"/>
        </c:scaling>
        <c:delete val="0"/>
        <c:axPos val="l"/>
        <c:majorGridlines/>
        <c:numFmt formatCode="#,##0" sourceLinked="1"/>
        <c:majorTickMark val="out"/>
        <c:minorTickMark val="none"/>
        <c:tickLblPos val="nextTo"/>
        <c:txPr>
          <a:bodyPr/>
          <a:lstStyle/>
          <a:p>
            <a:pPr>
              <a:defRPr lang="es-ES" sz="600" b="1">
                <a:latin typeface="Verdana" pitchFamily="34" charset="0"/>
                <a:ea typeface="Verdana" pitchFamily="34" charset="0"/>
                <a:cs typeface="Verdana" pitchFamily="34" charset="0"/>
              </a:defRPr>
            </a:pPr>
            <a:endParaRPr lang="en-US"/>
          </a:p>
        </c:txPr>
        <c:crossAx val="1670522560"/>
        <c:crosses val="autoZero"/>
        <c:crossBetween val="between"/>
      </c:valAx>
    </c:plotArea>
    <c:legend>
      <c:legendPos val="r"/>
      <c:overlay val="0"/>
      <c:txPr>
        <a:bodyPr/>
        <a:lstStyle/>
        <a:p>
          <a:pPr>
            <a:defRPr lang="es-ES" sz="6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10: Causas ingresadas y terminadas en juzgados con competencia en familia, 2016-2015</a:t>
            </a:r>
            <a:endParaRPr lang="es-CL" sz="1000">
              <a:latin typeface="Verdana" pitchFamily="34" charset="0"/>
              <a:ea typeface="Verdana" pitchFamily="34" charset="0"/>
              <a:cs typeface="Verdana" pitchFamily="34" charset="0"/>
            </a:endParaRPr>
          </a:p>
        </c:rich>
      </c:tx>
      <c:overlay val="1"/>
    </c:title>
    <c:autoTitleDeleted val="0"/>
    <c:view3D>
      <c:rotX val="15"/>
      <c:rotY val="20"/>
      <c:rAngAx val="1"/>
    </c:view3D>
    <c:floor>
      <c:thickness val="0"/>
    </c:floor>
    <c:sideWall>
      <c:thickness val="0"/>
    </c:sideWall>
    <c:backWall>
      <c:thickness val="0"/>
    </c:backWall>
    <c:plotArea>
      <c:layout>
        <c:manualLayout>
          <c:layoutTarget val="inner"/>
          <c:xMode val="edge"/>
          <c:yMode val="edge"/>
          <c:x val="0.10590810071035146"/>
          <c:y val="0.20553576372933949"/>
          <c:w val="0.70772240758041138"/>
          <c:h val="0.67987886589077773"/>
        </c:manualLayout>
      </c:layout>
      <c:bar3DChart>
        <c:barDir val="col"/>
        <c:grouping val="clustered"/>
        <c:varyColors val="0"/>
        <c:ser>
          <c:idx val="0"/>
          <c:order val="0"/>
          <c:tx>
            <c:strRef>
              <c:f>'G10'!$A$3</c:f>
              <c:strCache>
                <c:ptCount val="1"/>
                <c:pt idx="0">
                  <c:v>Ingresadas</c:v>
                </c:pt>
              </c:strCache>
            </c:strRef>
          </c:tx>
          <c:invertIfNegative val="0"/>
          <c:cat>
            <c:numRef>
              <c:f>'G10'!$B$2:$C$2</c:f>
              <c:numCache>
                <c:formatCode>General</c:formatCode>
                <c:ptCount val="2"/>
                <c:pt idx="0">
                  <c:v>2016</c:v>
                </c:pt>
                <c:pt idx="1">
                  <c:v>2015</c:v>
                </c:pt>
              </c:numCache>
            </c:numRef>
          </c:cat>
          <c:val>
            <c:numRef>
              <c:f>'G10'!$B$3:$C$3</c:f>
              <c:numCache>
                <c:formatCode>#,##0</c:formatCode>
                <c:ptCount val="2"/>
                <c:pt idx="0">
                  <c:v>706440</c:v>
                </c:pt>
                <c:pt idx="1">
                  <c:v>710901</c:v>
                </c:pt>
              </c:numCache>
            </c:numRef>
          </c:val>
          <c:extLst>
            <c:ext xmlns:c16="http://schemas.microsoft.com/office/drawing/2014/chart" uri="{C3380CC4-5D6E-409C-BE32-E72D297353CC}">
              <c16:uniqueId val="{00000002-A6AE-4F33-B875-1F1B661C0BE8}"/>
            </c:ext>
          </c:extLst>
        </c:ser>
        <c:ser>
          <c:idx val="1"/>
          <c:order val="1"/>
          <c:tx>
            <c:strRef>
              <c:f>'G10'!$A$4</c:f>
              <c:strCache>
                <c:ptCount val="1"/>
                <c:pt idx="0">
                  <c:v>Terminadas</c:v>
                </c:pt>
              </c:strCache>
            </c:strRef>
          </c:tx>
          <c:invertIfNegative val="0"/>
          <c:cat>
            <c:numRef>
              <c:f>'G10'!$B$2:$C$2</c:f>
              <c:numCache>
                <c:formatCode>General</c:formatCode>
                <c:ptCount val="2"/>
                <c:pt idx="0">
                  <c:v>2016</c:v>
                </c:pt>
                <c:pt idx="1">
                  <c:v>2015</c:v>
                </c:pt>
              </c:numCache>
            </c:numRef>
          </c:cat>
          <c:val>
            <c:numRef>
              <c:f>'G10'!$B$4:$C$4</c:f>
              <c:numCache>
                <c:formatCode>#,##0</c:formatCode>
                <c:ptCount val="2"/>
                <c:pt idx="0">
                  <c:v>577352</c:v>
                </c:pt>
                <c:pt idx="1">
                  <c:v>585560</c:v>
                </c:pt>
              </c:numCache>
            </c:numRef>
          </c:val>
          <c:extLst>
            <c:ext xmlns:c16="http://schemas.microsoft.com/office/drawing/2014/chart" uri="{C3380CC4-5D6E-409C-BE32-E72D297353CC}">
              <c16:uniqueId val="{00000005-A6AE-4F33-B875-1F1B661C0BE8}"/>
            </c:ext>
          </c:extLst>
        </c:ser>
        <c:dLbls>
          <c:showLegendKey val="0"/>
          <c:showVal val="0"/>
          <c:showCatName val="0"/>
          <c:showSerName val="0"/>
          <c:showPercent val="0"/>
          <c:showBubbleSize val="0"/>
        </c:dLbls>
        <c:gapWidth val="150"/>
        <c:shape val="box"/>
        <c:axId val="1685196800"/>
        <c:axId val="1685203328"/>
        <c:axId val="0"/>
      </c:bar3DChart>
      <c:catAx>
        <c:axId val="1685196800"/>
        <c:scaling>
          <c:orientation val="minMax"/>
        </c:scaling>
        <c:delete val="0"/>
        <c:axPos val="b"/>
        <c:numFmt formatCode="General" sourceLinked="1"/>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203328"/>
        <c:crosses val="autoZero"/>
        <c:auto val="1"/>
        <c:lblAlgn val="ctr"/>
        <c:lblOffset val="100"/>
        <c:noMultiLvlLbl val="0"/>
      </c:catAx>
      <c:valAx>
        <c:axId val="1685203328"/>
        <c:scaling>
          <c:orientation val="minMax"/>
        </c:scaling>
        <c:delete val="0"/>
        <c:axPos val="l"/>
        <c:majorGridlines/>
        <c:numFmt formatCode="#,##0" sourceLinked="1"/>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196800"/>
        <c:crosses val="autoZero"/>
        <c:crossBetween val="between"/>
      </c:valAx>
    </c:plotArea>
    <c:legend>
      <c:legendPos val="r"/>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611" l="0.70000000000000062" r="0.70000000000000062" t="0.750000000000006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11: Causas ingresadas y terminadas en juzgados con competencia en causas de familia, por tipo de juzgado, 2016</a:t>
            </a:r>
          </a:p>
        </c:rich>
      </c:tx>
      <c:layout>
        <c:manualLayout>
          <c:xMode val="edge"/>
          <c:yMode val="edge"/>
          <c:x val="6.1229221347331594E-2"/>
          <c:y val="2.3148148148148147E-2"/>
        </c:manualLayout>
      </c:layout>
      <c:overlay val="1"/>
    </c:title>
    <c:autoTitleDeleted val="0"/>
    <c:view3D>
      <c:rotX val="15"/>
      <c:rotY val="20"/>
      <c:rAngAx val="1"/>
    </c:view3D>
    <c:floor>
      <c:thickness val="0"/>
    </c:floor>
    <c:sideWall>
      <c:thickness val="0"/>
    </c:sideWall>
    <c:backWall>
      <c:thickness val="0"/>
    </c:backWall>
    <c:plotArea>
      <c:layout>
        <c:manualLayout>
          <c:layoutTarget val="inner"/>
          <c:xMode val="edge"/>
          <c:yMode val="edge"/>
          <c:x val="0.15364609225171377"/>
          <c:y val="0.24683243541925703"/>
          <c:w val="0.60131669527468223"/>
          <c:h val="0.5872675146375933"/>
        </c:manualLayout>
      </c:layout>
      <c:bar3DChart>
        <c:barDir val="col"/>
        <c:grouping val="clustered"/>
        <c:varyColors val="0"/>
        <c:ser>
          <c:idx val="0"/>
          <c:order val="0"/>
          <c:tx>
            <c:strRef>
              <c:f>'G11'!$A$3</c:f>
              <c:strCache>
                <c:ptCount val="1"/>
                <c:pt idx="0">
                  <c:v>Causas ingresadas</c:v>
                </c:pt>
              </c:strCache>
            </c:strRef>
          </c:tx>
          <c:invertIfNegative val="0"/>
          <c:cat>
            <c:strRef>
              <c:f>'G11'!$B$2:$C$2</c:f>
              <c:strCache>
                <c:ptCount val="2"/>
                <c:pt idx="0">
                  <c:v>Juzgados de Famlia</c:v>
                </c:pt>
                <c:pt idx="1">
                  <c:v>Juzgados de Letra y Garantía</c:v>
                </c:pt>
              </c:strCache>
            </c:strRef>
          </c:cat>
          <c:val>
            <c:numRef>
              <c:f>('G11'!$B$3,'G11'!$C$3)</c:f>
              <c:numCache>
                <c:formatCode>#,##0</c:formatCode>
                <c:ptCount val="2"/>
                <c:pt idx="0">
                  <c:v>617472</c:v>
                </c:pt>
                <c:pt idx="1">
                  <c:v>88955</c:v>
                </c:pt>
              </c:numCache>
            </c:numRef>
          </c:val>
          <c:extLst>
            <c:ext xmlns:c16="http://schemas.microsoft.com/office/drawing/2014/chart" uri="{C3380CC4-5D6E-409C-BE32-E72D297353CC}">
              <c16:uniqueId val="{00000000-1902-42CB-BE4A-71A169BC4767}"/>
            </c:ext>
          </c:extLst>
        </c:ser>
        <c:ser>
          <c:idx val="1"/>
          <c:order val="1"/>
          <c:tx>
            <c:strRef>
              <c:f>'G11'!$A$4</c:f>
              <c:strCache>
                <c:ptCount val="1"/>
                <c:pt idx="0">
                  <c:v>Causas terminadas</c:v>
                </c:pt>
              </c:strCache>
            </c:strRef>
          </c:tx>
          <c:invertIfNegative val="0"/>
          <c:cat>
            <c:strRef>
              <c:f>'G11'!$B$2:$C$2</c:f>
              <c:strCache>
                <c:ptCount val="2"/>
                <c:pt idx="0">
                  <c:v>Juzgados de Famlia</c:v>
                </c:pt>
                <c:pt idx="1">
                  <c:v>Juzgados de Letra y Garantía</c:v>
                </c:pt>
              </c:strCache>
            </c:strRef>
          </c:cat>
          <c:val>
            <c:numRef>
              <c:f>('G11'!$B$4,'G11'!$C$4)</c:f>
              <c:numCache>
                <c:formatCode>#,##0</c:formatCode>
                <c:ptCount val="2"/>
                <c:pt idx="0">
                  <c:v>508315</c:v>
                </c:pt>
                <c:pt idx="1">
                  <c:v>69025</c:v>
                </c:pt>
              </c:numCache>
            </c:numRef>
          </c:val>
          <c:extLst>
            <c:ext xmlns:c16="http://schemas.microsoft.com/office/drawing/2014/chart" uri="{C3380CC4-5D6E-409C-BE32-E72D297353CC}">
              <c16:uniqueId val="{00000001-1902-42CB-BE4A-71A169BC4767}"/>
            </c:ext>
          </c:extLst>
        </c:ser>
        <c:dLbls>
          <c:showLegendKey val="0"/>
          <c:showVal val="0"/>
          <c:showCatName val="0"/>
          <c:showSerName val="0"/>
          <c:showPercent val="0"/>
          <c:showBubbleSize val="0"/>
        </c:dLbls>
        <c:gapWidth val="150"/>
        <c:shape val="box"/>
        <c:axId val="1685201152"/>
        <c:axId val="1685201696"/>
        <c:axId val="0"/>
      </c:bar3DChart>
      <c:catAx>
        <c:axId val="1685201152"/>
        <c:scaling>
          <c:orientation val="minMax"/>
        </c:scaling>
        <c:delete val="0"/>
        <c:axPos val="b"/>
        <c:numFmt formatCode="General" sourceLinked="0"/>
        <c:majorTickMark val="out"/>
        <c:minorTickMark val="none"/>
        <c:tickLblPos val="nextTo"/>
        <c:txPr>
          <a:bodyPr rot="0"/>
          <a:lstStyle/>
          <a:p>
            <a:pPr>
              <a:defRPr lang="es-ES" sz="700" b="1">
                <a:latin typeface="Verdana" pitchFamily="34" charset="0"/>
                <a:ea typeface="Verdana" pitchFamily="34" charset="0"/>
                <a:cs typeface="Verdana" pitchFamily="34" charset="0"/>
              </a:defRPr>
            </a:pPr>
            <a:endParaRPr lang="en-US"/>
          </a:p>
        </c:txPr>
        <c:crossAx val="1685201696"/>
        <c:crosses val="autoZero"/>
        <c:auto val="1"/>
        <c:lblAlgn val="ctr"/>
        <c:lblOffset val="100"/>
        <c:noMultiLvlLbl val="0"/>
      </c:catAx>
      <c:valAx>
        <c:axId val="1685201696"/>
        <c:scaling>
          <c:orientation val="minMax"/>
        </c:scaling>
        <c:delete val="0"/>
        <c:axPos val="l"/>
        <c:majorGridlines/>
        <c:numFmt formatCode="#,##0" sourceLinked="1"/>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201152"/>
        <c:crosses val="autoZero"/>
        <c:crossBetween val="between"/>
      </c:valAx>
    </c:plotArea>
    <c:legend>
      <c:legendPos val="r"/>
      <c:legendEntry>
        <c:idx val="0"/>
        <c:txPr>
          <a:bodyPr/>
          <a:lstStyle/>
          <a:p>
            <a:pPr>
              <a:defRPr sz="800" b="1">
                <a:latin typeface="Verdana" pitchFamily="34" charset="0"/>
                <a:ea typeface="Verdana" pitchFamily="34" charset="0"/>
                <a:cs typeface="Verdana" pitchFamily="34" charset="0"/>
              </a:defRPr>
            </a:pPr>
            <a:endParaRPr lang="en-US"/>
          </a:p>
        </c:txPr>
      </c:legendEntry>
      <c:legendEntry>
        <c:idx val="1"/>
        <c:txPr>
          <a:bodyPr/>
          <a:lstStyle/>
          <a:p>
            <a:pPr>
              <a:defRPr sz="800" b="1">
                <a:latin typeface="Verdana" pitchFamily="34" charset="0"/>
                <a:ea typeface="Verdana" pitchFamily="34" charset="0"/>
                <a:cs typeface="Verdana" pitchFamily="34" charset="0"/>
              </a:defRPr>
            </a:pPr>
            <a:endParaRPr lang="en-US"/>
          </a:p>
        </c:txPr>
      </c:legendEntry>
      <c:layout>
        <c:manualLayout>
          <c:xMode val="edge"/>
          <c:yMode val="edge"/>
          <c:x val="0.81104855643045215"/>
          <c:y val="0.42764946048410618"/>
          <c:w val="0.17228477690288713"/>
          <c:h val="0.3947010790317878"/>
        </c:manualLayout>
      </c:layout>
      <c:overlay val="0"/>
      <c:txPr>
        <a:bodyPr/>
        <a:lstStyle/>
        <a:p>
          <a:pPr>
            <a:defRPr lang="es-ES" sz="800"/>
          </a:pPr>
          <a:endParaRPr lang="en-US"/>
        </a:p>
      </c:txPr>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s-CL" sz="1000">
                <a:latin typeface="Verdana" pitchFamily="34" charset="0"/>
                <a:ea typeface="Verdana" pitchFamily="34" charset="0"/>
                <a:cs typeface="Verdana" pitchFamily="34" charset="0"/>
              </a:rPr>
              <a:t>Gráfico 12: Causas ingresadas y terminadas referidas a violencia intrafamiliar,</a:t>
            </a:r>
            <a:r>
              <a:rPr lang="es-CL" sz="1000" baseline="0">
                <a:latin typeface="Verdana" pitchFamily="34" charset="0"/>
                <a:ea typeface="Verdana" pitchFamily="34" charset="0"/>
                <a:cs typeface="Verdana" pitchFamily="34" charset="0"/>
              </a:rPr>
              <a:t> por Cortes de Apelaciones, 2016</a:t>
            </a:r>
            <a:endParaRPr lang="es-CL" sz="1000">
              <a:latin typeface="Verdana" pitchFamily="34" charset="0"/>
              <a:ea typeface="Verdana" pitchFamily="34" charset="0"/>
              <a:cs typeface="Verdana" pitchFamily="34" charset="0"/>
            </a:endParaRPr>
          </a:p>
        </c:rich>
      </c:tx>
      <c:layout>
        <c:manualLayout>
          <c:xMode val="edge"/>
          <c:yMode val="edge"/>
          <c:x val="9.0380428017261177E-2"/>
          <c:y val="2.7487473156764558E-2"/>
        </c:manualLayout>
      </c:layout>
      <c:overlay val="1"/>
    </c:title>
    <c:autoTitleDeleted val="0"/>
    <c:view3D>
      <c:rotX val="40"/>
      <c:rotY val="80"/>
      <c:depthPercent val="100"/>
      <c:rAngAx val="1"/>
    </c:view3D>
    <c:floor>
      <c:thickness val="0"/>
    </c:floor>
    <c:sideWall>
      <c:thickness val="0"/>
    </c:sideWall>
    <c:backWall>
      <c:thickness val="0"/>
    </c:backWall>
    <c:plotArea>
      <c:layout>
        <c:manualLayout>
          <c:layoutTarget val="inner"/>
          <c:xMode val="edge"/>
          <c:yMode val="edge"/>
          <c:x val="0.12551450075483697"/>
          <c:y val="0.20596966491790741"/>
          <c:w val="0.71015046672884963"/>
          <c:h val="0.50336520549654207"/>
        </c:manualLayout>
      </c:layout>
      <c:bar3DChart>
        <c:barDir val="col"/>
        <c:grouping val="clustered"/>
        <c:varyColors val="0"/>
        <c:ser>
          <c:idx val="0"/>
          <c:order val="0"/>
          <c:tx>
            <c:strRef>
              <c:f>'G12'!$B$3</c:f>
              <c:strCache>
                <c:ptCount val="1"/>
                <c:pt idx="0">
                  <c:v>Causas ingresadas</c:v>
                </c:pt>
              </c:strCache>
            </c:strRef>
          </c:tx>
          <c:invertIfNegative val="0"/>
          <c:cat>
            <c:strRef>
              <c:f>'G12'!$A$4:$A$20</c:f>
              <c:strCache>
                <c:ptCount val="17"/>
                <c:pt idx="0">
                  <c:v>Arica</c:v>
                </c:pt>
                <c:pt idx="1">
                  <c:v>Iquique</c:v>
                </c:pt>
                <c:pt idx="2">
                  <c:v>Antofagasta</c:v>
                </c:pt>
                <c:pt idx="3">
                  <c:v>Copiapó</c:v>
                </c:pt>
                <c:pt idx="4">
                  <c:v>La Serena</c:v>
                </c:pt>
                <c:pt idx="5">
                  <c:v>Valparaíso</c:v>
                </c:pt>
                <c:pt idx="6">
                  <c:v>Santiago</c:v>
                </c:pt>
                <c:pt idx="7">
                  <c:v>San Miguel</c:v>
                </c:pt>
                <c:pt idx="8">
                  <c:v>Rancagua</c:v>
                </c:pt>
                <c:pt idx="9">
                  <c:v>Talca</c:v>
                </c:pt>
                <c:pt idx="10">
                  <c:v>Chillán</c:v>
                </c:pt>
                <c:pt idx="11">
                  <c:v>Concepción</c:v>
                </c:pt>
                <c:pt idx="12">
                  <c:v>Temuco</c:v>
                </c:pt>
                <c:pt idx="13">
                  <c:v>Valdivia</c:v>
                </c:pt>
                <c:pt idx="14">
                  <c:v>Puerto Montt</c:v>
                </c:pt>
                <c:pt idx="15">
                  <c:v>Coyhaique</c:v>
                </c:pt>
                <c:pt idx="16">
                  <c:v>Punta Arenas</c:v>
                </c:pt>
              </c:strCache>
            </c:strRef>
          </c:cat>
          <c:val>
            <c:numRef>
              <c:f>'G12'!$B$4:$B$20</c:f>
              <c:numCache>
                <c:formatCode>#,##0</c:formatCode>
                <c:ptCount val="17"/>
                <c:pt idx="0">
                  <c:v>1086</c:v>
                </c:pt>
                <c:pt idx="1">
                  <c:v>1467</c:v>
                </c:pt>
                <c:pt idx="2">
                  <c:v>2488</c:v>
                </c:pt>
                <c:pt idx="3">
                  <c:v>1367</c:v>
                </c:pt>
                <c:pt idx="4">
                  <c:v>3112</c:v>
                </c:pt>
                <c:pt idx="5">
                  <c:v>8065</c:v>
                </c:pt>
                <c:pt idx="6">
                  <c:v>16756</c:v>
                </c:pt>
                <c:pt idx="7">
                  <c:v>11390</c:v>
                </c:pt>
                <c:pt idx="8">
                  <c:v>4335</c:v>
                </c:pt>
                <c:pt idx="9">
                  <c:v>5326</c:v>
                </c:pt>
                <c:pt idx="10">
                  <c:v>2375</c:v>
                </c:pt>
                <c:pt idx="11">
                  <c:v>7465</c:v>
                </c:pt>
                <c:pt idx="12">
                  <c:v>5523</c:v>
                </c:pt>
                <c:pt idx="13">
                  <c:v>3982</c:v>
                </c:pt>
                <c:pt idx="14">
                  <c:v>4080</c:v>
                </c:pt>
                <c:pt idx="15">
                  <c:v>779</c:v>
                </c:pt>
                <c:pt idx="16">
                  <c:v>576</c:v>
                </c:pt>
              </c:numCache>
            </c:numRef>
          </c:val>
          <c:extLst>
            <c:ext xmlns:c16="http://schemas.microsoft.com/office/drawing/2014/chart" uri="{C3380CC4-5D6E-409C-BE32-E72D297353CC}">
              <c16:uniqueId val="{00000000-5AB3-4450-B0FD-EEF932E92774}"/>
            </c:ext>
          </c:extLst>
        </c:ser>
        <c:ser>
          <c:idx val="1"/>
          <c:order val="1"/>
          <c:tx>
            <c:strRef>
              <c:f>'G12'!$C$3</c:f>
              <c:strCache>
                <c:ptCount val="1"/>
                <c:pt idx="0">
                  <c:v>Causas terminadas</c:v>
                </c:pt>
              </c:strCache>
            </c:strRef>
          </c:tx>
          <c:invertIfNegative val="0"/>
          <c:cat>
            <c:strRef>
              <c:f>'G12'!$A$4:$A$20</c:f>
              <c:strCache>
                <c:ptCount val="17"/>
                <c:pt idx="0">
                  <c:v>Arica</c:v>
                </c:pt>
                <c:pt idx="1">
                  <c:v>Iquique</c:v>
                </c:pt>
                <c:pt idx="2">
                  <c:v>Antofagasta</c:v>
                </c:pt>
                <c:pt idx="3">
                  <c:v>Copiapó</c:v>
                </c:pt>
                <c:pt idx="4">
                  <c:v>La Serena</c:v>
                </c:pt>
                <c:pt idx="5">
                  <c:v>Valparaíso</c:v>
                </c:pt>
                <c:pt idx="6">
                  <c:v>Santiago</c:v>
                </c:pt>
                <c:pt idx="7">
                  <c:v>San Miguel</c:v>
                </c:pt>
                <c:pt idx="8">
                  <c:v>Rancagua</c:v>
                </c:pt>
                <c:pt idx="9">
                  <c:v>Talca</c:v>
                </c:pt>
                <c:pt idx="10">
                  <c:v>Chillán</c:v>
                </c:pt>
                <c:pt idx="11">
                  <c:v>Concepción</c:v>
                </c:pt>
                <c:pt idx="12">
                  <c:v>Temuco</c:v>
                </c:pt>
                <c:pt idx="13">
                  <c:v>Valdivia</c:v>
                </c:pt>
                <c:pt idx="14">
                  <c:v>Puerto Montt</c:v>
                </c:pt>
                <c:pt idx="15">
                  <c:v>Coyhaique</c:v>
                </c:pt>
                <c:pt idx="16">
                  <c:v>Punta Arenas</c:v>
                </c:pt>
              </c:strCache>
            </c:strRef>
          </c:cat>
          <c:val>
            <c:numRef>
              <c:f>'G12'!$C$4:$C$20</c:f>
              <c:numCache>
                <c:formatCode>#,##0</c:formatCode>
                <c:ptCount val="17"/>
                <c:pt idx="0">
                  <c:v>1020</c:v>
                </c:pt>
                <c:pt idx="1">
                  <c:v>1264</c:v>
                </c:pt>
                <c:pt idx="2">
                  <c:v>2070</c:v>
                </c:pt>
                <c:pt idx="3">
                  <c:v>1218</c:v>
                </c:pt>
                <c:pt idx="4">
                  <c:v>2842</c:v>
                </c:pt>
                <c:pt idx="5">
                  <c:v>7818</c:v>
                </c:pt>
                <c:pt idx="6">
                  <c:v>16169</c:v>
                </c:pt>
                <c:pt idx="7">
                  <c:v>10818</c:v>
                </c:pt>
                <c:pt idx="8">
                  <c:v>3881</c:v>
                </c:pt>
                <c:pt idx="9">
                  <c:v>4963</c:v>
                </c:pt>
                <c:pt idx="10">
                  <c:v>2061</c:v>
                </c:pt>
                <c:pt idx="11">
                  <c:v>7120</c:v>
                </c:pt>
                <c:pt idx="12">
                  <c:v>5514</c:v>
                </c:pt>
                <c:pt idx="13">
                  <c:v>4048</c:v>
                </c:pt>
                <c:pt idx="14">
                  <c:v>3885</c:v>
                </c:pt>
                <c:pt idx="15">
                  <c:v>708</c:v>
                </c:pt>
                <c:pt idx="16">
                  <c:v>561</c:v>
                </c:pt>
              </c:numCache>
            </c:numRef>
          </c:val>
          <c:extLst>
            <c:ext xmlns:c16="http://schemas.microsoft.com/office/drawing/2014/chart" uri="{C3380CC4-5D6E-409C-BE32-E72D297353CC}">
              <c16:uniqueId val="{00000001-5AB3-4450-B0FD-EEF932E92774}"/>
            </c:ext>
          </c:extLst>
        </c:ser>
        <c:dLbls>
          <c:showLegendKey val="0"/>
          <c:showVal val="0"/>
          <c:showCatName val="0"/>
          <c:showSerName val="0"/>
          <c:showPercent val="0"/>
          <c:showBubbleSize val="0"/>
        </c:dLbls>
        <c:gapWidth val="150"/>
        <c:shape val="box"/>
        <c:axId val="1685197888"/>
        <c:axId val="1685198432"/>
        <c:axId val="0"/>
      </c:bar3DChart>
      <c:catAx>
        <c:axId val="1685197888"/>
        <c:scaling>
          <c:orientation val="minMax"/>
        </c:scaling>
        <c:delete val="0"/>
        <c:axPos val="b"/>
        <c:numFmt formatCode="General" sourceLinked="0"/>
        <c:majorTickMark val="out"/>
        <c:minorTickMark val="none"/>
        <c:tickLblPos val="nextTo"/>
        <c:txPr>
          <a:bodyPr rot="-5400000" vert="horz"/>
          <a:lstStyle/>
          <a:p>
            <a:pPr>
              <a:defRPr lang="es-ES" sz="800" b="1">
                <a:latin typeface="Verdana" pitchFamily="34" charset="0"/>
                <a:ea typeface="Verdana" pitchFamily="34" charset="0"/>
                <a:cs typeface="Verdana" pitchFamily="34" charset="0"/>
              </a:defRPr>
            </a:pPr>
            <a:endParaRPr lang="en-US"/>
          </a:p>
        </c:txPr>
        <c:crossAx val="1685198432"/>
        <c:crosses val="autoZero"/>
        <c:auto val="1"/>
        <c:lblAlgn val="ctr"/>
        <c:lblOffset val="100"/>
        <c:noMultiLvlLbl val="0"/>
      </c:catAx>
      <c:valAx>
        <c:axId val="1685198432"/>
        <c:scaling>
          <c:orientation val="minMax"/>
        </c:scaling>
        <c:delete val="0"/>
        <c:axPos val="l"/>
        <c:majorGridlines/>
        <c:numFmt formatCode="#,##0" sourceLinked="1"/>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197888"/>
        <c:crosses val="autoZero"/>
        <c:crossBetween val="between"/>
      </c:valAx>
    </c:plotArea>
    <c:legend>
      <c:legendPos val="r"/>
      <c:layout>
        <c:manualLayout>
          <c:xMode val="edge"/>
          <c:yMode val="edge"/>
          <c:x val="0.82036280520284965"/>
          <c:y val="0.44697962373023981"/>
          <c:w val="0.16487704719566881"/>
          <c:h val="0.27906847521922912"/>
        </c:manualLayout>
      </c:layout>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13: Causas ingresadas y terminadas por violencia intrafamiliar en juzgados con competencia en causas de familia, 2016</a:t>
            </a:r>
            <a:endParaRPr lang="es-CL" sz="1000">
              <a:latin typeface="Verdana" pitchFamily="34" charset="0"/>
              <a:ea typeface="Verdana" pitchFamily="34" charset="0"/>
              <a:cs typeface="Verdana" pitchFamily="34" charset="0"/>
            </a:endParaRPr>
          </a:p>
        </c:rich>
      </c:tx>
      <c:overlay val="1"/>
    </c:title>
    <c:autoTitleDeleted val="0"/>
    <c:view3D>
      <c:rotX val="15"/>
      <c:rotY val="20"/>
      <c:rAngAx val="1"/>
    </c:view3D>
    <c:floor>
      <c:thickness val="0"/>
    </c:floor>
    <c:sideWall>
      <c:thickness val="0"/>
    </c:sideWall>
    <c:backWall>
      <c:thickness val="0"/>
    </c:backWall>
    <c:plotArea>
      <c:layout>
        <c:manualLayout>
          <c:layoutTarget val="inner"/>
          <c:xMode val="edge"/>
          <c:yMode val="edge"/>
          <c:x val="0.16554293213348353"/>
          <c:y val="0.23395058376323671"/>
          <c:w val="0.61106261717285371"/>
          <c:h val="0.60865105028015842"/>
        </c:manualLayout>
      </c:layout>
      <c:bar3DChart>
        <c:barDir val="col"/>
        <c:grouping val="clustered"/>
        <c:varyColors val="0"/>
        <c:ser>
          <c:idx val="0"/>
          <c:order val="0"/>
          <c:tx>
            <c:strRef>
              <c:f>'G13'!$A$4</c:f>
              <c:strCache>
                <c:ptCount val="1"/>
                <c:pt idx="0">
                  <c:v>Causas ingresadas</c:v>
                </c:pt>
              </c:strCache>
            </c:strRef>
          </c:tx>
          <c:invertIfNegative val="0"/>
          <c:cat>
            <c:strRef>
              <c:f>'G13'!$B$3:$D$3</c:f>
              <c:strCache>
                <c:ptCount val="3"/>
                <c:pt idx="0">
                  <c:v>Juzgados de Familia</c:v>
                </c:pt>
                <c:pt idx="1">
                  <c:v>Juzgados de Letras</c:v>
                </c:pt>
                <c:pt idx="2">
                  <c:v>Juzgados de Letras y Garantía</c:v>
                </c:pt>
              </c:strCache>
            </c:strRef>
          </c:cat>
          <c:val>
            <c:numRef>
              <c:f>('G13'!$B$4,'G13'!$C$4,'G13'!$D$4)</c:f>
              <c:numCache>
                <c:formatCode>#,##0</c:formatCode>
                <c:ptCount val="3"/>
                <c:pt idx="0">
                  <c:v>67727</c:v>
                </c:pt>
                <c:pt idx="1">
                  <c:v>5381</c:v>
                </c:pt>
                <c:pt idx="2">
                  <c:v>7064</c:v>
                </c:pt>
              </c:numCache>
            </c:numRef>
          </c:val>
          <c:extLst>
            <c:ext xmlns:c16="http://schemas.microsoft.com/office/drawing/2014/chart" uri="{C3380CC4-5D6E-409C-BE32-E72D297353CC}">
              <c16:uniqueId val="{00000000-92DA-4C7B-B18A-C2018CB6F089}"/>
            </c:ext>
          </c:extLst>
        </c:ser>
        <c:ser>
          <c:idx val="1"/>
          <c:order val="1"/>
          <c:tx>
            <c:strRef>
              <c:f>'G13'!$A$5</c:f>
              <c:strCache>
                <c:ptCount val="1"/>
                <c:pt idx="0">
                  <c:v>Causas terminadas</c:v>
                </c:pt>
              </c:strCache>
            </c:strRef>
          </c:tx>
          <c:invertIfNegative val="0"/>
          <c:cat>
            <c:strRef>
              <c:f>'G13'!$B$3:$D$3</c:f>
              <c:strCache>
                <c:ptCount val="3"/>
                <c:pt idx="0">
                  <c:v>Juzgados de Familia</c:v>
                </c:pt>
                <c:pt idx="1">
                  <c:v>Juzgados de Letras</c:v>
                </c:pt>
                <c:pt idx="2">
                  <c:v>Juzgados de Letras y Garantía</c:v>
                </c:pt>
              </c:strCache>
            </c:strRef>
          </c:cat>
          <c:val>
            <c:numRef>
              <c:f>('G13'!$B$5,'G13'!$C$5,'G13'!$D$5)</c:f>
              <c:numCache>
                <c:formatCode>#,##0</c:formatCode>
                <c:ptCount val="3"/>
                <c:pt idx="0">
                  <c:v>64273</c:v>
                </c:pt>
                <c:pt idx="1">
                  <c:v>5017</c:v>
                </c:pt>
                <c:pt idx="2">
                  <c:v>6670</c:v>
                </c:pt>
              </c:numCache>
            </c:numRef>
          </c:val>
          <c:extLst>
            <c:ext xmlns:c16="http://schemas.microsoft.com/office/drawing/2014/chart" uri="{C3380CC4-5D6E-409C-BE32-E72D297353CC}">
              <c16:uniqueId val="{00000001-92DA-4C7B-B18A-C2018CB6F089}"/>
            </c:ext>
          </c:extLst>
        </c:ser>
        <c:dLbls>
          <c:showLegendKey val="0"/>
          <c:showVal val="0"/>
          <c:showCatName val="0"/>
          <c:showSerName val="0"/>
          <c:showPercent val="0"/>
          <c:showBubbleSize val="0"/>
        </c:dLbls>
        <c:gapWidth val="150"/>
        <c:shape val="box"/>
        <c:axId val="1685200608"/>
        <c:axId val="1685202240"/>
        <c:axId val="0"/>
      </c:bar3DChart>
      <c:catAx>
        <c:axId val="1685200608"/>
        <c:scaling>
          <c:orientation val="minMax"/>
        </c:scaling>
        <c:delete val="0"/>
        <c:axPos val="b"/>
        <c:numFmt formatCode="General" sourceLinked="0"/>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202240"/>
        <c:crosses val="autoZero"/>
        <c:auto val="1"/>
        <c:lblAlgn val="ctr"/>
        <c:lblOffset val="100"/>
        <c:noMultiLvlLbl val="0"/>
      </c:catAx>
      <c:valAx>
        <c:axId val="1685202240"/>
        <c:scaling>
          <c:orientation val="minMax"/>
        </c:scaling>
        <c:delete val="0"/>
        <c:axPos val="l"/>
        <c:majorGridlines/>
        <c:numFmt formatCode="#,##0" sourceLinked="1"/>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200608"/>
        <c:crosses val="autoZero"/>
        <c:crossBetween val="between"/>
      </c:valAx>
    </c:plotArea>
    <c:legend>
      <c:legendPos val="r"/>
      <c:layout>
        <c:manualLayout>
          <c:xMode val="edge"/>
          <c:yMode val="edge"/>
          <c:x val="0.77493744531933562"/>
          <c:y val="0.37209390492855082"/>
          <c:w val="0.18617366579177602"/>
          <c:h val="0.28358996792068286"/>
        </c:manualLayout>
      </c:layout>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14: Causas ingresadas en Juzgados Laborales por materias de mayor frecuencia, 2016</a:t>
            </a:r>
            <a:endParaRPr lang="es-CL" sz="1000" b="1" i="0" baseline="0">
              <a:latin typeface="Verdana" pitchFamily="34" charset="0"/>
              <a:ea typeface="Verdana" pitchFamily="34" charset="0"/>
              <a:cs typeface="Verdana" pitchFamily="34" charset="0"/>
            </a:endParaRPr>
          </a:p>
        </c:rich>
      </c:tx>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5.9548556430446334E-2"/>
          <c:y val="0.17922249617787853"/>
          <c:w val="0.50034733158355205"/>
          <c:h val="0.77623514232438651"/>
        </c:manualLayout>
      </c:layout>
      <c:pie3DChart>
        <c:varyColors val="1"/>
        <c:ser>
          <c:idx val="0"/>
          <c:order val="0"/>
          <c:explosion val="25"/>
          <c:dLbls>
            <c:dLbl>
              <c:idx val="0"/>
              <c:layout>
                <c:manualLayout>
                  <c:x val="-2.494367891513561E-2"/>
                  <c:y val="-2.277967779280144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5F4-414F-95FE-75570E60CB70}"/>
                </c:ext>
              </c:extLst>
            </c:dLbl>
            <c:dLbl>
              <c:idx val="15"/>
              <c:layout>
                <c:manualLayout>
                  <c:x val="6.0249453193350747E-2"/>
                  <c:y val="-4.889666569456597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5F4-414F-95FE-75570E60CB70}"/>
                </c:ext>
              </c:extLst>
            </c:dLbl>
            <c:numFmt formatCode="0.0%" sourceLinked="0"/>
            <c:spPr>
              <a:noFill/>
              <a:ln>
                <a:noFill/>
              </a:ln>
              <a:effectLst/>
            </c:spPr>
            <c:txPr>
              <a:bodyPr/>
              <a:lstStyle/>
              <a:p>
                <a:pPr>
                  <a:defRPr lang="es-ES" sz="600" b="1">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'G14-15'!$A$4:$A$15</c:f>
              <c:strCache>
                <c:ptCount val="12"/>
                <c:pt idx="0">
                  <c:v>Costas                                                      </c:v>
                </c:pt>
                <c:pt idx="1">
                  <c:v>Recálculo de pensiones</c:v>
                </c:pt>
                <c:pt idx="2">
                  <c:v>Despido injustificado                                       </c:v>
                </c:pt>
                <c:pt idx="3">
                  <c:v>Multa                                                       </c:v>
                </c:pt>
                <c:pt idx="4">
                  <c:v>Feriado proporcional                                        </c:v>
                </c:pt>
                <c:pt idx="5">
                  <c:v>Semana corrida                                              </c:v>
                </c:pt>
                <c:pt idx="6">
                  <c:v>Indemnización sustitutiva de aviso previo</c:v>
                </c:pt>
                <c:pt idx="7">
                  <c:v>Otras gratificaciones                                       </c:v>
                </c:pt>
                <c:pt idx="8">
                  <c:v>Regalías</c:v>
                </c:pt>
                <c:pt idx="9">
                  <c:v>Primas                                                      </c:v>
                </c:pt>
                <c:pt idx="10">
                  <c:v>Cotizaciones previsionales                                  </c:v>
                </c:pt>
                <c:pt idx="11">
                  <c:v>Otras</c:v>
                </c:pt>
              </c:strCache>
            </c:strRef>
          </c:cat>
          <c:val>
            <c:numRef>
              <c:f>'G14-15'!$B$4:$B$15</c:f>
              <c:numCache>
                <c:formatCode>#,##0</c:formatCode>
                <c:ptCount val="12"/>
                <c:pt idx="0">
                  <c:v>40593</c:v>
                </c:pt>
                <c:pt idx="1">
                  <c:v>35186</c:v>
                </c:pt>
                <c:pt idx="2">
                  <c:v>31216</c:v>
                </c:pt>
                <c:pt idx="3">
                  <c:v>29519</c:v>
                </c:pt>
                <c:pt idx="4">
                  <c:v>24074</c:v>
                </c:pt>
                <c:pt idx="5">
                  <c:v>22302</c:v>
                </c:pt>
                <c:pt idx="6">
                  <c:v>20539</c:v>
                </c:pt>
                <c:pt idx="7">
                  <c:v>17776</c:v>
                </c:pt>
                <c:pt idx="8">
                  <c:v>17520</c:v>
                </c:pt>
                <c:pt idx="9">
                  <c:v>17415</c:v>
                </c:pt>
                <c:pt idx="10">
                  <c:v>15551</c:v>
                </c:pt>
                <c:pt idx="11">
                  <c:v>95666</c:v>
                </c:pt>
              </c:numCache>
            </c:numRef>
          </c:val>
          <c:extLst>
            <c:ext xmlns:c16="http://schemas.microsoft.com/office/drawing/2014/chart" uri="{C3380CC4-5D6E-409C-BE32-E72D297353CC}">
              <c16:uniqueId val="{00000002-65F4-414F-95FE-75570E60CB70}"/>
            </c:ext>
          </c:extLst>
        </c:ser>
        <c:dLbls>
          <c:showLegendKey val="0"/>
          <c:showVal val="0"/>
          <c:showCatName val="0"/>
          <c:showSerName val="0"/>
          <c:showPercent val="0"/>
          <c:showBubbleSize val="0"/>
          <c:showLeaderLines val="1"/>
        </c:dLbls>
      </c:pie3DChart>
    </c:plotArea>
    <c:legend>
      <c:legendPos val="r"/>
      <c:layout>
        <c:manualLayout>
          <c:xMode val="edge"/>
          <c:yMode val="edge"/>
          <c:x val="0.63607407407407413"/>
          <c:y val="0.18545555555555551"/>
          <c:w val="0.2916666666666699"/>
          <c:h val="0.73502054667409966"/>
        </c:manualLayout>
      </c:layout>
      <c:overlay val="0"/>
      <c:txPr>
        <a:bodyPr/>
        <a:lstStyle/>
        <a:p>
          <a:pPr>
            <a:defRPr lang="es-ES" sz="700" b="1">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511" l="0.70000000000000062" r="0.70000000000000062" t="0.7500000000000051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15: Causas terminadas en Juzgados Laborales por materias de mayor frecuencia, 2016</a:t>
            </a:r>
            <a:endParaRPr lang="es-CL" sz="1000" b="1" i="0" baseline="0">
              <a:latin typeface="Verdana" pitchFamily="34" charset="0"/>
              <a:ea typeface="Verdana" pitchFamily="34" charset="0"/>
              <a:cs typeface="Verdana" pitchFamily="34" charset="0"/>
            </a:endParaRPr>
          </a:p>
        </c:rich>
      </c:tx>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5.8697037870266845E-2"/>
          <c:y val="0.13006739022487054"/>
          <c:w val="0.50429904595258923"/>
          <c:h val="0.77590125558630296"/>
        </c:manualLayout>
      </c:layout>
      <c:pie3DChart>
        <c:varyColors val="1"/>
        <c:ser>
          <c:idx val="0"/>
          <c:order val="0"/>
          <c:explosion val="25"/>
          <c:dLbls>
            <c:dLbl>
              <c:idx val="5"/>
              <c:layout>
                <c:manualLayout>
                  <c:x val="-5.2016414614840904E-3"/>
                  <c:y val="4.431971341420211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28A-46CB-A56B-C29D3E5E6571}"/>
                </c:ext>
              </c:extLst>
            </c:dLbl>
            <c:dLbl>
              <c:idx val="6"/>
              <c:layout>
                <c:manualLayout>
                  <c:x val="6.6563033787443424E-2"/>
                  <c:y val="2.504930126977410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28A-46CB-A56B-C29D3E5E6571}"/>
                </c:ext>
              </c:extLst>
            </c:dLbl>
            <c:numFmt formatCode="0.0%" sourceLinked="0"/>
            <c:spPr>
              <a:noFill/>
              <a:ln>
                <a:noFill/>
              </a:ln>
              <a:effectLst/>
            </c:spPr>
            <c:txPr>
              <a:bodyPr/>
              <a:lstStyle/>
              <a:p>
                <a:pPr>
                  <a:defRPr lang="es-ES" sz="600" b="1">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'G14-15'!$E$4:$E$15</c:f>
              <c:strCache>
                <c:ptCount val="12"/>
                <c:pt idx="0">
                  <c:v>Costas                                                      </c:v>
                </c:pt>
                <c:pt idx="1">
                  <c:v>Recálculo de pensiones</c:v>
                </c:pt>
                <c:pt idx="2">
                  <c:v>Despido injustificado                                       </c:v>
                </c:pt>
                <c:pt idx="3">
                  <c:v>Multa                                                       </c:v>
                </c:pt>
                <c:pt idx="4">
                  <c:v>Feriado proporcional                                        </c:v>
                </c:pt>
                <c:pt idx="5">
                  <c:v>Semana corrida                                              </c:v>
                </c:pt>
                <c:pt idx="6">
                  <c:v>Indemnización sustitutiva de aviso previo</c:v>
                </c:pt>
                <c:pt idx="7">
                  <c:v>Primas                                                      </c:v>
                </c:pt>
                <c:pt idx="8">
                  <c:v>Regalías</c:v>
                </c:pt>
                <c:pt idx="9">
                  <c:v>Otras gratificaciones                                       </c:v>
                </c:pt>
                <c:pt idx="10">
                  <c:v>Cotizaciones previsionales                                  </c:v>
                </c:pt>
                <c:pt idx="11">
                  <c:v>Otras</c:v>
                </c:pt>
              </c:strCache>
            </c:strRef>
          </c:cat>
          <c:val>
            <c:numRef>
              <c:f>'G14-15'!$F$4:$F$15</c:f>
              <c:numCache>
                <c:formatCode>#,##0</c:formatCode>
                <c:ptCount val="12"/>
                <c:pt idx="0">
                  <c:v>41746</c:v>
                </c:pt>
                <c:pt idx="1">
                  <c:v>36325</c:v>
                </c:pt>
                <c:pt idx="2">
                  <c:v>31341</c:v>
                </c:pt>
                <c:pt idx="3">
                  <c:v>29600</c:v>
                </c:pt>
                <c:pt idx="4">
                  <c:v>24004</c:v>
                </c:pt>
                <c:pt idx="5">
                  <c:v>22370</c:v>
                </c:pt>
                <c:pt idx="6">
                  <c:v>20495</c:v>
                </c:pt>
                <c:pt idx="7">
                  <c:v>18171</c:v>
                </c:pt>
                <c:pt idx="8">
                  <c:v>17503</c:v>
                </c:pt>
                <c:pt idx="9">
                  <c:v>17433</c:v>
                </c:pt>
                <c:pt idx="10">
                  <c:v>15266</c:v>
                </c:pt>
                <c:pt idx="11">
                  <c:v>93520</c:v>
                </c:pt>
              </c:numCache>
            </c:numRef>
          </c:val>
          <c:extLst>
            <c:ext xmlns:c16="http://schemas.microsoft.com/office/drawing/2014/chart" uri="{C3380CC4-5D6E-409C-BE32-E72D297353CC}">
              <c16:uniqueId val="{00000002-A28A-46CB-A56B-C29D3E5E6571}"/>
            </c:ext>
          </c:extLst>
        </c:ser>
        <c:dLbls>
          <c:showLegendKey val="0"/>
          <c:showVal val="0"/>
          <c:showCatName val="0"/>
          <c:showSerName val="0"/>
          <c:showPercent val="0"/>
          <c:showBubbleSize val="0"/>
          <c:showLeaderLines val="1"/>
        </c:dLbls>
      </c:pie3DChart>
    </c:plotArea>
    <c:legend>
      <c:legendPos val="r"/>
      <c:layout>
        <c:manualLayout>
          <c:xMode val="edge"/>
          <c:yMode val="edge"/>
          <c:x val="0.6115368518518518"/>
          <c:y val="0.16719861111111112"/>
          <c:w val="0.34126984126984627"/>
          <c:h val="0.72675746612754955"/>
        </c:manualLayout>
      </c:layout>
      <c:overlay val="0"/>
      <c:txPr>
        <a:bodyPr/>
        <a:lstStyle/>
        <a:p>
          <a:pPr>
            <a:defRPr lang="es-ES" sz="700" b="1">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511" l="0.70000000000000062" r="0.70000000000000062" t="0.75000000000000511"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16: Causas ingresadas y terminadas en materia laboral, en juzgados especializados en reforma laboral, por procedimiento, 2016</a:t>
            </a:r>
            <a:endParaRPr lang="es-CL" sz="1000">
              <a:latin typeface="Verdana" pitchFamily="34" charset="0"/>
              <a:ea typeface="Verdana" pitchFamily="34" charset="0"/>
              <a:cs typeface="Verdana" pitchFamily="34" charset="0"/>
            </a:endParaRPr>
          </a:p>
        </c:rich>
      </c:tx>
      <c:overlay val="1"/>
    </c:title>
    <c:autoTitleDeleted val="0"/>
    <c:view3D>
      <c:rotX val="15"/>
      <c:rotY val="20"/>
      <c:rAngAx val="1"/>
    </c:view3D>
    <c:floor>
      <c:thickness val="0"/>
    </c:floor>
    <c:sideWall>
      <c:thickness val="0"/>
    </c:sideWall>
    <c:backWall>
      <c:thickness val="0"/>
    </c:backWall>
    <c:plotArea>
      <c:layout>
        <c:manualLayout>
          <c:layoutTarget val="inner"/>
          <c:xMode val="edge"/>
          <c:yMode val="edge"/>
          <c:x val="0.14644976669582996"/>
          <c:y val="0.3074276758662417"/>
          <c:w val="0.6984858923884526"/>
          <c:h val="0.54419192002301164"/>
        </c:manualLayout>
      </c:layout>
      <c:bar3DChart>
        <c:barDir val="col"/>
        <c:grouping val="clustered"/>
        <c:varyColors val="0"/>
        <c:ser>
          <c:idx val="0"/>
          <c:order val="0"/>
          <c:tx>
            <c:strRef>
              <c:f>'G16'!$A$3</c:f>
              <c:strCache>
                <c:ptCount val="1"/>
                <c:pt idx="0">
                  <c:v>Total de ingresos</c:v>
                </c:pt>
              </c:strCache>
            </c:strRef>
          </c:tx>
          <c:invertIfNegative val="0"/>
          <c:cat>
            <c:strRef>
              <c:f>'G16'!$B$2:$F$2</c:f>
              <c:strCache>
                <c:ptCount val="5"/>
                <c:pt idx="0">
                  <c:v>Ordinario</c:v>
                </c:pt>
                <c:pt idx="1">
                  <c:v>Monitorio</c:v>
                </c:pt>
                <c:pt idx="2">
                  <c:v>Tutela</c:v>
                </c:pt>
                <c:pt idx="3">
                  <c:v>Reclamo</c:v>
                </c:pt>
                <c:pt idx="4">
                  <c:v>Práctica antisindical</c:v>
                </c:pt>
              </c:strCache>
            </c:strRef>
          </c:cat>
          <c:val>
            <c:numRef>
              <c:f>'G16'!$B$3:$F$3</c:f>
              <c:numCache>
                <c:formatCode>_-* #,##0_-;\-* #,##0_-;_-* "-"_-;_-@_-</c:formatCode>
                <c:ptCount val="5"/>
                <c:pt idx="0">
                  <c:v>32775</c:v>
                </c:pt>
                <c:pt idx="1">
                  <c:v>20245</c:v>
                </c:pt>
                <c:pt idx="2">
                  <c:v>5605</c:v>
                </c:pt>
                <c:pt idx="3">
                  <c:v>4257</c:v>
                </c:pt>
                <c:pt idx="4">
                  <c:v>556</c:v>
                </c:pt>
              </c:numCache>
            </c:numRef>
          </c:val>
          <c:extLst>
            <c:ext xmlns:c16="http://schemas.microsoft.com/office/drawing/2014/chart" uri="{C3380CC4-5D6E-409C-BE32-E72D297353CC}">
              <c16:uniqueId val="{00000000-1067-4BF1-8B49-D788652929FF}"/>
            </c:ext>
          </c:extLst>
        </c:ser>
        <c:ser>
          <c:idx val="1"/>
          <c:order val="1"/>
          <c:tx>
            <c:strRef>
              <c:f>'G16'!$A$4</c:f>
              <c:strCache>
                <c:ptCount val="1"/>
                <c:pt idx="0">
                  <c:v>Total de términos</c:v>
                </c:pt>
              </c:strCache>
            </c:strRef>
          </c:tx>
          <c:invertIfNegative val="0"/>
          <c:cat>
            <c:strRef>
              <c:f>'G16'!$B$2:$F$2</c:f>
              <c:strCache>
                <c:ptCount val="5"/>
                <c:pt idx="0">
                  <c:v>Ordinario</c:v>
                </c:pt>
                <c:pt idx="1">
                  <c:v>Monitorio</c:v>
                </c:pt>
                <c:pt idx="2">
                  <c:v>Tutela</c:v>
                </c:pt>
                <c:pt idx="3">
                  <c:v>Reclamo</c:v>
                </c:pt>
                <c:pt idx="4">
                  <c:v>Práctica antisindical</c:v>
                </c:pt>
              </c:strCache>
            </c:strRef>
          </c:cat>
          <c:val>
            <c:numRef>
              <c:f>'G16'!$B$4:$F$4</c:f>
              <c:numCache>
                <c:formatCode>_-* #,##0_-;\-* #,##0_-;_-* "-"_-;_-@_-</c:formatCode>
                <c:ptCount val="5"/>
                <c:pt idx="0">
                  <c:v>31595</c:v>
                </c:pt>
                <c:pt idx="1">
                  <c:v>21186</c:v>
                </c:pt>
                <c:pt idx="2">
                  <c:v>5392</c:v>
                </c:pt>
                <c:pt idx="3">
                  <c:v>4167</c:v>
                </c:pt>
                <c:pt idx="4">
                  <c:v>567</c:v>
                </c:pt>
              </c:numCache>
            </c:numRef>
          </c:val>
          <c:extLst>
            <c:ext xmlns:c16="http://schemas.microsoft.com/office/drawing/2014/chart" uri="{C3380CC4-5D6E-409C-BE32-E72D297353CC}">
              <c16:uniqueId val="{00000001-1067-4BF1-8B49-D788652929FF}"/>
            </c:ext>
          </c:extLst>
        </c:ser>
        <c:dLbls>
          <c:showLegendKey val="0"/>
          <c:showVal val="0"/>
          <c:showCatName val="0"/>
          <c:showSerName val="0"/>
          <c:showPercent val="0"/>
          <c:showBubbleSize val="0"/>
        </c:dLbls>
        <c:gapWidth val="150"/>
        <c:shape val="box"/>
        <c:axId val="1685199520"/>
        <c:axId val="1685200064"/>
        <c:axId val="0"/>
      </c:bar3DChart>
      <c:catAx>
        <c:axId val="1685199520"/>
        <c:scaling>
          <c:orientation val="minMax"/>
        </c:scaling>
        <c:delete val="0"/>
        <c:axPos val="b"/>
        <c:numFmt formatCode="General" sourceLinked="0"/>
        <c:majorTickMark val="out"/>
        <c:minorTickMark val="none"/>
        <c:tickLblPos val="nextTo"/>
        <c:txPr>
          <a:bodyPr/>
          <a:lstStyle/>
          <a:p>
            <a:pPr>
              <a:defRPr lang="es-ES" sz="700" b="0">
                <a:latin typeface="Verdana" pitchFamily="34" charset="0"/>
                <a:ea typeface="Verdana" pitchFamily="34" charset="0"/>
                <a:cs typeface="Verdana" pitchFamily="34" charset="0"/>
              </a:defRPr>
            </a:pPr>
            <a:endParaRPr lang="en-US"/>
          </a:p>
        </c:txPr>
        <c:crossAx val="1685200064"/>
        <c:crosses val="autoZero"/>
        <c:auto val="1"/>
        <c:lblAlgn val="ctr"/>
        <c:lblOffset val="100"/>
        <c:noMultiLvlLbl val="0"/>
      </c:catAx>
      <c:valAx>
        <c:axId val="1685200064"/>
        <c:scaling>
          <c:orientation val="minMax"/>
        </c:scaling>
        <c:delete val="0"/>
        <c:axPos val="l"/>
        <c:majorGridlines/>
        <c:numFmt formatCode="#,##0" sourceLinked="0"/>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199520"/>
        <c:crosses val="autoZero"/>
        <c:crossBetween val="between"/>
      </c:valAx>
    </c:plotArea>
    <c:legend>
      <c:legendPos val="r"/>
      <c:layout>
        <c:manualLayout>
          <c:xMode val="edge"/>
          <c:yMode val="edge"/>
          <c:x val="0.82161242344706908"/>
          <c:y val="0.41628280839895465"/>
          <c:w val="0.16172090988626556"/>
          <c:h val="0.27854549431321085"/>
        </c:manualLayout>
      </c:layout>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511" l="0.70000000000000062" r="0.70000000000000062" t="0.750000000000005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17: Causas ingresadas y terminadas en materia laboral, por procedimiento, 2016</a:t>
            </a:r>
            <a:endParaRPr lang="es-CL" sz="1000">
              <a:latin typeface="Verdana" pitchFamily="34" charset="0"/>
              <a:ea typeface="Verdana" pitchFamily="34" charset="0"/>
              <a:cs typeface="Verdana" pitchFamily="34" charset="0"/>
            </a:endParaRPr>
          </a:p>
        </c:rich>
      </c:tx>
      <c:layout>
        <c:manualLayout>
          <c:xMode val="edge"/>
          <c:yMode val="edge"/>
          <c:x val="0.12550276043080819"/>
          <c:y val="1.975308641975311E-2"/>
        </c:manualLayout>
      </c:layout>
      <c:overlay val="1"/>
    </c:title>
    <c:autoTitleDeleted val="0"/>
    <c:view3D>
      <c:rotX val="15"/>
      <c:rotY val="20"/>
      <c:rAngAx val="1"/>
    </c:view3D>
    <c:floor>
      <c:thickness val="0"/>
    </c:floor>
    <c:sideWall>
      <c:thickness val="0"/>
    </c:sideWall>
    <c:backWall>
      <c:thickness val="0"/>
    </c:backWall>
    <c:plotArea>
      <c:layout>
        <c:manualLayout>
          <c:layoutTarget val="inner"/>
          <c:xMode val="edge"/>
          <c:yMode val="edge"/>
          <c:x val="9.8952222222222219E-2"/>
          <c:y val="0.1453463888888889"/>
          <c:w val="0.75526548405587324"/>
          <c:h val="0.57883620103042677"/>
        </c:manualLayout>
      </c:layout>
      <c:bar3DChart>
        <c:barDir val="col"/>
        <c:grouping val="clustered"/>
        <c:varyColors val="0"/>
        <c:ser>
          <c:idx val="0"/>
          <c:order val="0"/>
          <c:tx>
            <c:strRef>
              <c:f>'G17 '!$A$4</c:f>
              <c:strCache>
                <c:ptCount val="1"/>
                <c:pt idx="0">
                  <c:v>Total causas ingresadas</c:v>
                </c:pt>
              </c:strCache>
            </c:strRef>
          </c:tx>
          <c:invertIfNegative val="0"/>
          <c:cat>
            <c:strRef>
              <c:f>'G17 '!$B$3:$I$3</c:f>
              <c:strCache>
                <c:ptCount val="8"/>
                <c:pt idx="0">
                  <c:v>Ejecutivo previsional</c:v>
                </c:pt>
                <c:pt idx="1">
                  <c:v>Ejecutivo DNP automática</c:v>
                </c:pt>
                <c:pt idx="2">
                  <c:v>Cumplimiento laboral</c:v>
                </c:pt>
                <c:pt idx="3">
                  <c:v>Ejecutivo previsional antiguo</c:v>
                </c:pt>
                <c:pt idx="4">
                  <c:v>Otros títulos ejecutivos</c:v>
                </c:pt>
                <c:pt idx="5">
                  <c:v>Reclamo ejecutivo previsional</c:v>
                </c:pt>
                <c:pt idx="6">
                  <c:v>Metge/1</c:v>
                </c:pt>
                <c:pt idx="7">
                  <c:v>Ejecutivo laboral</c:v>
                </c:pt>
              </c:strCache>
            </c:strRef>
          </c:cat>
          <c:val>
            <c:numRef>
              <c:f>'G17 '!$B$4:$I$4</c:f>
              <c:numCache>
                <c:formatCode>#,##0</c:formatCode>
                <c:ptCount val="8"/>
                <c:pt idx="0">
                  <c:v>216419</c:v>
                </c:pt>
                <c:pt idx="1">
                  <c:v>168571</c:v>
                </c:pt>
                <c:pt idx="2">
                  <c:v>13118</c:v>
                </c:pt>
                <c:pt idx="3">
                  <c:v>4858</c:v>
                </c:pt>
                <c:pt idx="4">
                  <c:v>2358</c:v>
                </c:pt>
                <c:pt idx="5">
                  <c:v>636</c:v>
                </c:pt>
                <c:pt idx="6" formatCode="_-* #,##0_-;\-* #,##0_-;_-* &quot;-&quot;_-;_-@_-">
                  <c:v>0</c:v>
                </c:pt>
                <c:pt idx="7">
                  <c:v>85</c:v>
                </c:pt>
              </c:numCache>
            </c:numRef>
          </c:val>
          <c:extLst>
            <c:ext xmlns:c16="http://schemas.microsoft.com/office/drawing/2014/chart" uri="{C3380CC4-5D6E-409C-BE32-E72D297353CC}">
              <c16:uniqueId val="{00000000-D52A-4D68-8ACB-9CD7E8EAED1D}"/>
            </c:ext>
          </c:extLst>
        </c:ser>
        <c:ser>
          <c:idx val="1"/>
          <c:order val="1"/>
          <c:tx>
            <c:strRef>
              <c:f>'G17 '!$A$5</c:f>
              <c:strCache>
                <c:ptCount val="1"/>
                <c:pt idx="0">
                  <c:v>Total causas terminadas</c:v>
                </c:pt>
              </c:strCache>
            </c:strRef>
          </c:tx>
          <c:invertIfNegative val="0"/>
          <c:cat>
            <c:strRef>
              <c:f>'G17 '!$B$3:$I$3</c:f>
              <c:strCache>
                <c:ptCount val="8"/>
                <c:pt idx="0">
                  <c:v>Ejecutivo previsional</c:v>
                </c:pt>
                <c:pt idx="1">
                  <c:v>Ejecutivo DNP automática</c:v>
                </c:pt>
                <c:pt idx="2">
                  <c:v>Cumplimiento laboral</c:v>
                </c:pt>
                <c:pt idx="3">
                  <c:v>Ejecutivo previsional antiguo</c:v>
                </c:pt>
                <c:pt idx="4">
                  <c:v>Otros títulos ejecutivos</c:v>
                </c:pt>
                <c:pt idx="5">
                  <c:v>Reclamo ejecutivo previsional</c:v>
                </c:pt>
                <c:pt idx="6">
                  <c:v>Metge/1</c:v>
                </c:pt>
                <c:pt idx="7">
                  <c:v>Ejecutivo laboral</c:v>
                </c:pt>
              </c:strCache>
            </c:strRef>
          </c:cat>
          <c:val>
            <c:numRef>
              <c:f>'G17 '!$B$5:$I$5</c:f>
              <c:numCache>
                <c:formatCode>#,##0</c:formatCode>
                <c:ptCount val="8"/>
                <c:pt idx="0">
                  <c:v>129103</c:v>
                </c:pt>
                <c:pt idx="1">
                  <c:v>64610</c:v>
                </c:pt>
                <c:pt idx="2">
                  <c:v>11931</c:v>
                </c:pt>
                <c:pt idx="3">
                  <c:v>2296</c:v>
                </c:pt>
                <c:pt idx="4">
                  <c:v>2195</c:v>
                </c:pt>
                <c:pt idx="5">
                  <c:v>35</c:v>
                </c:pt>
                <c:pt idx="6">
                  <c:v>420</c:v>
                </c:pt>
                <c:pt idx="7">
                  <c:v>84</c:v>
                </c:pt>
              </c:numCache>
            </c:numRef>
          </c:val>
          <c:extLst>
            <c:ext xmlns:c16="http://schemas.microsoft.com/office/drawing/2014/chart" uri="{C3380CC4-5D6E-409C-BE32-E72D297353CC}">
              <c16:uniqueId val="{00000001-D52A-4D68-8ACB-9CD7E8EAED1D}"/>
            </c:ext>
          </c:extLst>
        </c:ser>
        <c:dLbls>
          <c:showLegendKey val="0"/>
          <c:showVal val="0"/>
          <c:showCatName val="0"/>
          <c:showSerName val="0"/>
          <c:showPercent val="0"/>
          <c:showBubbleSize val="0"/>
        </c:dLbls>
        <c:gapWidth val="150"/>
        <c:shape val="box"/>
        <c:axId val="216442032"/>
        <c:axId val="216445840"/>
        <c:axId val="0"/>
      </c:bar3DChart>
      <c:catAx>
        <c:axId val="216442032"/>
        <c:scaling>
          <c:orientation val="minMax"/>
        </c:scaling>
        <c:delete val="0"/>
        <c:axPos val="b"/>
        <c:numFmt formatCode="General" sourceLinked="0"/>
        <c:majorTickMark val="out"/>
        <c:minorTickMark val="none"/>
        <c:tickLblPos val="nextTo"/>
        <c:txPr>
          <a:bodyPr rot="-2400000"/>
          <a:lstStyle/>
          <a:p>
            <a:pPr>
              <a:defRPr lang="es-ES" sz="700" b="0">
                <a:latin typeface="Verdana" pitchFamily="34" charset="0"/>
                <a:ea typeface="Verdana" pitchFamily="34" charset="0"/>
                <a:cs typeface="Verdana" pitchFamily="34" charset="0"/>
              </a:defRPr>
            </a:pPr>
            <a:endParaRPr lang="en-US"/>
          </a:p>
        </c:txPr>
        <c:crossAx val="216445840"/>
        <c:crosses val="autoZero"/>
        <c:auto val="1"/>
        <c:lblAlgn val="ctr"/>
        <c:lblOffset val="100"/>
        <c:noMultiLvlLbl val="0"/>
      </c:catAx>
      <c:valAx>
        <c:axId val="216445840"/>
        <c:scaling>
          <c:orientation val="minMax"/>
        </c:scaling>
        <c:delete val="0"/>
        <c:axPos val="l"/>
        <c:majorGridlines/>
        <c:numFmt formatCode="#,##0" sourceLinked="1"/>
        <c:majorTickMark val="out"/>
        <c:minorTickMark val="none"/>
        <c:tickLblPos val="nextTo"/>
        <c:txPr>
          <a:bodyPr/>
          <a:lstStyle/>
          <a:p>
            <a:pPr>
              <a:defRPr lang="es-ES" sz="700" b="1" i="0">
                <a:latin typeface="Verdana" pitchFamily="34" charset="0"/>
                <a:ea typeface="Verdana" pitchFamily="34" charset="0"/>
                <a:cs typeface="Verdana" pitchFamily="34" charset="0"/>
              </a:defRPr>
            </a:pPr>
            <a:endParaRPr lang="en-US"/>
          </a:p>
        </c:txPr>
        <c:crossAx val="216442032"/>
        <c:crosses val="autoZero"/>
        <c:crossBetween val="between"/>
      </c:valAx>
    </c:plotArea>
    <c:legend>
      <c:legendPos val="r"/>
      <c:layout>
        <c:manualLayout>
          <c:xMode val="edge"/>
          <c:yMode val="edge"/>
          <c:x val="0.85567653181283376"/>
          <c:y val="0.2535982631800659"/>
          <c:w val="0.14195899184403837"/>
          <c:h val="0.36692330125401545"/>
        </c:manualLayout>
      </c:layout>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s-CL" sz="1000">
                <a:latin typeface="Verdana" pitchFamily="34" charset="0"/>
                <a:ea typeface="Verdana" pitchFamily="34" charset="0"/>
                <a:cs typeface="Verdana" pitchFamily="34" charset="0"/>
              </a:rPr>
              <a:t>Gráfico 18: Causas ingresadas y falladas en Juzgados de Policía Local con juez letrado, según Corte de Apelaciones, 2016</a:t>
            </a:r>
          </a:p>
        </c:rich>
      </c:tx>
      <c:overlay val="1"/>
    </c:title>
    <c:autoTitleDeleted val="0"/>
    <c:view3D>
      <c:rotX val="15"/>
      <c:rotY val="20"/>
      <c:rAngAx val="1"/>
    </c:view3D>
    <c:floor>
      <c:thickness val="0"/>
    </c:floor>
    <c:sideWall>
      <c:thickness val="0"/>
    </c:sideWall>
    <c:backWall>
      <c:thickness val="0"/>
    </c:backWall>
    <c:plotArea>
      <c:layout>
        <c:manualLayout>
          <c:layoutTarget val="inner"/>
          <c:xMode val="edge"/>
          <c:yMode val="edge"/>
          <c:x val="0.10345214244669224"/>
          <c:y val="0.10779144698301281"/>
          <c:w val="0.71624966997468564"/>
          <c:h val="0.62302312003099403"/>
        </c:manualLayout>
      </c:layout>
      <c:bar3DChart>
        <c:barDir val="col"/>
        <c:grouping val="clustered"/>
        <c:varyColors val="0"/>
        <c:ser>
          <c:idx val="0"/>
          <c:order val="0"/>
          <c:tx>
            <c:strRef>
              <c:f>'G18'!$B$3</c:f>
              <c:strCache>
                <c:ptCount val="1"/>
                <c:pt idx="0">
                  <c:v>Causas Ingresadas</c:v>
                </c:pt>
              </c:strCache>
            </c:strRef>
          </c:tx>
          <c:invertIfNegative val="0"/>
          <c:cat>
            <c:strRef>
              <c:f>'G18'!$A$5:$A$21</c:f>
              <c:strCache>
                <c:ptCount val="17"/>
                <c:pt idx="0">
                  <c:v>C de A de Arica</c:v>
                </c:pt>
                <c:pt idx="1">
                  <c:v>C de A de Iquique</c:v>
                </c:pt>
                <c:pt idx="2">
                  <c:v>C de A de Antofagasta</c:v>
                </c:pt>
                <c:pt idx="3">
                  <c:v>C de A de Copiapó</c:v>
                </c:pt>
                <c:pt idx="4">
                  <c:v>C de A de La Serena</c:v>
                </c:pt>
                <c:pt idx="5">
                  <c:v>C de A de Valparaíso</c:v>
                </c:pt>
                <c:pt idx="6">
                  <c:v>C de A de Santiago</c:v>
                </c:pt>
                <c:pt idx="7">
                  <c:v>C de A de San Miguel</c:v>
                </c:pt>
                <c:pt idx="8">
                  <c:v>C de A de Rancagua</c:v>
                </c:pt>
                <c:pt idx="9">
                  <c:v>C de A de Talca</c:v>
                </c:pt>
                <c:pt idx="10">
                  <c:v>C de A de Chillán</c:v>
                </c:pt>
                <c:pt idx="11">
                  <c:v>C de A de Concepción</c:v>
                </c:pt>
                <c:pt idx="12">
                  <c:v>C de A de Temuco</c:v>
                </c:pt>
                <c:pt idx="13">
                  <c:v>C de A de Valdivia</c:v>
                </c:pt>
                <c:pt idx="14">
                  <c:v>C de A de Puerto Montt</c:v>
                </c:pt>
                <c:pt idx="15">
                  <c:v>C de A de Coyhaique</c:v>
                </c:pt>
                <c:pt idx="16">
                  <c:v>C de A de Punta Arenas</c:v>
                </c:pt>
              </c:strCache>
            </c:strRef>
          </c:cat>
          <c:val>
            <c:numRef>
              <c:f>'G18'!$B$5:$B$21</c:f>
              <c:numCache>
                <c:formatCode>_ * #,##0_ ;_ * \-#,##0_ ;_ * "-"_ ;_ @_ </c:formatCode>
                <c:ptCount val="17"/>
                <c:pt idx="0">
                  <c:v>55663</c:v>
                </c:pt>
                <c:pt idx="1">
                  <c:v>97969</c:v>
                </c:pt>
                <c:pt idx="2">
                  <c:v>84364</c:v>
                </c:pt>
                <c:pt idx="3">
                  <c:v>40477</c:v>
                </c:pt>
                <c:pt idx="4">
                  <c:v>113465</c:v>
                </c:pt>
                <c:pt idx="5">
                  <c:v>233382</c:v>
                </c:pt>
                <c:pt idx="6">
                  <c:v>4038728</c:v>
                </c:pt>
                <c:pt idx="7">
                  <c:v>1807746</c:v>
                </c:pt>
                <c:pt idx="8">
                  <c:v>123134</c:v>
                </c:pt>
                <c:pt idx="9">
                  <c:v>114819</c:v>
                </c:pt>
                <c:pt idx="10">
                  <c:v>41036</c:v>
                </c:pt>
                <c:pt idx="11">
                  <c:v>180088</c:v>
                </c:pt>
                <c:pt idx="12">
                  <c:v>91188</c:v>
                </c:pt>
                <c:pt idx="13">
                  <c:v>58508</c:v>
                </c:pt>
                <c:pt idx="14">
                  <c:v>73900</c:v>
                </c:pt>
                <c:pt idx="15">
                  <c:v>14124</c:v>
                </c:pt>
                <c:pt idx="16">
                  <c:v>16234</c:v>
                </c:pt>
              </c:numCache>
            </c:numRef>
          </c:val>
          <c:extLst>
            <c:ext xmlns:c16="http://schemas.microsoft.com/office/drawing/2014/chart" uri="{C3380CC4-5D6E-409C-BE32-E72D297353CC}">
              <c16:uniqueId val="{00000000-2DED-4504-819C-66D321AC3A04}"/>
            </c:ext>
          </c:extLst>
        </c:ser>
        <c:ser>
          <c:idx val="1"/>
          <c:order val="1"/>
          <c:tx>
            <c:strRef>
              <c:f>'G18'!$C$3</c:f>
              <c:strCache>
                <c:ptCount val="1"/>
                <c:pt idx="0">
                  <c:v>Causas Falladas</c:v>
                </c:pt>
              </c:strCache>
            </c:strRef>
          </c:tx>
          <c:invertIfNegative val="0"/>
          <c:cat>
            <c:strRef>
              <c:f>'G18'!$A$5:$A$21</c:f>
              <c:strCache>
                <c:ptCount val="17"/>
                <c:pt idx="0">
                  <c:v>C de A de Arica</c:v>
                </c:pt>
                <c:pt idx="1">
                  <c:v>C de A de Iquique</c:v>
                </c:pt>
                <c:pt idx="2">
                  <c:v>C de A de Antofagasta</c:v>
                </c:pt>
                <c:pt idx="3">
                  <c:v>C de A de Copiapó</c:v>
                </c:pt>
                <c:pt idx="4">
                  <c:v>C de A de La Serena</c:v>
                </c:pt>
                <c:pt idx="5">
                  <c:v>C de A de Valparaíso</c:v>
                </c:pt>
                <c:pt idx="6">
                  <c:v>C de A de Santiago</c:v>
                </c:pt>
                <c:pt idx="7">
                  <c:v>C de A de San Miguel</c:v>
                </c:pt>
                <c:pt idx="8">
                  <c:v>C de A de Rancagua</c:v>
                </c:pt>
                <c:pt idx="9">
                  <c:v>C de A de Talca</c:v>
                </c:pt>
                <c:pt idx="10">
                  <c:v>C de A de Chillán</c:v>
                </c:pt>
                <c:pt idx="11">
                  <c:v>C de A de Concepción</c:v>
                </c:pt>
                <c:pt idx="12">
                  <c:v>C de A de Temuco</c:v>
                </c:pt>
                <c:pt idx="13">
                  <c:v>C de A de Valdivia</c:v>
                </c:pt>
                <c:pt idx="14">
                  <c:v>C de A de Puerto Montt</c:v>
                </c:pt>
                <c:pt idx="15">
                  <c:v>C de A de Coyhaique</c:v>
                </c:pt>
                <c:pt idx="16">
                  <c:v>C de A de Punta Arenas</c:v>
                </c:pt>
              </c:strCache>
            </c:strRef>
          </c:cat>
          <c:val>
            <c:numRef>
              <c:f>'G18'!$C$5:$C$21</c:f>
              <c:numCache>
                <c:formatCode>_ * #,##0_ ;_ * \-#,##0_ ;_ * "-"_ ;_ @_ </c:formatCode>
                <c:ptCount val="17"/>
                <c:pt idx="0">
                  <c:v>44828</c:v>
                </c:pt>
                <c:pt idx="1">
                  <c:v>72899</c:v>
                </c:pt>
                <c:pt idx="2">
                  <c:v>78640</c:v>
                </c:pt>
                <c:pt idx="3">
                  <c:v>34394</c:v>
                </c:pt>
                <c:pt idx="4">
                  <c:v>86546</c:v>
                </c:pt>
                <c:pt idx="5">
                  <c:v>191576</c:v>
                </c:pt>
                <c:pt idx="6">
                  <c:v>2945618</c:v>
                </c:pt>
                <c:pt idx="7">
                  <c:v>1507555</c:v>
                </c:pt>
                <c:pt idx="8">
                  <c:v>107018</c:v>
                </c:pt>
                <c:pt idx="9">
                  <c:v>89423</c:v>
                </c:pt>
                <c:pt idx="10">
                  <c:v>31759</c:v>
                </c:pt>
                <c:pt idx="11">
                  <c:v>160358</c:v>
                </c:pt>
                <c:pt idx="12">
                  <c:v>78723</c:v>
                </c:pt>
                <c:pt idx="13">
                  <c:v>54457</c:v>
                </c:pt>
                <c:pt idx="14">
                  <c:v>63776</c:v>
                </c:pt>
                <c:pt idx="15">
                  <c:v>10816</c:v>
                </c:pt>
                <c:pt idx="16">
                  <c:v>12638</c:v>
                </c:pt>
              </c:numCache>
            </c:numRef>
          </c:val>
          <c:extLst>
            <c:ext xmlns:c16="http://schemas.microsoft.com/office/drawing/2014/chart" uri="{C3380CC4-5D6E-409C-BE32-E72D297353CC}">
              <c16:uniqueId val="{00000001-2DED-4504-819C-66D321AC3A04}"/>
            </c:ext>
          </c:extLst>
        </c:ser>
        <c:dLbls>
          <c:showLegendKey val="0"/>
          <c:showVal val="0"/>
          <c:showCatName val="0"/>
          <c:showSerName val="0"/>
          <c:showPercent val="0"/>
          <c:showBubbleSize val="0"/>
        </c:dLbls>
        <c:gapWidth val="150"/>
        <c:shape val="box"/>
        <c:axId val="216441488"/>
        <c:axId val="216438768"/>
        <c:axId val="0"/>
      </c:bar3DChart>
      <c:catAx>
        <c:axId val="216441488"/>
        <c:scaling>
          <c:orientation val="minMax"/>
        </c:scaling>
        <c:delete val="0"/>
        <c:axPos val="b"/>
        <c:numFmt formatCode="General" sourceLinked="0"/>
        <c:majorTickMark val="out"/>
        <c:minorTickMark val="none"/>
        <c:tickLblPos val="nextTo"/>
        <c:txPr>
          <a:bodyPr/>
          <a:lstStyle/>
          <a:p>
            <a:pPr>
              <a:defRPr lang="es-ES" sz="700" b="0">
                <a:latin typeface="Verdana" pitchFamily="34" charset="0"/>
                <a:ea typeface="Verdana" pitchFamily="34" charset="0"/>
                <a:cs typeface="Verdana" pitchFamily="34" charset="0"/>
              </a:defRPr>
            </a:pPr>
            <a:endParaRPr lang="en-US"/>
          </a:p>
        </c:txPr>
        <c:crossAx val="216438768"/>
        <c:crosses val="autoZero"/>
        <c:auto val="1"/>
        <c:lblAlgn val="ctr"/>
        <c:lblOffset val="100"/>
        <c:noMultiLvlLbl val="0"/>
      </c:catAx>
      <c:valAx>
        <c:axId val="216438768"/>
        <c:scaling>
          <c:orientation val="minMax"/>
        </c:scaling>
        <c:delete val="0"/>
        <c:axPos val="l"/>
        <c:majorGridlines/>
        <c:numFmt formatCode="_ * #,##0_ ;_ * \-#,##0_ ;_ * &quot;-&quot;_ ;_ @_ " sourceLinked="1"/>
        <c:majorTickMark val="out"/>
        <c:minorTickMark val="none"/>
        <c:tickLblPos val="nextTo"/>
        <c:txPr>
          <a:bodyPr/>
          <a:lstStyle/>
          <a:p>
            <a:pPr>
              <a:defRPr lang="es-ES" sz="600" b="1">
                <a:latin typeface="Verdana" pitchFamily="34" charset="0"/>
                <a:ea typeface="Verdana" pitchFamily="34" charset="0"/>
                <a:cs typeface="Verdana" pitchFamily="34" charset="0"/>
              </a:defRPr>
            </a:pPr>
            <a:endParaRPr lang="en-US"/>
          </a:p>
        </c:txPr>
        <c:crossAx val="216441488"/>
        <c:crosses val="autoZero"/>
        <c:crossBetween val="between"/>
      </c:valAx>
    </c:plotArea>
    <c:legend>
      <c:legendPos val="r"/>
      <c:layout>
        <c:manualLayout>
          <c:xMode val="edge"/>
          <c:yMode val="edge"/>
          <c:x val="0.84250678040244409"/>
          <c:y val="0.24709390492855063"/>
          <c:w val="0.13249321959755173"/>
          <c:h val="0.32027099176705576"/>
        </c:manualLayout>
      </c:layout>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a:latin typeface="Verdana" pitchFamily="34" charset="0"/>
                <a:ea typeface="Verdana" pitchFamily="34" charset="0"/>
                <a:cs typeface="Verdana" pitchFamily="34" charset="0"/>
              </a:defRPr>
            </a:pPr>
            <a:r>
              <a:rPr lang="es-CL" sz="1000">
                <a:latin typeface="Verdana" pitchFamily="34" charset="0"/>
                <a:ea typeface="Verdana" pitchFamily="34" charset="0"/>
                <a:cs typeface="Verdana" pitchFamily="34" charset="0"/>
              </a:rPr>
              <a:t>Gráfico 2: Causas</a:t>
            </a:r>
            <a:r>
              <a:rPr lang="es-CL" sz="1000" baseline="0">
                <a:latin typeface="Verdana" pitchFamily="34" charset="0"/>
                <a:ea typeface="Verdana" pitchFamily="34" charset="0"/>
                <a:cs typeface="Verdana" pitchFamily="34" charset="0"/>
              </a:rPr>
              <a:t> ingresadas, falladas y pendientes </a:t>
            </a:r>
            <a:r>
              <a:rPr lang="es-CL" sz="1000">
                <a:latin typeface="Verdana" pitchFamily="34" charset="0"/>
                <a:ea typeface="Verdana" pitchFamily="34" charset="0"/>
                <a:cs typeface="Verdana" pitchFamily="34" charset="0"/>
              </a:rPr>
              <a:t>en las Cortes de Apelaciones, 2</a:t>
            </a:r>
            <a:r>
              <a:rPr lang="es-CL" sz="1000" baseline="0">
                <a:latin typeface="Verdana" pitchFamily="34" charset="0"/>
                <a:ea typeface="Verdana" pitchFamily="34" charset="0"/>
                <a:cs typeface="Verdana" pitchFamily="34" charset="0"/>
              </a:rPr>
              <a:t>012-2016</a:t>
            </a:r>
            <a:endParaRPr lang="es-CL" sz="1000">
              <a:latin typeface="Verdana" pitchFamily="34" charset="0"/>
              <a:ea typeface="Verdana" pitchFamily="34" charset="0"/>
              <a:cs typeface="Verdana" pitchFamily="34" charset="0"/>
            </a:endParaRPr>
          </a:p>
        </c:rich>
      </c:tx>
      <c:overlay val="1"/>
    </c:title>
    <c:autoTitleDeleted val="0"/>
    <c:view3D>
      <c:rotX val="15"/>
      <c:rotY val="60"/>
      <c:rAngAx val="1"/>
    </c:view3D>
    <c:floor>
      <c:thickness val="0"/>
    </c:floor>
    <c:sideWall>
      <c:thickness val="0"/>
    </c:sideWall>
    <c:backWall>
      <c:thickness val="0"/>
    </c:backWall>
    <c:plotArea>
      <c:layout>
        <c:manualLayout>
          <c:layoutTarget val="inner"/>
          <c:xMode val="edge"/>
          <c:yMode val="edge"/>
          <c:x val="0.12565022833127285"/>
          <c:y val="0.13573142163199794"/>
          <c:w val="0.67217181136313653"/>
          <c:h val="0.76456050456379565"/>
        </c:manualLayout>
      </c:layout>
      <c:bar3DChart>
        <c:barDir val="col"/>
        <c:grouping val="clustered"/>
        <c:varyColors val="0"/>
        <c:ser>
          <c:idx val="0"/>
          <c:order val="0"/>
          <c:tx>
            <c:strRef>
              <c:f>'G2'!$B$3</c:f>
              <c:strCache>
                <c:ptCount val="1"/>
                <c:pt idx="0">
                  <c:v>2016</c:v>
                </c:pt>
              </c:strCache>
            </c:strRef>
          </c:tx>
          <c:invertIfNegative val="0"/>
          <c:cat>
            <c:strRef>
              <c:f>'G2'!$A$4:$A$6</c:f>
              <c:strCache>
                <c:ptCount val="3"/>
                <c:pt idx="0">
                  <c:v>Ingresadas</c:v>
                </c:pt>
                <c:pt idx="1">
                  <c:v>Falladas</c:v>
                </c:pt>
                <c:pt idx="2">
                  <c:v>Pendientes</c:v>
                </c:pt>
              </c:strCache>
            </c:strRef>
          </c:cat>
          <c:val>
            <c:numRef>
              <c:f>'G2'!$B$4:$B$6</c:f>
              <c:numCache>
                <c:formatCode>#,##0</c:formatCode>
                <c:ptCount val="3"/>
                <c:pt idx="0">
                  <c:v>290376</c:v>
                </c:pt>
                <c:pt idx="1">
                  <c:v>240319</c:v>
                </c:pt>
                <c:pt idx="2">
                  <c:v>77415</c:v>
                </c:pt>
              </c:numCache>
            </c:numRef>
          </c:val>
          <c:extLst>
            <c:ext xmlns:c16="http://schemas.microsoft.com/office/drawing/2014/chart" uri="{C3380CC4-5D6E-409C-BE32-E72D297353CC}">
              <c16:uniqueId val="{00000000-9310-4520-BAC9-29FD4BFEF044}"/>
            </c:ext>
          </c:extLst>
        </c:ser>
        <c:ser>
          <c:idx val="1"/>
          <c:order val="1"/>
          <c:tx>
            <c:strRef>
              <c:f>'G2'!$C$3</c:f>
              <c:strCache>
                <c:ptCount val="1"/>
                <c:pt idx="0">
                  <c:v>2015</c:v>
                </c:pt>
              </c:strCache>
            </c:strRef>
          </c:tx>
          <c:invertIfNegative val="0"/>
          <c:cat>
            <c:strRef>
              <c:f>'G2'!$A$4:$A$6</c:f>
              <c:strCache>
                <c:ptCount val="3"/>
                <c:pt idx="0">
                  <c:v>Ingresadas</c:v>
                </c:pt>
                <c:pt idx="1">
                  <c:v>Falladas</c:v>
                </c:pt>
                <c:pt idx="2">
                  <c:v>Pendientes</c:v>
                </c:pt>
              </c:strCache>
            </c:strRef>
          </c:cat>
          <c:val>
            <c:numRef>
              <c:f>'G2'!$C$4:$C$6</c:f>
              <c:numCache>
                <c:formatCode>#,##0</c:formatCode>
                <c:ptCount val="3"/>
                <c:pt idx="0">
                  <c:v>234929</c:v>
                </c:pt>
                <c:pt idx="1">
                  <c:v>226556</c:v>
                </c:pt>
                <c:pt idx="2">
                  <c:v>27050</c:v>
                </c:pt>
              </c:numCache>
            </c:numRef>
          </c:val>
          <c:extLst>
            <c:ext xmlns:c16="http://schemas.microsoft.com/office/drawing/2014/chart" uri="{C3380CC4-5D6E-409C-BE32-E72D297353CC}">
              <c16:uniqueId val="{00000001-9310-4520-BAC9-29FD4BFEF044}"/>
            </c:ext>
          </c:extLst>
        </c:ser>
        <c:ser>
          <c:idx val="2"/>
          <c:order val="2"/>
          <c:tx>
            <c:strRef>
              <c:f>'G2'!$D$3</c:f>
              <c:strCache>
                <c:ptCount val="1"/>
                <c:pt idx="0">
                  <c:v>2014</c:v>
                </c:pt>
              </c:strCache>
            </c:strRef>
          </c:tx>
          <c:invertIfNegative val="0"/>
          <c:cat>
            <c:strRef>
              <c:f>'G2'!$A$4:$A$6</c:f>
              <c:strCache>
                <c:ptCount val="3"/>
                <c:pt idx="0">
                  <c:v>Ingresadas</c:v>
                </c:pt>
                <c:pt idx="1">
                  <c:v>Falladas</c:v>
                </c:pt>
                <c:pt idx="2">
                  <c:v>Pendientes</c:v>
                </c:pt>
              </c:strCache>
            </c:strRef>
          </c:cat>
          <c:val>
            <c:numRef>
              <c:f>'G2'!$D$4:$D$6</c:f>
              <c:numCache>
                <c:formatCode>#,##0</c:formatCode>
                <c:ptCount val="3"/>
                <c:pt idx="0">
                  <c:v>185518</c:v>
                </c:pt>
                <c:pt idx="1">
                  <c:v>301782</c:v>
                </c:pt>
                <c:pt idx="2">
                  <c:v>26769</c:v>
                </c:pt>
              </c:numCache>
            </c:numRef>
          </c:val>
          <c:extLst>
            <c:ext xmlns:c16="http://schemas.microsoft.com/office/drawing/2014/chart" uri="{C3380CC4-5D6E-409C-BE32-E72D297353CC}">
              <c16:uniqueId val="{00000002-9310-4520-BAC9-29FD4BFEF044}"/>
            </c:ext>
          </c:extLst>
        </c:ser>
        <c:ser>
          <c:idx val="3"/>
          <c:order val="3"/>
          <c:tx>
            <c:strRef>
              <c:f>'G2'!$E$3</c:f>
              <c:strCache>
                <c:ptCount val="1"/>
                <c:pt idx="0">
                  <c:v>2013</c:v>
                </c:pt>
              </c:strCache>
            </c:strRef>
          </c:tx>
          <c:invertIfNegative val="0"/>
          <c:cat>
            <c:strRef>
              <c:f>'G2'!$A$4:$A$6</c:f>
              <c:strCache>
                <c:ptCount val="3"/>
                <c:pt idx="0">
                  <c:v>Ingresadas</c:v>
                </c:pt>
                <c:pt idx="1">
                  <c:v>Falladas</c:v>
                </c:pt>
                <c:pt idx="2">
                  <c:v>Pendientes</c:v>
                </c:pt>
              </c:strCache>
            </c:strRef>
          </c:cat>
          <c:val>
            <c:numRef>
              <c:f>'G2'!$E$4:$E$6</c:f>
              <c:numCache>
                <c:formatCode>#,##0</c:formatCode>
                <c:ptCount val="3"/>
                <c:pt idx="0">
                  <c:v>281153</c:v>
                </c:pt>
                <c:pt idx="1">
                  <c:v>152523</c:v>
                </c:pt>
                <c:pt idx="2">
                  <c:v>134258</c:v>
                </c:pt>
              </c:numCache>
            </c:numRef>
          </c:val>
          <c:extLst>
            <c:ext xmlns:c16="http://schemas.microsoft.com/office/drawing/2014/chart" uri="{C3380CC4-5D6E-409C-BE32-E72D297353CC}">
              <c16:uniqueId val="{00000000-291D-4E8B-BB59-5A3F5CD40955}"/>
            </c:ext>
          </c:extLst>
        </c:ser>
        <c:ser>
          <c:idx val="4"/>
          <c:order val="4"/>
          <c:tx>
            <c:strRef>
              <c:f>'G2'!$F$3</c:f>
              <c:strCache>
                <c:ptCount val="1"/>
                <c:pt idx="0">
                  <c:v>2012</c:v>
                </c:pt>
              </c:strCache>
            </c:strRef>
          </c:tx>
          <c:invertIfNegative val="0"/>
          <c:cat>
            <c:strRef>
              <c:f>'G2'!$A$4:$A$6</c:f>
              <c:strCache>
                <c:ptCount val="3"/>
                <c:pt idx="0">
                  <c:v>Ingresadas</c:v>
                </c:pt>
                <c:pt idx="1">
                  <c:v>Falladas</c:v>
                </c:pt>
                <c:pt idx="2">
                  <c:v>Pendientes</c:v>
                </c:pt>
              </c:strCache>
            </c:strRef>
          </c:cat>
          <c:val>
            <c:numRef>
              <c:f>'G2'!$F$4:$F$6</c:f>
              <c:numCache>
                <c:formatCode>#,##0</c:formatCode>
                <c:ptCount val="3"/>
                <c:pt idx="0">
                  <c:v>126219</c:v>
                </c:pt>
                <c:pt idx="1">
                  <c:v>118944</c:v>
                </c:pt>
                <c:pt idx="2">
                  <c:v>25504</c:v>
                </c:pt>
              </c:numCache>
            </c:numRef>
          </c:val>
          <c:extLst>
            <c:ext xmlns:c16="http://schemas.microsoft.com/office/drawing/2014/chart" uri="{C3380CC4-5D6E-409C-BE32-E72D297353CC}">
              <c16:uniqueId val="{00000001-291D-4E8B-BB59-5A3F5CD40955}"/>
            </c:ext>
          </c:extLst>
        </c:ser>
        <c:dLbls>
          <c:showLegendKey val="0"/>
          <c:showVal val="0"/>
          <c:showCatName val="0"/>
          <c:showSerName val="0"/>
          <c:showPercent val="0"/>
          <c:showBubbleSize val="0"/>
        </c:dLbls>
        <c:gapWidth val="150"/>
        <c:shape val="box"/>
        <c:axId val="1685198976"/>
        <c:axId val="1685203872"/>
        <c:axId val="0"/>
      </c:bar3DChart>
      <c:catAx>
        <c:axId val="1685198976"/>
        <c:scaling>
          <c:orientation val="minMax"/>
        </c:scaling>
        <c:delete val="0"/>
        <c:axPos val="b"/>
        <c:numFmt formatCode="General" sourceLinked="1"/>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203872"/>
        <c:crosses val="autoZero"/>
        <c:auto val="1"/>
        <c:lblAlgn val="ctr"/>
        <c:lblOffset val="100"/>
        <c:noMultiLvlLbl val="0"/>
      </c:catAx>
      <c:valAx>
        <c:axId val="1685203872"/>
        <c:scaling>
          <c:orientation val="minMax"/>
        </c:scaling>
        <c:delete val="0"/>
        <c:axPos val="l"/>
        <c:majorGridlines/>
        <c:numFmt formatCode="#,##0" sourceLinked="1"/>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198976"/>
        <c:crosses val="autoZero"/>
        <c:crossBetween val="between"/>
      </c:valAx>
    </c:plotArea>
    <c:legend>
      <c:legendPos val="r"/>
      <c:layout>
        <c:manualLayout>
          <c:xMode val="edge"/>
          <c:yMode val="edge"/>
          <c:x val="0.82361185795536695"/>
          <c:y val="0.27263932306969091"/>
          <c:w val="9.6744106518853915E-2"/>
          <c:h val="0.31099933403846908"/>
        </c:manualLayout>
      </c:layout>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699" l="0.70000000000000062" r="0.70000000000000062" t="0.7500000000000069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a:pPr>
            <a:r>
              <a:rPr lang="es-CL" sz="1000" b="1" i="0" baseline="0">
                <a:latin typeface="Verdana" pitchFamily="34" charset="0"/>
                <a:ea typeface="Verdana" pitchFamily="34" charset="0"/>
                <a:cs typeface="Verdana" pitchFamily="34" charset="0"/>
              </a:rPr>
              <a:t>Gráfico 3: Distribución porcentual de causas civiles ingresadas, por materias de mayor frecuencia, en juzgados del país, 2016 </a:t>
            </a:r>
          </a:p>
        </c:rich>
      </c:tx>
      <c:layout>
        <c:manualLayout>
          <c:xMode val="edge"/>
          <c:yMode val="edge"/>
          <c:x val="8.680815182611068E-2"/>
          <c:y val="3.6804151276437665E-2"/>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9.2719050312583734E-2"/>
          <c:y val="0.29717939858991482"/>
          <c:w val="0.45530426480068764"/>
          <c:h val="0.69248984167489869"/>
        </c:manualLayout>
      </c:layout>
      <c:pie3DChart>
        <c:varyColors val="1"/>
        <c:ser>
          <c:idx val="0"/>
          <c:order val="0"/>
          <c:explosion val="25"/>
          <c:dLbls>
            <c:dLbl>
              <c:idx val="10"/>
              <c:layout>
                <c:manualLayout>
                  <c:x val="9.045567579914579E-2"/>
                  <c:y val="-3.955380577427829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FAC-4304-B0C0-544C511317B0}"/>
                </c:ext>
              </c:extLst>
            </c:dLbl>
            <c:numFmt formatCode="0.0%" sourceLinked="0"/>
            <c:spPr>
              <a:noFill/>
              <a:ln>
                <a:noFill/>
              </a:ln>
              <a:effectLst/>
            </c:spPr>
            <c:txPr>
              <a:bodyPr/>
              <a:lstStyle/>
              <a:p>
                <a:pPr>
                  <a:defRPr lang="es-ES" sz="600" b="0">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'G3-4'!$B$5:$B$15</c:f>
              <c:strCache>
                <c:ptCount val="11"/>
                <c:pt idx="0">
                  <c:v>Confesión de deuda, citación                                </c:v>
                </c:pt>
                <c:pt idx="1">
                  <c:v>Pagaré, cobro de                                            </c:v>
                </c:pt>
                <c:pt idx="2">
                  <c:v>Pesos, cobro de                                             </c:v>
                </c:pt>
                <c:pt idx="3">
                  <c:v>Otros ejecutivos                                            </c:v>
                </c:pt>
                <c:pt idx="4">
                  <c:v>Minero, pedimento (concesión de exploración)                  </c:v>
                </c:pt>
                <c:pt idx="5">
                  <c:v>Obligación de dar, cumplimiento                             </c:v>
                </c:pt>
                <c:pt idx="6">
                  <c:v>Cheque, notificación protesto                               </c:v>
                </c:pt>
                <c:pt idx="7">
                  <c:v>Prenda sin desplazamiento, realización                      </c:v>
                </c:pt>
                <c:pt idx="8">
                  <c:v>Minera, manifestación (concesión para explotación)           </c:v>
                </c:pt>
                <c:pt idx="9">
                  <c:v>Factura, notificación de</c:v>
                </c:pt>
                <c:pt idx="10">
                  <c:v>Otros</c:v>
                </c:pt>
              </c:strCache>
            </c:strRef>
          </c:cat>
          <c:val>
            <c:numRef>
              <c:f>'G3-4'!$C$5:$C$15</c:f>
              <c:numCache>
                <c:formatCode>_-* #,##0_-;\-* #,##0_-;_-* "-"_-;_-@_-</c:formatCode>
                <c:ptCount val="11"/>
                <c:pt idx="0">
                  <c:v>1033647</c:v>
                </c:pt>
                <c:pt idx="1">
                  <c:v>770230</c:v>
                </c:pt>
                <c:pt idx="2">
                  <c:v>116558</c:v>
                </c:pt>
                <c:pt idx="3">
                  <c:v>43740</c:v>
                </c:pt>
                <c:pt idx="4">
                  <c:v>34738</c:v>
                </c:pt>
                <c:pt idx="5">
                  <c:v>21483</c:v>
                </c:pt>
                <c:pt idx="6">
                  <c:v>16478</c:v>
                </c:pt>
                <c:pt idx="7">
                  <c:v>13509</c:v>
                </c:pt>
                <c:pt idx="8">
                  <c:v>13018</c:v>
                </c:pt>
                <c:pt idx="9">
                  <c:v>12613</c:v>
                </c:pt>
                <c:pt idx="10">
                  <c:v>144387</c:v>
                </c:pt>
              </c:numCache>
            </c:numRef>
          </c:val>
          <c:extLst>
            <c:ext xmlns:c16="http://schemas.microsoft.com/office/drawing/2014/chart" uri="{C3380CC4-5D6E-409C-BE32-E72D297353CC}">
              <c16:uniqueId val="{00000000-4E83-4A93-AF8C-7B3D016EF39D}"/>
            </c:ext>
          </c:extLst>
        </c:ser>
        <c:dLbls>
          <c:showLegendKey val="0"/>
          <c:showVal val="0"/>
          <c:showCatName val="0"/>
          <c:showSerName val="0"/>
          <c:showPercent val="0"/>
          <c:showBubbleSize val="0"/>
          <c:showLeaderLines val="1"/>
        </c:dLbls>
      </c:pie3DChart>
    </c:plotArea>
    <c:legend>
      <c:legendPos val="r"/>
      <c:layout>
        <c:manualLayout>
          <c:xMode val="edge"/>
          <c:yMode val="edge"/>
          <c:x val="0.62440162311741765"/>
          <c:y val="0.20107458046817314"/>
          <c:w val="0.33990147783251629"/>
          <c:h val="0.78342813030724057"/>
        </c:manualLayout>
      </c:layout>
      <c:overlay val="0"/>
      <c:txPr>
        <a:bodyPr/>
        <a:lstStyle/>
        <a:p>
          <a:pPr>
            <a:defRPr lang="es-ES" sz="600" b="1">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611" l="0.70000000000000062" r="0.70000000000000062" t="0.750000000000006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s-CL" sz="1000" b="1" i="0" baseline="0">
                <a:latin typeface="Verdana" pitchFamily="34" charset="0"/>
                <a:ea typeface="Verdana" pitchFamily="34" charset="0"/>
                <a:cs typeface="Verdana" pitchFamily="34" charset="0"/>
              </a:rPr>
              <a:t>Gráfico 4: Distribución porcentual de causas civiles terminadas, por materias de mayor frecuencia, en juzgados del país, 2016 </a:t>
            </a:r>
            <a:endParaRPr lang="es-CL" sz="1000">
              <a:latin typeface="Verdana" pitchFamily="34" charset="0"/>
              <a:ea typeface="Verdana" pitchFamily="34" charset="0"/>
              <a:cs typeface="Verdana" pitchFamily="34" charset="0"/>
            </a:endParaRPr>
          </a:p>
        </c:rich>
      </c:tx>
      <c:layout>
        <c:manualLayout>
          <c:xMode val="edge"/>
          <c:yMode val="edge"/>
          <c:x val="0.12199440359211312"/>
          <c:y val="1.5640273704789841E-2"/>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12776373695843399"/>
          <c:y val="0.35009533485733629"/>
          <c:w val="0.48134260284503683"/>
          <c:h val="0.64990453531906089"/>
        </c:manualLayout>
      </c:layout>
      <c:pie3DChart>
        <c:varyColors val="1"/>
        <c:ser>
          <c:idx val="0"/>
          <c:order val="0"/>
          <c:explosion val="25"/>
          <c:dLbls>
            <c:dLbl>
              <c:idx val="10"/>
              <c:layout>
                <c:manualLayout>
                  <c:x val="8.4808832780200558E-2"/>
                  <c:y val="-4.755289753003769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9EB-46B2-A99E-C048F3CAEDCA}"/>
                </c:ext>
              </c:extLst>
            </c:dLbl>
            <c:numFmt formatCode="0.0%" sourceLinked="0"/>
            <c:spPr>
              <a:noFill/>
              <a:ln>
                <a:noFill/>
              </a:ln>
              <a:effectLst/>
            </c:spPr>
            <c:txPr>
              <a:bodyPr/>
              <a:lstStyle/>
              <a:p>
                <a:pPr>
                  <a:defRPr lang="es-ES" sz="600" b="1">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'G3-4'!$G$5:$G$15</c:f>
              <c:strCache>
                <c:ptCount val="11"/>
                <c:pt idx="0">
                  <c:v>Confesión de deuda, citación                                </c:v>
                </c:pt>
                <c:pt idx="1">
                  <c:v>Pagaré, cobro de                                            </c:v>
                </c:pt>
                <c:pt idx="2">
                  <c:v>Pesos, cobro de                                             </c:v>
                </c:pt>
                <c:pt idx="3">
                  <c:v>Otros ejecutivos                                            </c:v>
                </c:pt>
                <c:pt idx="4">
                  <c:v>Minero, pedimento (concesión de exploración)                  </c:v>
                </c:pt>
                <c:pt idx="5">
                  <c:v>Cheque, notificación protesto                               </c:v>
                </c:pt>
                <c:pt idx="6">
                  <c:v>Obligación de dar, cumplimiento                             </c:v>
                </c:pt>
                <c:pt idx="7">
                  <c:v>Hipotecaria, acción según Ley de Bancos                     </c:v>
                </c:pt>
                <c:pt idx="8">
                  <c:v>Arrendam. terminación inmediata por no pago rentas o reconven.</c:v>
                </c:pt>
                <c:pt idx="9">
                  <c:v>Minera, manifestación (concesión para explotación)           </c:v>
                </c:pt>
                <c:pt idx="10">
                  <c:v>Otros</c:v>
                </c:pt>
              </c:strCache>
            </c:strRef>
          </c:cat>
          <c:val>
            <c:numRef>
              <c:f>'G3-4'!$H$5:$H$15</c:f>
              <c:numCache>
                <c:formatCode>_-* #,##0_-;\-* #,##0_-;_-* "-"_-;_-@_-</c:formatCode>
                <c:ptCount val="11"/>
                <c:pt idx="0">
                  <c:v>1012368</c:v>
                </c:pt>
                <c:pt idx="1">
                  <c:v>475151</c:v>
                </c:pt>
                <c:pt idx="2">
                  <c:v>87627</c:v>
                </c:pt>
                <c:pt idx="3">
                  <c:v>37187</c:v>
                </c:pt>
                <c:pt idx="4">
                  <c:v>25817</c:v>
                </c:pt>
                <c:pt idx="5">
                  <c:v>15271</c:v>
                </c:pt>
                <c:pt idx="6">
                  <c:v>13129</c:v>
                </c:pt>
                <c:pt idx="7">
                  <c:v>10585</c:v>
                </c:pt>
                <c:pt idx="8">
                  <c:v>9455</c:v>
                </c:pt>
                <c:pt idx="9">
                  <c:v>8389</c:v>
                </c:pt>
                <c:pt idx="10">
                  <c:v>87978</c:v>
                </c:pt>
              </c:numCache>
            </c:numRef>
          </c:val>
          <c:extLst>
            <c:ext xmlns:c16="http://schemas.microsoft.com/office/drawing/2014/chart" uri="{C3380CC4-5D6E-409C-BE32-E72D297353CC}">
              <c16:uniqueId val="{00000000-5582-4E81-8D31-C63130E81820}"/>
            </c:ext>
          </c:extLst>
        </c:ser>
        <c:dLbls>
          <c:showLegendKey val="0"/>
          <c:showVal val="0"/>
          <c:showCatName val="0"/>
          <c:showSerName val="0"/>
          <c:showPercent val="0"/>
          <c:showBubbleSize val="0"/>
          <c:showLeaderLines val="1"/>
        </c:dLbls>
      </c:pie3DChart>
    </c:plotArea>
    <c:legend>
      <c:legendPos val="r"/>
      <c:layout>
        <c:manualLayout>
          <c:xMode val="edge"/>
          <c:yMode val="edge"/>
          <c:x val="0.65227626009439243"/>
          <c:y val="0.1841020863225879"/>
          <c:w val="0.29807162534435827"/>
          <c:h val="0.72247966071689762"/>
        </c:manualLayout>
      </c:layout>
      <c:overlay val="0"/>
      <c:txPr>
        <a:bodyPr/>
        <a:lstStyle/>
        <a:p>
          <a:pPr rtl="0">
            <a:defRPr lang="es-ES" sz="600" b="1">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611" l="0.70000000000000062" r="0.70000000000000062" t="0.750000000000006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b="1">
                <a:latin typeface="Verdana" pitchFamily="34" charset="0"/>
                <a:ea typeface="Verdana" pitchFamily="34" charset="0"/>
                <a:cs typeface="Verdana" pitchFamily="34" charset="0"/>
              </a:defRPr>
            </a:pPr>
            <a:r>
              <a:rPr lang="es-CL" sz="1000" b="1" i="0" baseline="0">
                <a:latin typeface="Verdana" pitchFamily="34" charset="0"/>
                <a:ea typeface="Verdana" pitchFamily="34" charset="0"/>
                <a:cs typeface="Verdana" pitchFamily="34" charset="0"/>
              </a:rPr>
              <a:t>Gráfico 5: Porcentaje de causas ingresadas de mayor frecuencia en causas penales, 2016</a:t>
            </a:r>
            <a:endParaRPr lang="es-CL" sz="1000" b="1">
              <a:latin typeface="Verdana" pitchFamily="34" charset="0"/>
              <a:ea typeface="Verdana" pitchFamily="34" charset="0"/>
              <a:cs typeface="Verdana" pitchFamily="34" charset="0"/>
            </a:endParaRPr>
          </a:p>
        </c:rich>
      </c:tx>
      <c:layout>
        <c:manualLayout>
          <c:xMode val="edge"/>
          <c:yMode val="edge"/>
          <c:x val="3.8868110236220471E-2"/>
          <c:y val="2.3148148148148147E-2"/>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3904588454687286"/>
          <c:w val="0.54898307110518285"/>
          <c:h val="0.85820296168821342"/>
        </c:manualLayout>
      </c:layout>
      <c:pie3DChart>
        <c:varyColors val="1"/>
        <c:ser>
          <c:idx val="0"/>
          <c:order val="0"/>
          <c:explosion val="25"/>
          <c:dLbls>
            <c:dLbl>
              <c:idx val="7"/>
              <c:layout>
                <c:manualLayout>
                  <c:x val="2.0169800203545985E-3"/>
                  <c:y val="5.088619703992713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314-472B-BFE6-BB40E836B976}"/>
                </c:ext>
              </c:extLst>
            </c:dLbl>
            <c:dLbl>
              <c:idx val="8"/>
              <c:layout>
                <c:manualLayout>
                  <c:x val="4.0969878765154113E-3"/>
                  <c:y val="5.232266409675365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314-472B-BFE6-BB40E836B976}"/>
                </c:ext>
              </c:extLst>
            </c:dLbl>
            <c:dLbl>
              <c:idx val="9"/>
              <c:layout>
                <c:manualLayout>
                  <c:x val="1.3443587408716833E-2"/>
                  <c:y val="8.957755455378926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2314-472B-BFE6-BB40E836B976}"/>
                </c:ext>
              </c:extLst>
            </c:dLbl>
            <c:dLbl>
              <c:idx val="10"/>
              <c:layout>
                <c:manualLayout>
                  <c:x val="3.4518720874176442E-2"/>
                  <c:y val="4.892541333166178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2314-472B-BFE6-BB40E836B976}"/>
                </c:ext>
              </c:extLst>
            </c:dLbl>
            <c:numFmt formatCode="0.0%" sourceLinked="0"/>
            <c:spPr>
              <a:noFill/>
              <a:ln>
                <a:noFill/>
              </a:ln>
              <a:effectLst/>
            </c:spPr>
            <c:txPr>
              <a:bodyPr/>
              <a:lstStyle/>
              <a:p>
                <a:pPr>
                  <a:defRPr lang="es-ES" sz="600" b="1">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'G5-6'!$B$4:$B$18</c:f>
              <c:strCache>
                <c:ptCount val="15"/>
                <c:pt idx="0">
                  <c:v>Amenazas simples contra personas o propiedades</c:v>
                </c:pt>
                <c:pt idx="1">
                  <c:v>Hurto simple por un valor de media a menos de 4 UTM</c:v>
                </c:pt>
                <c:pt idx="2">
                  <c:v>Lesiones leves</c:v>
                </c:pt>
                <c:pt idx="3">
                  <c:v>Lesiones menos graves</c:v>
                </c:pt>
                <c:pt idx="4">
                  <c:v>Hurto falta</c:v>
                </c:pt>
                <c:pt idx="5">
                  <c:v>Conducción en estado de ebriedad</c:v>
                </c:pt>
                <c:pt idx="6">
                  <c:v>Daños simples</c:v>
                </c:pt>
                <c:pt idx="7">
                  <c:v>Presunta desgracia</c:v>
                </c:pt>
                <c:pt idx="8">
                  <c:v>Otros hechos que no constituyen delitos</c:v>
                </c:pt>
                <c:pt idx="9">
                  <c:v>Consumo/porte en lugares públicos o privados previo concierto</c:v>
                </c:pt>
                <c:pt idx="10">
                  <c:v>Estafas y otras defraudaciones</c:v>
                </c:pt>
                <c:pt idx="11">
                  <c:v>Receptación</c:v>
                </c:pt>
                <c:pt idx="12">
                  <c:v>Porte de arma cortante o punzante </c:v>
                </c:pt>
                <c:pt idx="13">
                  <c:v>Tráfico de pequeñas cantidades</c:v>
                </c:pt>
                <c:pt idx="14">
                  <c:v>Otros</c:v>
                </c:pt>
              </c:strCache>
            </c:strRef>
          </c:cat>
          <c:val>
            <c:numRef>
              <c:f>'G5-6'!$C$4:$C$18</c:f>
              <c:numCache>
                <c:formatCode>_-* #,##0_-;\-* #,##0_-;_-* "-"_-;_-@_-</c:formatCode>
                <c:ptCount val="15"/>
                <c:pt idx="0">
                  <c:v>77543</c:v>
                </c:pt>
                <c:pt idx="1">
                  <c:v>44604</c:v>
                </c:pt>
                <c:pt idx="2">
                  <c:v>42636</c:v>
                </c:pt>
                <c:pt idx="3">
                  <c:v>42362</c:v>
                </c:pt>
                <c:pt idx="4">
                  <c:v>33244</c:v>
                </c:pt>
                <c:pt idx="5">
                  <c:v>24400</c:v>
                </c:pt>
                <c:pt idx="6">
                  <c:v>19252</c:v>
                </c:pt>
                <c:pt idx="7">
                  <c:v>18634</c:v>
                </c:pt>
                <c:pt idx="8">
                  <c:v>18484</c:v>
                </c:pt>
                <c:pt idx="9">
                  <c:v>16786</c:v>
                </c:pt>
                <c:pt idx="10">
                  <c:v>13640</c:v>
                </c:pt>
                <c:pt idx="11">
                  <c:v>12548</c:v>
                </c:pt>
                <c:pt idx="12">
                  <c:v>12307</c:v>
                </c:pt>
                <c:pt idx="13">
                  <c:v>10245</c:v>
                </c:pt>
                <c:pt idx="14">
                  <c:v>252088</c:v>
                </c:pt>
              </c:numCache>
            </c:numRef>
          </c:val>
          <c:extLst>
            <c:ext xmlns:c16="http://schemas.microsoft.com/office/drawing/2014/chart" uri="{C3380CC4-5D6E-409C-BE32-E72D297353CC}">
              <c16:uniqueId val="{00000004-2314-472B-BFE6-BB40E836B976}"/>
            </c:ext>
          </c:extLst>
        </c:ser>
        <c:dLbls>
          <c:showLegendKey val="0"/>
          <c:showVal val="0"/>
          <c:showCatName val="0"/>
          <c:showSerName val="0"/>
          <c:showPercent val="0"/>
          <c:showBubbleSize val="0"/>
          <c:showLeaderLines val="1"/>
        </c:dLbls>
      </c:pie3DChart>
    </c:plotArea>
    <c:legend>
      <c:legendPos val="r"/>
      <c:layout>
        <c:manualLayout>
          <c:xMode val="edge"/>
          <c:yMode val="edge"/>
          <c:x val="0.64290072877946092"/>
          <c:y val="0.13048281755478239"/>
          <c:w val="0.3383458005249364"/>
          <c:h val="0.86686898512685917"/>
        </c:manualLayout>
      </c:layout>
      <c:overlay val="0"/>
      <c:txPr>
        <a:bodyPr/>
        <a:lstStyle/>
        <a:p>
          <a:pPr>
            <a:defRPr lang="es-ES" sz="600">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344" l="0.70000000000000062" r="0.70000000000000062" t="0.750000000000003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s-CL" sz="1000" b="1" i="0" baseline="0">
                <a:latin typeface="Verdana" pitchFamily="34" charset="0"/>
                <a:ea typeface="Verdana" pitchFamily="34" charset="0"/>
                <a:cs typeface="Verdana" pitchFamily="34" charset="0"/>
              </a:rPr>
              <a:t>Gráfico 6: Porcentaje de causas terminadas de mayor frecuencia en causas penales, 2016</a:t>
            </a:r>
          </a:p>
        </c:rich>
      </c:tx>
      <c:layout>
        <c:manualLayout>
          <c:xMode val="edge"/>
          <c:yMode val="edge"/>
          <c:x val="0.11090247052451777"/>
          <c:y val="1.8315159584643761E-2"/>
        </c:manualLayout>
      </c:layout>
      <c:overlay val="1"/>
    </c:title>
    <c:autoTitleDeleted val="0"/>
    <c:view3D>
      <c:rotX val="30"/>
      <c:rotY val="0"/>
      <c:rAngAx val="0"/>
    </c:view3D>
    <c:floor>
      <c:thickness val="0"/>
    </c:floor>
    <c:sideWall>
      <c:thickness val="0"/>
    </c:sideWall>
    <c:backWall>
      <c:thickness val="0"/>
    </c:backWall>
    <c:plotArea>
      <c:layout/>
      <c:pie3DChart>
        <c:varyColors val="1"/>
        <c:ser>
          <c:idx val="0"/>
          <c:order val="0"/>
          <c:explosion val="25"/>
          <c:dLbls>
            <c:dLbl>
              <c:idx val="7"/>
              <c:layout>
                <c:manualLayout>
                  <c:x val="6.2101074945250002E-3"/>
                  <c:y val="7.1349854274350658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345A-4F9F-B949-987CE59FE388}"/>
                </c:ext>
              </c:extLst>
            </c:dLbl>
            <c:dLbl>
              <c:idx val="8"/>
              <c:layout>
                <c:manualLayout>
                  <c:x val="1.9151244629453164E-2"/>
                  <c:y val="7.878588796032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45A-4F9F-B949-987CE59FE388}"/>
                </c:ext>
              </c:extLst>
            </c:dLbl>
            <c:dLbl>
              <c:idx val="9"/>
              <c:layout>
                <c:manualLayout>
                  <c:x val="2.0303341859337645E-2"/>
                  <c:y val="6.521488494919751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45A-4F9F-B949-987CE59FE388}"/>
                </c:ext>
              </c:extLst>
            </c:dLbl>
            <c:numFmt formatCode="0.0%" sourceLinked="0"/>
            <c:spPr>
              <a:noFill/>
              <a:ln>
                <a:noFill/>
              </a:ln>
              <a:effectLst/>
            </c:spPr>
            <c:txPr>
              <a:bodyPr/>
              <a:lstStyle/>
              <a:p>
                <a:pPr>
                  <a:defRPr lang="es-ES" sz="600" b="1">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'G5-6'!$F$4:$F$18</c:f>
              <c:strCache>
                <c:ptCount val="15"/>
                <c:pt idx="0">
                  <c:v>Amenazas simples contra personas o propiedades</c:v>
                </c:pt>
                <c:pt idx="1">
                  <c:v>Lesiones leves</c:v>
                </c:pt>
                <c:pt idx="2">
                  <c:v>Hurto simple por un valor de media a menos de 4 UTM</c:v>
                </c:pt>
                <c:pt idx="3">
                  <c:v>Lesiones menos graves</c:v>
                </c:pt>
                <c:pt idx="4">
                  <c:v>Hurto falta</c:v>
                </c:pt>
                <c:pt idx="5">
                  <c:v>Consumo/porte en lugares públicos o privados previo concierto</c:v>
                </c:pt>
                <c:pt idx="6">
                  <c:v>Conducción en estado de ebriedad</c:v>
                </c:pt>
                <c:pt idx="7">
                  <c:v>Daños simples</c:v>
                </c:pt>
                <c:pt idx="8">
                  <c:v>Otros hechos que no constituyen delitos</c:v>
                </c:pt>
                <c:pt idx="9">
                  <c:v>Presunta desgracia</c:v>
                </c:pt>
                <c:pt idx="10">
                  <c:v>Receptación</c:v>
                </c:pt>
                <c:pt idx="11">
                  <c:v>Estafas y otras defraudaciones</c:v>
                </c:pt>
                <c:pt idx="12">
                  <c:v>Porte de arma cortante o punzante </c:v>
                </c:pt>
                <c:pt idx="13">
                  <c:v>Tráfico de pequeñas cantidades</c:v>
                </c:pt>
                <c:pt idx="14">
                  <c:v>Otros </c:v>
                </c:pt>
              </c:strCache>
            </c:strRef>
          </c:cat>
          <c:val>
            <c:numRef>
              <c:f>'G5-6'!$G$4:$G$18</c:f>
              <c:numCache>
                <c:formatCode>_-* #,##0_-;\-* #,##0_-;_-* "-"_-;_-@_-</c:formatCode>
                <c:ptCount val="15"/>
                <c:pt idx="0">
                  <c:v>79557</c:v>
                </c:pt>
                <c:pt idx="1">
                  <c:v>55449</c:v>
                </c:pt>
                <c:pt idx="2">
                  <c:v>49927</c:v>
                </c:pt>
                <c:pt idx="3">
                  <c:v>46419</c:v>
                </c:pt>
                <c:pt idx="4">
                  <c:v>45669</c:v>
                </c:pt>
                <c:pt idx="5">
                  <c:v>28754</c:v>
                </c:pt>
                <c:pt idx="6">
                  <c:v>26263</c:v>
                </c:pt>
                <c:pt idx="7">
                  <c:v>20889</c:v>
                </c:pt>
                <c:pt idx="8">
                  <c:v>18698</c:v>
                </c:pt>
                <c:pt idx="9">
                  <c:v>18680</c:v>
                </c:pt>
                <c:pt idx="10">
                  <c:v>15974</c:v>
                </c:pt>
                <c:pt idx="11">
                  <c:v>15096</c:v>
                </c:pt>
                <c:pt idx="12">
                  <c:v>12969</c:v>
                </c:pt>
                <c:pt idx="13">
                  <c:v>10787</c:v>
                </c:pt>
                <c:pt idx="14">
                  <c:v>276792</c:v>
                </c:pt>
              </c:numCache>
            </c:numRef>
          </c:val>
          <c:extLst>
            <c:ext xmlns:c16="http://schemas.microsoft.com/office/drawing/2014/chart" uri="{C3380CC4-5D6E-409C-BE32-E72D297353CC}">
              <c16:uniqueId val="{00000003-345A-4F9F-B949-987CE59FE388}"/>
            </c:ext>
          </c:extLst>
        </c:ser>
        <c:dLbls>
          <c:showLegendKey val="0"/>
          <c:showVal val="0"/>
          <c:showCatName val="0"/>
          <c:showSerName val="0"/>
          <c:showPercent val="0"/>
          <c:showBubbleSize val="0"/>
          <c:showLeaderLines val="1"/>
        </c:dLbls>
      </c:pie3DChart>
    </c:plotArea>
    <c:legend>
      <c:legendPos val="r"/>
      <c:layout>
        <c:manualLayout>
          <c:xMode val="edge"/>
          <c:yMode val="edge"/>
          <c:x val="0.65601661983064841"/>
          <c:y val="0.15814332119715199"/>
          <c:w val="0.31399532453941681"/>
          <c:h val="0.83857493841422071"/>
        </c:manualLayout>
      </c:layout>
      <c:overlay val="0"/>
      <c:txPr>
        <a:bodyPr/>
        <a:lstStyle/>
        <a:p>
          <a:pPr>
            <a:defRPr lang="es-ES" sz="600">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344" l="0.70000000000000062" r="0.70000000000000062" t="0.750000000000003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7: Total de causas ingresadas y terminadas en Juzgados de Garantía, Letras y Garantía y Oral en lo Penal, 2016</a:t>
            </a:r>
            <a:endParaRPr lang="es-CL" sz="1000">
              <a:latin typeface="Verdana" pitchFamily="34" charset="0"/>
              <a:ea typeface="Verdana" pitchFamily="34" charset="0"/>
              <a:cs typeface="Verdana" pitchFamily="34" charset="0"/>
            </a:endParaRPr>
          </a:p>
        </c:rich>
      </c:tx>
      <c:layout>
        <c:manualLayout>
          <c:xMode val="edge"/>
          <c:yMode val="edge"/>
          <c:x val="0.10742472295129832"/>
          <c:y val="2.8455284552845541E-2"/>
        </c:manualLayout>
      </c:layout>
      <c:overlay val="1"/>
    </c:title>
    <c:autoTitleDeleted val="0"/>
    <c:view3D>
      <c:rotX val="15"/>
      <c:rotY val="60"/>
      <c:rAngAx val="1"/>
    </c:view3D>
    <c:floor>
      <c:thickness val="0"/>
    </c:floor>
    <c:sideWall>
      <c:thickness val="0"/>
    </c:sideWall>
    <c:backWall>
      <c:thickness val="0"/>
    </c:backWall>
    <c:plotArea>
      <c:layout>
        <c:manualLayout>
          <c:layoutTarget val="inner"/>
          <c:xMode val="edge"/>
          <c:yMode val="edge"/>
          <c:x val="0.14393901283173041"/>
          <c:y val="0.17886178861788621"/>
          <c:w val="0.56673793379994153"/>
          <c:h val="0.62253376864477361"/>
        </c:manualLayout>
      </c:layout>
      <c:bar3DChart>
        <c:barDir val="col"/>
        <c:grouping val="clustered"/>
        <c:varyColors val="0"/>
        <c:ser>
          <c:idx val="0"/>
          <c:order val="0"/>
          <c:tx>
            <c:strRef>
              <c:f>'G7'!$B$4</c:f>
              <c:strCache>
                <c:ptCount val="1"/>
                <c:pt idx="0">
                  <c:v>Causas  ingresadas</c:v>
                </c:pt>
              </c:strCache>
            </c:strRef>
          </c:tx>
          <c:invertIfNegative val="0"/>
          <c:cat>
            <c:strRef>
              <c:f>'G7'!$B$3:$G$3</c:f>
              <c:strCache>
                <c:ptCount val="3"/>
                <c:pt idx="0">
                  <c:v>Juzgados de Garantía</c:v>
                </c:pt>
                <c:pt idx="1">
                  <c:v>Juzgados de Letras y Garantía</c:v>
                </c:pt>
                <c:pt idx="2">
                  <c:v>Juzgados de Oral en lo Penal</c:v>
                </c:pt>
              </c:strCache>
            </c:strRef>
          </c:cat>
          <c:val>
            <c:numRef>
              <c:f>('G7'!$B$5,'G7'!$D$5,'G7'!$F$5)</c:f>
              <c:numCache>
                <c:formatCode>_-* #,##0_-;\-* #,##0_-;_-* "-"_-;_-@_-</c:formatCode>
                <c:ptCount val="3"/>
                <c:pt idx="0">
                  <c:v>567460</c:v>
                </c:pt>
                <c:pt idx="1">
                  <c:v>50734</c:v>
                </c:pt>
                <c:pt idx="2">
                  <c:v>20579</c:v>
                </c:pt>
              </c:numCache>
            </c:numRef>
          </c:val>
          <c:extLst>
            <c:ext xmlns:c16="http://schemas.microsoft.com/office/drawing/2014/chart" uri="{C3380CC4-5D6E-409C-BE32-E72D297353CC}">
              <c16:uniqueId val="{00000000-F124-47FA-A371-79B82A114E57}"/>
            </c:ext>
          </c:extLst>
        </c:ser>
        <c:ser>
          <c:idx val="1"/>
          <c:order val="1"/>
          <c:tx>
            <c:strRef>
              <c:f>'G7'!$C$4</c:f>
              <c:strCache>
                <c:ptCount val="1"/>
                <c:pt idx="0">
                  <c:v>Causas terminadas</c:v>
                </c:pt>
              </c:strCache>
            </c:strRef>
          </c:tx>
          <c:invertIfNegative val="0"/>
          <c:cat>
            <c:strRef>
              <c:f>'G7'!$B$3:$G$3</c:f>
              <c:strCache>
                <c:ptCount val="3"/>
                <c:pt idx="0">
                  <c:v>Juzgados de Garantía</c:v>
                </c:pt>
                <c:pt idx="1">
                  <c:v>Juzgados de Letras y Garantía</c:v>
                </c:pt>
                <c:pt idx="2">
                  <c:v>Juzgados de Oral en lo Penal</c:v>
                </c:pt>
              </c:strCache>
            </c:strRef>
          </c:cat>
          <c:val>
            <c:numRef>
              <c:f>('G7'!$C$5,'G7'!$E$5,'G7'!$G$5)</c:f>
              <c:numCache>
                <c:formatCode>_-* #,##0_-;\-* #,##0_-;_-* "-"_-;_-@_-</c:formatCode>
                <c:ptCount val="3"/>
                <c:pt idx="0">
                  <c:v>647433</c:v>
                </c:pt>
                <c:pt idx="1">
                  <c:v>55853</c:v>
                </c:pt>
                <c:pt idx="2">
                  <c:v>18637</c:v>
                </c:pt>
              </c:numCache>
            </c:numRef>
          </c:val>
          <c:extLst>
            <c:ext xmlns:c16="http://schemas.microsoft.com/office/drawing/2014/chart" uri="{C3380CC4-5D6E-409C-BE32-E72D297353CC}">
              <c16:uniqueId val="{00000001-F124-47FA-A371-79B82A114E57}"/>
            </c:ext>
          </c:extLst>
        </c:ser>
        <c:dLbls>
          <c:showLegendKey val="0"/>
          <c:showVal val="0"/>
          <c:showCatName val="0"/>
          <c:showSerName val="0"/>
          <c:showPercent val="0"/>
          <c:showBubbleSize val="0"/>
        </c:dLbls>
        <c:gapWidth val="150"/>
        <c:shape val="box"/>
        <c:axId val="1685202784"/>
        <c:axId val="1685197344"/>
        <c:axId val="0"/>
      </c:bar3DChart>
      <c:catAx>
        <c:axId val="1685202784"/>
        <c:scaling>
          <c:orientation val="minMax"/>
        </c:scaling>
        <c:delete val="0"/>
        <c:axPos val="b"/>
        <c:numFmt formatCode="General" sourceLinked="0"/>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197344"/>
        <c:crosses val="autoZero"/>
        <c:auto val="1"/>
        <c:lblAlgn val="ctr"/>
        <c:lblOffset val="100"/>
        <c:noMultiLvlLbl val="0"/>
      </c:catAx>
      <c:valAx>
        <c:axId val="1685197344"/>
        <c:scaling>
          <c:orientation val="minMax"/>
        </c:scaling>
        <c:delete val="0"/>
        <c:axPos val="l"/>
        <c:majorGridlines/>
        <c:numFmt formatCode="#,##0" sourceLinked="0"/>
        <c:majorTickMark val="out"/>
        <c:minorTickMark val="none"/>
        <c:tickLblPos val="nextTo"/>
        <c:txPr>
          <a:bodyPr/>
          <a:lstStyle/>
          <a:p>
            <a:pPr>
              <a:defRPr lang="es-ES" sz="800" b="1">
                <a:latin typeface="Verdana" pitchFamily="34" charset="0"/>
                <a:ea typeface="Verdana" pitchFamily="34" charset="0"/>
                <a:cs typeface="Verdana" pitchFamily="34" charset="0"/>
              </a:defRPr>
            </a:pPr>
            <a:endParaRPr lang="en-US"/>
          </a:p>
        </c:txPr>
        <c:crossAx val="1685202784"/>
        <c:crosses val="autoZero"/>
        <c:crossBetween val="between"/>
      </c:valAx>
    </c:plotArea>
    <c:legend>
      <c:legendPos val="r"/>
      <c:layout>
        <c:manualLayout>
          <c:xMode val="edge"/>
          <c:yMode val="edge"/>
          <c:x val="0.8004975940507435"/>
          <c:y val="0.43984444017668611"/>
          <c:w val="0.18052099737532956"/>
          <c:h val="0.34840478273549452"/>
        </c:manualLayout>
      </c:layout>
      <c:overlay val="0"/>
      <c:txPr>
        <a:bodyPr/>
        <a:lstStyle/>
        <a:p>
          <a:pPr>
            <a:defRPr lang="es-ES" sz="800" b="1">
              <a:latin typeface="Verdana" pitchFamily="34" charset="0"/>
              <a:ea typeface="Verdana" pitchFamily="34" charset="0"/>
              <a:cs typeface="Verdana" pitchFamily="34" charset="0"/>
            </a:defRPr>
          </a:pPr>
          <a:endParaRPr lang="en-US"/>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a:latin typeface="Verdana" pitchFamily="34" charset="0"/>
                <a:ea typeface="Verdana" pitchFamily="34" charset="0"/>
                <a:cs typeface="Verdana" pitchFamily="34" charset="0"/>
              </a:defRPr>
            </a:pPr>
            <a:r>
              <a:rPr lang="en-US" sz="1000" b="1" i="0" baseline="0">
                <a:latin typeface="Verdana" pitchFamily="34" charset="0"/>
                <a:ea typeface="Verdana" pitchFamily="34" charset="0"/>
                <a:cs typeface="Verdana" pitchFamily="34" charset="0"/>
              </a:rPr>
              <a:t>Gráfico 8: Causas ingresadas en Juzgados de Familia por materias de mayor frecuencia, 2016</a:t>
            </a:r>
            <a:endParaRPr lang="es-CL" sz="1000">
              <a:latin typeface="Verdana" pitchFamily="34" charset="0"/>
              <a:ea typeface="Verdana" pitchFamily="34" charset="0"/>
              <a:cs typeface="Verdana" pitchFamily="34" charset="0"/>
            </a:endParaRPr>
          </a:p>
        </c:rich>
      </c:tx>
      <c:layout>
        <c:manualLayout>
          <c:xMode val="edge"/>
          <c:yMode val="edge"/>
          <c:x val="9.7610529629158199E-2"/>
          <c:y val="2.9442691903259741E-2"/>
        </c:manualLayout>
      </c:layout>
      <c:overlay val="1"/>
    </c:title>
    <c:autoTitleDeleted val="0"/>
    <c:view3D>
      <c:rotX val="30"/>
      <c:rotY val="0"/>
      <c:rAngAx val="0"/>
    </c:view3D>
    <c:floor>
      <c:thickness val="0"/>
    </c:floor>
    <c:sideWall>
      <c:thickness val="0"/>
    </c:sideWall>
    <c:backWall>
      <c:thickness val="0"/>
    </c:backWall>
    <c:plotArea>
      <c:layout/>
      <c:pie3DChart>
        <c:varyColors val="1"/>
        <c:ser>
          <c:idx val="0"/>
          <c:order val="0"/>
          <c:explosion val="25"/>
          <c:dLbls>
            <c:numFmt formatCode="0.0%" sourceLinked="0"/>
            <c:spPr>
              <a:noFill/>
              <a:ln>
                <a:noFill/>
              </a:ln>
              <a:effectLst/>
            </c:spPr>
            <c:txPr>
              <a:bodyPr/>
              <a:lstStyle/>
              <a:p>
                <a:pPr>
                  <a:defRPr lang="es-ES" sz="600" b="1">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'G8-9'!$B$4:$B$15</c:f>
              <c:strCache>
                <c:ptCount val="12"/>
                <c:pt idx="0">
                  <c:v>Alimentos</c:v>
                </c:pt>
                <c:pt idx="1">
                  <c:v>Vulneración de derechos</c:v>
                </c:pt>
                <c:pt idx="2">
                  <c:v>Relación directa y regular con el niño</c:v>
                </c:pt>
                <c:pt idx="3">
                  <c:v>Violencia intrafamiliar</c:v>
                </c:pt>
                <c:pt idx="4">
                  <c:v>Cuidado personal del niño</c:v>
                </c:pt>
                <c:pt idx="5">
                  <c:v>Alimentos, aumento</c:v>
                </c:pt>
                <c:pt idx="6">
                  <c:v>Divorcio por cese de convivencia</c:v>
                </c:pt>
                <c:pt idx="7">
                  <c:v>Divorcio de común acuerdo</c:v>
                </c:pt>
                <c:pt idx="8">
                  <c:v>Relación directa y regular modificación</c:v>
                </c:pt>
                <c:pt idx="9">
                  <c:v>Alimentos, rebaja</c:v>
                </c:pt>
                <c:pt idx="10">
                  <c:v>Alimentos, cesación</c:v>
                </c:pt>
                <c:pt idx="11">
                  <c:v>Otros</c:v>
                </c:pt>
              </c:strCache>
            </c:strRef>
          </c:cat>
          <c:val>
            <c:numRef>
              <c:f>'G8-9'!$C$4:$C$15</c:f>
              <c:numCache>
                <c:formatCode>_-* #,##0_-;\-* #,##0_-;_-* "-"_-;_-@_-</c:formatCode>
                <c:ptCount val="12"/>
                <c:pt idx="0">
                  <c:v>159258</c:v>
                </c:pt>
                <c:pt idx="1">
                  <c:v>114198</c:v>
                </c:pt>
                <c:pt idx="2">
                  <c:v>86072</c:v>
                </c:pt>
                <c:pt idx="3">
                  <c:v>80172</c:v>
                </c:pt>
                <c:pt idx="4">
                  <c:v>35208</c:v>
                </c:pt>
                <c:pt idx="5">
                  <c:v>30127</c:v>
                </c:pt>
                <c:pt idx="6">
                  <c:v>27029</c:v>
                </c:pt>
                <c:pt idx="7">
                  <c:v>26608</c:v>
                </c:pt>
                <c:pt idx="8">
                  <c:v>22632</c:v>
                </c:pt>
                <c:pt idx="9">
                  <c:v>22314</c:v>
                </c:pt>
                <c:pt idx="10">
                  <c:v>18763</c:v>
                </c:pt>
                <c:pt idx="11">
                  <c:v>84059</c:v>
                </c:pt>
              </c:numCache>
            </c:numRef>
          </c:val>
          <c:extLst>
            <c:ext xmlns:c16="http://schemas.microsoft.com/office/drawing/2014/chart" uri="{C3380CC4-5D6E-409C-BE32-E72D297353CC}">
              <c16:uniqueId val="{00000000-F797-482E-BACF-82186C6805D4}"/>
            </c:ext>
          </c:extLst>
        </c:ser>
        <c:dLbls>
          <c:showLegendKey val="0"/>
          <c:showVal val="0"/>
          <c:showCatName val="0"/>
          <c:showSerName val="0"/>
          <c:showPercent val="0"/>
          <c:showBubbleSize val="0"/>
          <c:showLeaderLines val="1"/>
        </c:dLbls>
      </c:pie3DChart>
    </c:plotArea>
    <c:legend>
      <c:legendPos val="r"/>
      <c:layout>
        <c:manualLayout>
          <c:xMode val="edge"/>
          <c:yMode val="edge"/>
          <c:x val="0.67462226596675412"/>
          <c:y val="0.19944029078384293"/>
          <c:w val="0.30871106736657938"/>
          <c:h val="0.78745820810253608"/>
        </c:manualLayout>
      </c:layout>
      <c:overlay val="0"/>
      <c:txPr>
        <a:bodyPr/>
        <a:lstStyle/>
        <a:p>
          <a:pPr rtl="0">
            <a:defRPr lang="es-ES" sz="600" b="1">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611" l="0.70000000000000062" r="0.70000000000000062" t="0.750000000000006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a:pPr>
            <a:r>
              <a:rPr lang="en-US" sz="1000" b="1" i="0" baseline="0">
                <a:latin typeface="Verdana" pitchFamily="34" charset="0"/>
                <a:ea typeface="Verdana" pitchFamily="34" charset="0"/>
                <a:cs typeface="Verdana" pitchFamily="34" charset="0"/>
              </a:rPr>
              <a:t>Gráfico 9: Causas terminadas en Juzgados de Familia por materias de mayor frecuencia, 2016</a:t>
            </a:r>
            <a:endParaRPr lang="es-CL" sz="1000" b="1" i="0" baseline="0">
              <a:latin typeface="Verdana" pitchFamily="34" charset="0"/>
              <a:ea typeface="Verdana" pitchFamily="34" charset="0"/>
              <a:cs typeface="Verdana" pitchFamily="34" charset="0"/>
            </a:endParaRPr>
          </a:p>
        </c:rich>
      </c:tx>
      <c:layout>
        <c:manualLayout>
          <c:xMode val="edge"/>
          <c:yMode val="edge"/>
          <c:x val="0.16102200187939494"/>
          <c:y val="3.8216560509554152E-2"/>
        </c:manualLayout>
      </c:layout>
      <c:overlay val="1"/>
    </c:title>
    <c:autoTitleDeleted val="0"/>
    <c:view3D>
      <c:rotX val="30"/>
      <c:rotY val="0"/>
      <c:rAngAx val="0"/>
    </c:view3D>
    <c:floor>
      <c:thickness val="0"/>
    </c:floor>
    <c:sideWall>
      <c:thickness val="0"/>
    </c:sideWall>
    <c:backWall>
      <c:thickness val="0"/>
    </c:backWall>
    <c:plotArea>
      <c:layout/>
      <c:pie3DChart>
        <c:varyColors val="1"/>
        <c:ser>
          <c:idx val="0"/>
          <c:order val="0"/>
          <c:explosion val="25"/>
          <c:dLbls>
            <c:numFmt formatCode="0.0%" sourceLinked="0"/>
            <c:spPr>
              <a:noFill/>
              <a:ln>
                <a:noFill/>
              </a:ln>
              <a:effectLst/>
            </c:spPr>
            <c:txPr>
              <a:bodyPr/>
              <a:lstStyle/>
              <a:p>
                <a:pPr>
                  <a:defRPr lang="es-ES" sz="600" b="1">
                    <a:latin typeface="Verdana" pitchFamily="34" charset="0"/>
                    <a:ea typeface="Verdana" pitchFamily="34" charset="0"/>
                    <a:cs typeface="Verdana" pitchFamily="34" charset="0"/>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'G8-9'!$H$4:$H$15</c:f>
              <c:strCache>
                <c:ptCount val="12"/>
                <c:pt idx="0">
                  <c:v>Alimentos</c:v>
                </c:pt>
                <c:pt idx="1">
                  <c:v>Vulneración de derechos</c:v>
                </c:pt>
                <c:pt idx="2">
                  <c:v>Violencia intrafamiliar</c:v>
                </c:pt>
                <c:pt idx="3">
                  <c:v>Relación directa y regular con el niño</c:v>
                </c:pt>
                <c:pt idx="4">
                  <c:v>Cuidado personal del niño</c:v>
                </c:pt>
                <c:pt idx="5">
                  <c:v>Divorcio por cese de convivencia</c:v>
                </c:pt>
                <c:pt idx="6">
                  <c:v>Divorcio de común acuerdo</c:v>
                </c:pt>
                <c:pt idx="7">
                  <c:v>Alimentos, aumento</c:v>
                </c:pt>
                <c:pt idx="8">
                  <c:v>Relación directa y regular modificación</c:v>
                </c:pt>
                <c:pt idx="9">
                  <c:v>Alimentos, rebaja</c:v>
                </c:pt>
                <c:pt idx="10">
                  <c:v>Alimentos, cesación</c:v>
                </c:pt>
                <c:pt idx="11">
                  <c:v>Otros</c:v>
                </c:pt>
              </c:strCache>
            </c:strRef>
          </c:cat>
          <c:val>
            <c:numRef>
              <c:f>'G8-9'!$I$4:$I$15</c:f>
              <c:numCache>
                <c:formatCode>_-* #,##0_-;\-* #,##0_-;_-* "-"_-;_-@_-</c:formatCode>
                <c:ptCount val="12"/>
                <c:pt idx="0">
                  <c:v>110265</c:v>
                </c:pt>
                <c:pt idx="1">
                  <c:v>78263</c:v>
                </c:pt>
                <c:pt idx="2">
                  <c:v>75960</c:v>
                </c:pt>
                <c:pt idx="3">
                  <c:v>67365</c:v>
                </c:pt>
                <c:pt idx="4">
                  <c:v>31520</c:v>
                </c:pt>
                <c:pt idx="5">
                  <c:v>27362</c:v>
                </c:pt>
                <c:pt idx="6">
                  <c:v>26689</c:v>
                </c:pt>
                <c:pt idx="7">
                  <c:v>26224</c:v>
                </c:pt>
                <c:pt idx="8">
                  <c:v>20472</c:v>
                </c:pt>
                <c:pt idx="9">
                  <c:v>20094</c:v>
                </c:pt>
                <c:pt idx="10">
                  <c:v>18050</c:v>
                </c:pt>
                <c:pt idx="11">
                  <c:v>75088</c:v>
                </c:pt>
              </c:numCache>
            </c:numRef>
          </c:val>
          <c:extLst>
            <c:ext xmlns:c16="http://schemas.microsoft.com/office/drawing/2014/chart" uri="{C3380CC4-5D6E-409C-BE32-E72D297353CC}">
              <c16:uniqueId val="{00000000-B056-496E-842D-FDE4E0B16F1F}"/>
            </c:ext>
          </c:extLst>
        </c:ser>
        <c:dLbls>
          <c:showLegendKey val="0"/>
          <c:showVal val="0"/>
          <c:showCatName val="0"/>
          <c:showSerName val="0"/>
          <c:showPercent val="0"/>
          <c:showBubbleSize val="0"/>
          <c:showLeaderLines val="1"/>
        </c:dLbls>
      </c:pie3DChart>
    </c:plotArea>
    <c:legend>
      <c:legendPos val="r"/>
      <c:layout>
        <c:manualLayout>
          <c:xMode val="edge"/>
          <c:yMode val="edge"/>
          <c:x val="0.64704816218960881"/>
          <c:y val="0.21477673571058395"/>
          <c:w val="0.33649093246060591"/>
          <c:h val="0.71906648611598711"/>
        </c:manualLayout>
      </c:layout>
      <c:overlay val="0"/>
      <c:txPr>
        <a:bodyPr/>
        <a:lstStyle/>
        <a:p>
          <a:pPr>
            <a:defRPr lang="es-ES" sz="600" b="1">
              <a:latin typeface="Verdana" pitchFamily="34" charset="0"/>
              <a:ea typeface="Verdana" pitchFamily="34" charset="0"/>
              <a:cs typeface="Verdana" pitchFamily="34" charset="0"/>
            </a:defRPr>
          </a:pPr>
          <a:endParaRPr lang="en-US"/>
        </a:p>
      </c:txPr>
    </c:legend>
    <c:plotVisOnly val="1"/>
    <c:dispBlanksAs val="zero"/>
    <c:showDLblsOverMax val="0"/>
  </c:chart>
  <c:printSettings>
    <c:headerFooter/>
    <c:pageMargins b="0.75000000000000588" l="0.70000000000000062" r="0.70000000000000062" t="0.75000000000000588"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17145</xdr:rowOff>
    </xdr:from>
    <xdr:to>
      <xdr:col>6</xdr:col>
      <xdr:colOff>750094</xdr:colOff>
      <xdr:row>18</xdr:row>
      <xdr:rowOff>17144</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11910</xdr:colOff>
      <xdr:row>0</xdr:row>
      <xdr:rowOff>0</xdr:rowOff>
    </xdr:from>
    <xdr:to>
      <xdr:col>4</xdr:col>
      <xdr:colOff>708941</xdr:colOff>
      <xdr:row>9</xdr:row>
      <xdr:rowOff>28125</xdr:rowOff>
    </xdr:to>
    <xdr:graphicFrame macro="">
      <xdr:nvGraphicFramePr>
        <xdr:cNvPr id="2" name="1 Gráfico">
          <a:extLst>
            <a:ext uri="{FF2B5EF4-FFF2-40B4-BE49-F238E27FC236}">
              <a16:creationId xmlns:a16="http://schemas.microsoft.com/office/drawing/2014/main" id="{00000000-0008-0000-1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4</xdr:col>
      <xdr:colOff>1706</xdr:colOff>
      <xdr:row>18</xdr:row>
      <xdr:rowOff>171000</xdr:rowOff>
    </xdr:to>
    <xdr:graphicFrame macro="">
      <xdr:nvGraphicFramePr>
        <xdr:cNvPr id="2" name="1 Gráfico">
          <a:extLst>
            <a:ext uri="{FF2B5EF4-FFF2-40B4-BE49-F238E27FC236}">
              <a16:creationId xmlns:a16="http://schemas.microsoft.com/office/drawing/2014/main" id="{00000000-0008-0000-1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24</xdr:row>
      <xdr:rowOff>0</xdr:rowOff>
    </xdr:from>
    <xdr:to>
      <xdr:col>3</xdr:col>
      <xdr:colOff>744656</xdr:colOff>
      <xdr:row>42</xdr:row>
      <xdr:rowOff>171000</xdr:rowOff>
    </xdr:to>
    <xdr:graphicFrame macro="">
      <xdr:nvGraphicFramePr>
        <xdr:cNvPr id="3" name="2 Gráfico">
          <a:extLst>
            <a:ext uri="{FF2B5EF4-FFF2-40B4-BE49-F238E27FC236}">
              <a16:creationId xmlns:a16="http://schemas.microsoft.com/office/drawing/2014/main" id="{00000000-0008-0000-1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21435</xdr:colOff>
      <xdr:row>0</xdr:row>
      <xdr:rowOff>23812</xdr:rowOff>
    </xdr:from>
    <xdr:to>
      <xdr:col>6</xdr:col>
      <xdr:colOff>706560</xdr:colOff>
      <xdr:row>19</xdr:row>
      <xdr:rowOff>4312</xdr:rowOff>
    </xdr:to>
    <xdr:graphicFrame macro="">
      <xdr:nvGraphicFramePr>
        <xdr:cNvPr id="2" name="1 Gráfico">
          <a:extLst>
            <a:ext uri="{FF2B5EF4-FFF2-40B4-BE49-F238E27FC236}">
              <a16:creationId xmlns:a16="http://schemas.microsoft.com/office/drawing/2014/main" id="{00000000-0008-0000-2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14291</xdr:colOff>
      <xdr:row>0</xdr:row>
      <xdr:rowOff>0</xdr:rowOff>
    </xdr:from>
    <xdr:to>
      <xdr:col>8</xdr:col>
      <xdr:colOff>119061</xdr:colOff>
      <xdr:row>18</xdr:row>
      <xdr:rowOff>171000</xdr:rowOff>
    </xdr:to>
    <xdr:graphicFrame macro="">
      <xdr:nvGraphicFramePr>
        <xdr:cNvPr id="2" name="1 Gráfico">
          <a:extLst>
            <a:ext uri="{FF2B5EF4-FFF2-40B4-BE49-F238E27FC236}">
              <a16:creationId xmlns:a16="http://schemas.microsoft.com/office/drawing/2014/main" id="{00000000-0008-0000-2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11907</xdr:rowOff>
    </xdr:from>
    <xdr:to>
      <xdr:col>3</xdr:col>
      <xdr:colOff>200025</xdr:colOff>
      <xdr:row>21</xdr:row>
      <xdr:rowOff>878682</xdr:rowOff>
    </xdr:to>
    <xdr:graphicFrame macro="">
      <xdr:nvGraphicFramePr>
        <xdr:cNvPr id="2" name="1 Gráfico">
          <a:extLst>
            <a:ext uri="{FF2B5EF4-FFF2-40B4-BE49-F238E27FC236}">
              <a16:creationId xmlns:a16="http://schemas.microsoft.com/office/drawing/2014/main" id="{00000000-0008-0000-2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11907</xdr:colOff>
      <xdr:row>0</xdr:row>
      <xdr:rowOff>9525</xdr:rowOff>
    </xdr:from>
    <xdr:to>
      <xdr:col>6</xdr:col>
      <xdr:colOff>364331</xdr:colOff>
      <xdr:row>17</xdr:row>
      <xdr:rowOff>133350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5292</xdr:rowOff>
    </xdr:from>
    <xdr:to>
      <xdr:col>3</xdr:col>
      <xdr:colOff>339844</xdr:colOff>
      <xdr:row>18</xdr:row>
      <xdr:rowOff>176292</xdr:rowOff>
    </xdr:to>
    <xdr:graphicFrame macro="">
      <xdr:nvGraphicFramePr>
        <xdr:cNvPr id="7" name="6 Gráfico">
          <a:extLst>
            <a:ext uri="{FF2B5EF4-FFF2-40B4-BE49-F238E27FC236}">
              <a16:creationId xmlns:a16="http://schemas.microsoft.com/office/drawing/2014/main" id="{00000000-0008-0000-08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22</xdr:row>
      <xdr:rowOff>153459</xdr:rowOff>
    </xdr:from>
    <xdr:to>
      <xdr:col>3</xdr:col>
      <xdr:colOff>339844</xdr:colOff>
      <xdr:row>41</xdr:row>
      <xdr:rowOff>133959</xdr:rowOff>
    </xdr:to>
    <xdr:graphicFrame macro="">
      <xdr:nvGraphicFramePr>
        <xdr:cNvPr id="8" name="7 Gráfico">
          <a:extLst>
            <a:ext uri="{FF2B5EF4-FFF2-40B4-BE49-F238E27FC236}">
              <a16:creationId xmlns:a16="http://schemas.microsoft.com/office/drawing/2014/main" id="{00000000-0008-0000-08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208875</xdr:colOff>
      <xdr:row>21</xdr:row>
      <xdr:rowOff>4312</xdr:rowOff>
    </xdr:to>
    <xdr:graphicFrame macro="">
      <xdr:nvGraphicFramePr>
        <xdr:cNvPr id="4" name="3 Gráfico">
          <a:extLst>
            <a:ext uri="{FF2B5EF4-FFF2-40B4-BE49-F238E27FC236}">
              <a16:creationId xmlns:a16="http://schemas.microsoft.com/office/drawing/2014/main"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19051</xdr:colOff>
      <xdr:row>25</xdr:row>
      <xdr:rowOff>0</xdr:rowOff>
    </xdr:from>
    <xdr:to>
      <xdr:col>3</xdr:col>
      <xdr:colOff>227926</xdr:colOff>
      <xdr:row>46</xdr:row>
      <xdr:rowOff>99562</xdr:rowOff>
    </xdr:to>
    <xdr:graphicFrame macro="">
      <xdr:nvGraphicFramePr>
        <xdr:cNvPr id="5" name="4 Gráfico">
          <a:extLst>
            <a:ext uri="{FF2B5EF4-FFF2-40B4-BE49-F238E27FC236}">
              <a16:creationId xmlns:a16="http://schemas.microsoft.com/office/drawing/2014/main" id="{00000000-0008-0000-0A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66000</xdr:colOff>
      <xdr:row>18</xdr:row>
      <xdr:rowOff>147187</xdr:rowOff>
    </xdr:to>
    <xdr:graphicFrame macro="">
      <xdr:nvGraphicFramePr>
        <xdr:cNvPr id="2" name="1 Gráfico">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11910</xdr:colOff>
      <xdr:row>0</xdr:row>
      <xdr:rowOff>0</xdr:rowOff>
    </xdr:from>
    <xdr:to>
      <xdr:col>4</xdr:col>
      <xdr:colOff>42191</xdr:colOff>
      <xdr:row>18</xdr:row>
      <xdr:rowOff>171000</xdr:rowOff>
    </xdr:to>
    <xdr:graphicFrame macro="">
      <xdr:nvGraphicFramePr>
        <xdr:cNvPr id="4" name="3 Gráfico">
          <a:extLst>
            <a:ext uri="{FF2B5EF4-FFF2-40B4-BE49-F238E27FC236}">
              <a16:creationId xmlns:a16="http://schemas.microsoft.com/office/drawing/2014/main" id="{00000000-0008-0000-1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22</xdr:row>
      <xdr:rowOff>142875</xdr:rowOff>
    </xdr:from>
    <xdr:to>
      <xdr:col>4</xdr:col>
      <xdr:colOff>30281</xdr:colOff>
      <xdr:row>41</xdr:row>
      <xdr:rowOff>123375</xdr:rowOff>
    </xdr:to>
    <xdr:graphicFrame macro="">
      <xdr:nvGraphicFramePr>
        <xdr:cNvPr id="5" name="4 Gráfico">
          <a:extLst>
            <a:ext uri="{FF2B5EF4-FFF2-40B4-BE49-F238E27FC236}">
              <a16:creationId xmlns:a16="http://schemas.microsoft.com/office/drawing/2014/main" id="{00000000-0008-0000-1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16673</xdr:colOff>
      <xdr:row>0</xdr:row>
      <xdr:rowOff>9525</xdr:rowOff>
    </xdr:from>
    <xdr:to>
      <xdr:col>6</xdr:col>
      <xdr:colOff>463673</xdr:colOff>
      <xdr:row>18</xdr:row>
      <xdr:rowOff>180525</xdr:rowOff>
    </xdr:to>
    <xdr:graphicFrame macro="">
      <xdr:nvGraphicFramePr>
        <xdr:cNvPr id="4" name="3 Gráfico">
          <a:extLst>
            <a:ext uri="{FF2B5EF4-FFF2-40B4-BE49-F238E27FC236}">
              <a16:creationId xmlns:a16="http://schemas.microsoft.com/office/drawing/2014/main" id="{00000000-0008-0000-1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11911</xdr:colOff>
      <xdr:row>0</xdr:row>
      <xdr:rowOff>21431</xdr:rowOff>
    </xdr:from>
    <xdr:to>
      <xdr:col>4</xdr:col>
      <xdr:colOff>42192</xdr:colOff>
      <xdr:row>19</xdr:row>
      <xdr:rowOff>1931</xdr:rowOff>
    </xdr:to>
    <xdr:graphicFrame macro="">
      <xdr:nvGraphicFramePr>
        <xdr:cNvPr id="6" name="5 Gráfico">
          <a:extLst>
            <a:ext uri="{FF2B5EF4-FFF2-40B4-BE49-F238E27FC236}">
              <a16:creationId xmlns:a16="http://schemas.microsoft.com/office/drawing/2014/main" id="{00000000-0008-0000-1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66000</xdr:colOff>
      <xdr:row>21</xdr:row>
      <xdr:rowOff>99562</xdr:rowOff>
    </xdr:to>
    <xdr:graphicFrame macro="">
      <xdr:nvGraphicFramePr>
        <xdr:cNvPr id="2" name="1 Gráfico">
          <a:extLst>
            <a:ext uri="{FF2B5EF4-FFF2-40B4-BE49-F238E27FC236}">
              <a16:creationId xmlns:a16="http://schemas.microsoft.com/office/drawing/2014/main" id="{00000000-0008-0000-1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255"/>
  <sheetViews>
    <sheetView showGridLines="0" tabSelected="1" zoomScale="80" zoomScaleNormal="80" workbookViewId="0"/>
  </sheetViews>
  <sheetFormatPr defaultColWidth="173" defaultRowHeight="21" customHeight="1"/>
  <cols>
    <col min="1" max="16384" width="173" style="2"/>
  </cols>
  <sheetData>
    <row r="1" spans="1:1" ht="21" customHeight="1">
      <c r="A1" s="465" t="s">
        <v>0</v>
      </c>
    </row>
    <row r="2" spans="1:1" ht="21" customHeight="1">
      <c r="A2" s="464" t="s">
        <v>1</v>
      </c>
    </row>
    <row r="3" spans="1:1" ht="21" customHeight="1">
      <c r="A3" s="464" t="s">
        <v>2</v>
      </c>
    </row>
    <row r="4" spans="1:1" ht="21" customHeight="1">
      <c r="A4" s="464" t="s">
        <v>3</v>
      </c>
    </row>
    <row r="5" spans="1:1" ht="21" customHeight="1">
      <c r="A5" s="464" t="s">
        <v>4</v>
      </c>
    </row>
    <row r="6" spans="1:1" ht="21" customHeight="1">
      <c r="A6" s="464" t="s">
        <v>5</v>
      </c>
    </row>
    <row r="7" spans="1:1" ht="21" customHeight="1">
      <c r="A7" s="464" t="s">
        <v>6</v>
      </c>
    </row>
    <row r="8" spans="1:1" ht="21" customHeight="1">
      <c r="A8" s="464" t="s">
        <v>7</v>
      </c>
    </row>
    <row r="9" spans="1:1" ht="21" customHeight="1">
      <c r="A9" s="464" t="s">
        <v>8</v>
      </c>
    </row>
    <row r="10" spans="1:1" ht="21" customHeight="1">
      <c r="A10" s="464" t="s">
        <v>9</v>
      </c>
    </row>
    <row r="11" spans="1:1" ht="21" customHeight="1">
      <c r="A11" s="464" t="s">
        <v>10</v>
      </c>
    </row>
    <row r="12" spans="1:1" ht="21" customHeight="1">
      <c r="A12" s="464" t="s">
        <v>11</v>
      </c>
    </row>
    <row r="13" spans="1:1" ht="21" customHeight="1">
      <c r="A13" s="464" t="s">
        <v>12</v>
      </c>
    </row>
    <row r="14" spans="1:1" ht="21" customHeight="1">
      <c r="A14" s="464" t="s">
        <v>13</v>
      </c>
    </row>
    <row r="15" spans="1:1" ht="21" customHeight="1">
      <c r="A15" s="464" t="s">
        <v>14</v>
      </c>
    </row>
    <row r="16" spans="1:1" ht="21" customHeight="1">
      <c r="A16" s="464" t="s">
        <v>15</v>
      </c>
    </row>
    <row r="17" spans="1:1" ht="21" customHeight="1">
      <c r="A17" s="464" t="s">
        <v>16</v>
      </c>
    </row>
    <row r="18" spans="1:1" ht="21" customHeight="1">
      <c r="A18" s="464" t="s">
        <v>17</v>
      </c>
    </row>
    <row r="19" spans="1:1" ht="21" customHeight="1">
      <c r="A19" s="464" t="s">
        <v>18</v>
      </c>
    </row>
    <row r="20" spans="1:1" ht="21" customHeight="1">
      <c r="A20" s="464" t="s">
        <v>19</v>
      </c>
    </row>
    <row r="21" spans="1:1" ht="21" customHeight="1">
      <c r="A21" s="464" t="s">
        <v>20</v>
      </c>
    </row>
    <row r="22" spans="1:1" ht="21" customHeight="1">
      <c r="A22" s="464" t="s">
        <v>21</v>
      </c>
    </row>
    <row r="23" spans="1:1" ht="21" customHeight="1">
      <c r="A23" s="464" t="s">
        <v>22</v>
      </c>
    </row>
    <row r="24" spans="1:1" ht="21" customHeight="1">
      <c r="A24" s="464" t="s">
        <v>23</v>
      </c>
    </row>
    <row r="25" spans="1:1" ht="21" customHeight="1">
      <c r="A25" s="464" t="s">
        <v>24</v>
      </c>
    </row>
    <row r="26" spans="1:1" ht="21" customHeight="1">
      <c r="A26" s="464" t="s">
        <v>25</v>
      </c>
    </row>
    <row r="27" spans="1:1" ht="21" customHeight="1">
      <c r="A27" s="464" t="s">
        <v>26</v>
      </c>
    </row>
    <row r="28" spans="1:1" ht="21" customHeight="1">
      <c r="A28" s="464" t="s">
        <v>27</v>
      </c>
    </row>
    <row r="29" spans="1:1" ht="21" customHeight="1">
      <c r="A29" s="464" t="s">
        <v>28</v>
      </c>
    </row>
    <row r="30" spans="1:1" ht="21" customHeight="1">
      <c r="A30" s="464" t="s">
        <v>29</v>
      </c>
    </row>
    <row r="31" spans="1:1" ht="21" customHeight="1">
      <c r="A31" s="464" t="s">
        <v>30</v>
      </c>
    </row>
    <row r="32" spans="1:1" ht="21" customHeight="1">
      <c r="A32" s="464" t="s">
        <v>31</v>
      </c>
    </row>
    <row r="33" spans="1:1" ht="21" customHeight="1">
      <c r="A33" s="464" t="s">
        <v>32</v>
      </c>
    </row>
    <row r="34" spans="1:1" ht="21" customHeight="1">
      <c r="A34" s="464" t="s">
        <v>33</v>
      </c>
    </row>
    <row r="35" spans="1:1" ht="21" customHeight="1">
      <c r="A35" s="464" t="s">
        <v>34</v>
      </c>
    </row>
    <row r="36" spans="1:1" ht="21" customHeight="1">
      <c r="A36" s="464" t="s">
        <v>35</v>
      </c>
    </row>
    <row r="37" spans="1:1" ht="21" customHeight="1">
      <c r="A37" s="464" t="s">
        <v>36</v>
      </c>
    </row>
    <row r="38" spans="1:1" ht="21" customHeight="1">
      <c r="A38" s="464" t="s">
        <v>37</v>
      </c>
    </row>
    <row r="39" spans="1:1" ht="21" customHeight="1">
      <c r="A39" s="464" t="s">
        <v>38</v>
      </c>
    </row>
    <row r="40" spans="1:1" ht="21" customHeight="1">
      <c r="A40" s="464" t="s">
        <v>39</v>
      </c>
    </row>
    <row r="41" spans="1:1" ht="21" customHeight="1">
      <c r="A41" s="464" t="s">
        <v>40</v>
      </c>
    </row>
    <row r="42" spans="1:1" ht="21" customHeight="1">
      <c r="A42" s="464" t="s">
        <v>41</v>
      </c>
    </row>
    <row r="43" spans="1:1" ht="21" customHeight="1">
      <c r="A43" s="464" t="s">
        <v>42</v>
      </c>
    </row>
    <row r="44" spans="1:1" ht="21" customHeight="1">
      <c r="A44" s="464" t="s">
        <v>43</v>
      </c>
    </row>
    <row r="45" spans="1:1" ht="21" customHeight="1">
      <c r="A45" s="464" t="s">
        <v>44</v>
      </c>
    </row>
    <row r="46" spans="1:1" ht="21" customHeight="1">
      <c r="A46" s="464" t="s">
        <v>45</v>
      </c>
    </row>
    <row r="47" spans="1:1" ht="21" customHeight="1">
      <c r="A47" s="464" t="s">
        <v>46</v>
      </c>
    </row>
    <row r="48" spans="1:1" ht="21" customHeight="1">
      <c r="A48" s="464" t="s">
        <v>47</v>
      </c>
    </row>
    <row r="49" spans="1:1" ht="21" customHeight="1">
      <c r="A49" s="464" t="s">
        <v>48</v>
      </c>
    </row>
    <row r="50" spans="1:1" ht="21" customHeight="1">
      <c r="A50" s="464" t="s">
        <v>49</v>
      </c>
    </row>
    <row r="51" spans="1:1" ht="21" customHeight="1">
      <c r="A51" s="464" t="s">
        <v>50</v>
      </c>
    </row>
    <row r="52" spans="1:1" ht="21" customHeight="1">
      <c r="A52" s="464" t="s">
        <v>51</v>
      </c>
    </row>
    <row r="53" spans="1:1" ht="21" customHeight="1">
      <c r="A53" s="464" t="s">
        <v>52</v>
      </c>
    </row>
    <row r="54" spans="1:1" ht="21" customHeight="1">
      <c r="A54" s="464" t="s">
        <v>53</v>
      </c>
    </row>
    <row r="55" spans="1:1" ht="21" customHeight="1">
      <c r="A55" s="2" t="s">
        <v>54</v>
      </c>
    </row>
    <row r="56" spans="1:1" ht="21" customHeight="1">
      <c r="A56" s="464" t="s">
        <v>55</v>
      </c>
    </row>
    <row r="57" spans="1:1" ht="21" customHeight="1">
      <c r="A57" s="464" t="s">
        <v>56</v>
      </c>
    </row>
    <row r="58" spans="1:1" ht="21" customHeight="1">
      <c r="A58" s="464" t="s">
        <v>57</v>
      </c>
    </row>
    <row r="59" spans="1:1" ht="21" customHeight="1">
      <c r="A59" s="464" t="s">
        <v>58</v>
      </c>
    </row>
    <row r="60" spans="1:1" ht="21" customHeight="1">
      <c r="A60" s="2" t="s">
        <v>54</v>
      </c>
    </row>
    <row r="61" spans="1:1" ht="21" customHeight="1">
      <c r="A61" s="464" t="s">
        <v>59</v>
      </c>
    </row>
    <row r="62" spans="1:1" ht="21" customHeight="1">
      <c r="A62" s="464" t="s">
        <v>60</v>
      </c>
    </row>
    <row r="63" spans="1:1" ht="21" customHeight="1">
      <c r="A63" s="464" t="s">
        <v>61</v>
      </c>
    </row>
    <row r="64" spans="1:1" ht="21" customHeight="1">
      <c r="A64" s="464" t="s">
        <v>62</v>
      </c>
    </row>
    <row r="65" spans="1:1" ht="21" customHeight="1">
      <c r="A65" s="464" t="s">
        <v>63</v>
      </c>
    </row>
    <row r="66" spans="1:1" ht="21" customHeight="1">
      <c r="A66" s="464" t="s">
        <v>64</v>
      </c>
    </row>
    <row r="67" spans="1:1" ht="21" customHeight="1">
      <c r="A67" s="464" t="s">
        <v>65</v>
      </c>
    </row>
    <row r="68" spans="1:1" ht="21" customHeight="1">
      <c r="A68" s="464" t="s">
        <v>66</v>
      </c>
    </row>
    <row r="69" spans="1:1" ht="21" customHeight="1">
      <c r="A69" s="2" t="s">
        <v>54</v>
      </c>
    </row>
    <row r="70" spans="1:1" ht="21" customHeight="1">
      <c r="A70" s="2" t="s">
        <v>54</v>
      </c>
    </row>
    <row r="71" spans="1:1" ht="21" customHeight="1">
      <c r="A71" s="2" t="s">
        <v>54</v>
      </c>
    </row>
    <row r="72" spans="1:1" ht="21" customHeight="1">
      <c r="A72" s="2" t="s">
        <v>54</v>
      </c>
    </row>
    <row r="73" spans="1:1" ht="21" customHeight="1">
      <c r="A73" s="2" t="s">
        <v>54</v>
      </c>
    </row>
    <row r="74" spans="1:1" ht="21" customHeight="1">
      <c r="A74" s="2" t="s">
        <v>54</v>
      </c>
    </row>
    <row r="75" spans="1:1" ht="21" customHeight="1">
      <c r="A75" s="2" t="s">
        <v>54</v>
      </c>
    </row>
    <row r="76" spans="1:1" ht="21" customHeight="1">
      <c r="A76" s="2" t="s">
        <v>54</v>
      </c>
    </row>
    <row r="77" spans="1:1" ht="21" customHeight="1">
      <c r="A77" s="2" t="s">
        <v>54</v>
      </c>
    </row>
    <row r="78" spans="1:1" ht="21" customHeight="1">
      <c r="A78" s="2" t="s">
        <v>54</v>
      </c>
    </row>
    <row r="79" spans="1:1" ht="21" customHeight="1">
      <c r="A79" s="2" t="s">
        <v>54</v>
      </c>
    </row>
    <row r="80" spans="1:1" ht="21" customHeight="1">
      <c r="A80" s="2" t="s">
        <v>54</v>
      </c>
    </row>
    <row r="81" spans="1:1" ht="21" customHeight="1">
      <c r="A81" s="2" t="s">
        <v>54</v>
      </c>
    </row>
    <row r="82" spans="1:1" ht="21" customHeight="1">
      <c r="A82" s="2" t="s">
        <v>54</v>
      </c>
    </row>
    <row r="83" spans="1:1" ht="21" customHeight="1">
      <c r="A83" s="2" t="s">
        <v>54</v>
      </c>
    </row>
    <row r="84" spans="1:1" ht="21" customHeight="1">
      <c r="A84" s="2" t="s">
        <v>54</v>
      </c>
    </row>
    <row r="85" spans="1:1" ht="21" customHeight="1">
      <c r="A85" s="2" t="s">
        <v>54</v>
      </c>
    </row>
    <row r="86" spans="1:1" ht="21" customHeight="1">
      <c r="A86" s="2" t="s">
        <v>54</v>
      </c>
    </row>
    <row r="87" spans="1:1" ht="21" customHeight="1">
      <c r="A87" s="2" t="s">
        <v>54</v>
      </c>
    </row>
    <row r="88" spans="1:1" ht="21" customHeight="1">
      <c r="A88" s="2" t="s">
        <v>54</v>
      </c>
    </row>
    <row r="89" spans="1:1" ht="21" customHeight="1">
      <c r="A89" s="2" t="s">
        <v>54</v>
      </c>
    </row>
    <row r="90" spans="1:1" ht="21" customHeight="1">
      <c r="A90" s="2" t="s">
        <v>54</v>
      </c>
    </row>
    <row r="91" spans="1:1" ht="21" customHeight="1">
      <c r="A91" s="2" t="s">
        <v>54</v>
      </c>
    </row>
    <row r="92" spans="1:1" ht="21" customHeight="1">
      <c r="A92" s="2" t="s">
        <v>54</v>
      </c>
    </row>
    <row r="93" spans="1:1" ht="21" customHeight="1">
      <c r="A93" s="2" t="s">
        <v>54</v>
      </c>
    </row>
    <row r="94" spans="1:1" ht="21" customHeight="1">
      <c r="A94" s="2" t="s">
        <v>54</v>
      </c>
    </row>
    <row r="95" spans="1:1" ht="21" customHeight="1">
      <c r="A95" s="2" t="s">
        <v>54</v>
      </c>
    </row>
    <row r="96" spans="1:1" ht="21" customHeight="1">
      <c r="A96" s="2" t="s">
        <v>54</v>
      </c>
    </row>
    <row r="97" spans="1:1" ht="21" customHeight="1">
      <c r="A97" s="2" t="s">
        <v>54</v>
      </c>
    </row>
    <row r="98" spans="1:1" ht="21" customHeight="1">
      <c r="A98" s="2" t="s">
        <v>54</v>
      </c>
    </row>
    <row r="99" spans="1:1" ht="21" customHeight="1">
      <c r="A99" s="2" t="s">
        <v>54</v>
      </c>
    </row>
    <row r="100" spans="1:1" ht="21" customHeight="1">
      <c r="A100" s="2" t="s">
        <v>54</v>
      </c>
    </row>
    <row r="101" spans="1:1" ht="21" customHeight="1">
      <c r="A101" s="2" t="s">
        <v>54</v>
      </c>
    </row>
    <row r="102" spans="1:1" ht="21" customHeight="1">
      <c r="A102" s="2" t="s">
        <v>54</v>
      </c>
    </row>
    <row r="103" spans="1:1" ht="21" customHeight="1">
      <c r="A103" s="2" t="s">
        <v>54</v>
      </c>
    </row>
    <row r="104" spans="1:1" ht="21" customHeight="1">
      <c r="A104" s="2" t="s">
        <v>54</v>
      </c>
    </row>
    <row r="105" spans="1:1" ht="21" customHeight="1">
      <c r="A105" s="2" t="s">
        <v>54</v>
      </c>
    </row>
    <row r="106" spans="1:1" ht="21" customHeight="1">
      <c r="A106" s="2" t="s">
        <v>54</v>
      </c>
    </row>
    <row r="107" spans="1:1" ht="21" customHeight="1">
      <c r="A107" s="2" t="s">
        <v>54</v>
      </c>
    </row>
    <row r="108" spans="1:1" ht="21" customHeight="1">
      <c r="A108" s="2" t="s">
        <v>54</v>
      </c>
    </row>
    <row r="109" spans="1:1" ht="21" customHeight="1">
      <c r="A109" s="2" t="s">
        <v>54</v>
      </c>
    </row>
    <row r="110" spans="1:1" ht="21" customHeight="1">
      <c r="A110" s="2" t="s">
        <v>54</v>
      </c>
    </row>
    <row r="111" spans="1:1" ht="21" customHeight="1">
      <c r="A111" s="2" t="s">
        <v>54</v>
      </c>
    </row>
    <row r="112" spans="1:1" ht="21" customHeight="1">
      <c r="A112" s="2" t="s">
        <v>54</v>
      </c>
    </row>
    <row r="113" spans="1:1" ht="21" customHeight="1">
      <c r="A113" s="2" t="s">
        <v>54</v>
      </c>
    </row>
    <row r="114" spans="1:1" ht="21" customHeight="1">
      <c r="A114" s="2" t="s">
        <v>54</v>
      </c>
    </row>
    <row r="115" spans="1:1" ht="21" customHeight="1">
      <c r="A115" s="2" t="s">
        <v>54</v>
      </c>
    </row>
    <row r="116" spans="1:1" ht="21" customHeight="1">
      <c r="A116" s="2" t="s">
        <v>54</v>
      </c>
    </row>
    <row r="117" spans="1:1" ht="21" customHeight="1">
      <c r="A117" s="2" t="s">
        <v>54</v>
      </c>
    </row>
    <row r="118" spans="1:1" ht="21" customHeight="1">
      <c r="A118" s="2" t="s">
        <v>54</v>
      </c>
    </row>
    <row r="119" spans="1:1" ht="21" customHeight="1">
      <c r="A119" s="2" t="s">
        <v>54</v>
      </c>
    </row>
    <row r="120" spans="1:1" ht="21" customHeight="1">
      <c r="A120" s="2" t="s">
        <v>54</v>
      </c>
    </row>
    <row r="121" spans="1:1" ht="21" customHeight="1">
      <c r="A121" s="2" t="s">
        <v>54</v>
      </c>
    </row>
    <row r="122" spans="1:1" ht="21" customHeight="1">
      <c r="A122" s="2" t="s">
        <v>54</v>
      </c>
    </row>
    <row r="123" spans="1:1" ht="21" customHeight="1">
      <c r="A123" s="2" t="s">
        <v>54</v>
      </c>
    </row>
    <row r="124" spans="1:1" ht="21" customHeight="1">
      <c r="A124" s="2" t="s">
        <v>54</v>
      </c>
    </row>
    <row r="125" spans="1:1" ht="21" customHeight="1">
      <c r="A125" s="2" t="s">
        <v>54</v>
      </c>
    </row>
    <row r="126" spans="1:1" ht="21" customHeight="1">
      <c r="A126" s="2" t="s">
        <v>54</v>
      </c>
    </row>
    <row r="127" spans="1:1" ht="21" customHeight="1">
      <c r="A127" s="2" t="s">
        <v>54</v>
      </c>
    </row>
    <row r="128" spans="1:1" ht="21" customHeight="1">
      <c r="A128" s="2" t="s">
        <v>54</v>
      </c>
    </row>
    <row r="129" spans="1:1" ht="21" customHeight="1">
      <c r="A129" s="2" t="s">
        <v>54</v>
      </c>
    </row>
    <row r="130" spans="1:1" ht="21" customHeight="1">
      <c r="A130" s="2" t="s">
        <v>54</v>
      </c>
    </row>
    <row r="131" spans="1:1" ht="21" customHeight="1">
      <c r="A131" s="2" t="s">
        <v>54</v>
      </c>
    </row>
    <row r="132" spans="1:1" ht="21" customHeight="1">
      <c r="A132" s="2" t="s">
        <v>54</v>
      </c>
    </row>
    <row r="133" spans="1:1" ht="21" customHeight="1">
      <c r="A133" s="2" t="s">
        <v>54</v>
      </c>
    </row>
    <row r="134" spans="1:1" ht="21" customHeight="1">
      <c r="A134" s="2" t="s">
        <v>54</v>
      </c>
    </row>
    <row r="135" spans="1:1" ht="21" customHeight="1">
      <c r="A135" s="2" t="s">
        <v>54</v>
      </c>
    </row>
    <row r="136" spans="1:1" ht="21" customHeight="1">
      <c r="A136" s="2" t="s">
        <v>54</v>
      </c>
    </row>
    <row r="137" spans="1:1" ht="21" customHeight="1">
      <c r="A137" s="2" t="s">
        <v>54</v>
      </c>
    </row>
    <row r="138" spans="1:1" ht="21" customHeight="1">
      <c r="A138" s="2" t="s">
        <v>54</v>
      </c>
    </row>
    <row r="139" spans="1:1" ht="21" customHeight="1">
      <c r="A139" s="2" t="s">
        <v>54</v>
      </c>
    </row>
    <row r="140" spans="1:1" ht="21" customHeight="1">
      <c r="A140" s="2" t="s">
        <v>54</v>
      </c>
    </row>
    <row r="141" spans="1:1" ht="21" customHeight="1">
      <c r="A141" s="2" t="s">
        <v>54</v>
      </c>
    </row>
    <row r="142" spans="1:1" ht="21" customHeight="1">
      <c r="A142" s="2" t="s">
        <v>54</v>
      </c>
    </row>
    <row r="143" spans="1:1" ht="21" customHeight="1">
      <c r="A143" s="2" t="s">
        <v>54</v>
      </c>
    </row>
    <row r="144" spans="1:1" ht="21" customHeight="1">
      <c r="A144" s="2" t="s">
        <v>54</v>
      </c>
    </row>
    <row r="145" spans="1:1" ht="21" customHeight="1">
      <c r="A145" s="2" t="s">
        <v>54</v>
      </c>
    </row>
    <row r="146" spans="1:1" ht="21" customHeight="1">
      <c r="A146" s="2" t="s">
        <v>54</v>
      </c>
    </row>
    <row r="147" spans="1:1" ht="21" customHeight="1">
      <c r="A147" s="2" t="s">
        <v>54</v>
      </c>
    </row>
    <row r="148" spans="1:1" ht="21" customHeight="1">
      <c r="A148" s="2" t="s">
        <v>54</v>
      </c>
    </row>
    <row r="149" spans="1:1" ht="21" customHeight="1">
      <c r="A149" s="2" t="s">
        <v>54</v>
      </c>
    </row>
    <row r="150" spans="1:1" ht="21" customHeight="1">
      <c r="A150" s="2" t="s">
        <v>54</v>
      </c>
    </row>
    <row r="151" spans="1:1" ht="21" customHeight="1">
      <c r="A151" s="2" t="s">
        <v>54</v>
      </c>
    </row>
    <row r="152" spans="1:1" ht="21" customHeight="1">
      <c r="A152" s="2" t="s">
        <v>54</v>
      </c>
    </row>
    <row r="153" spans="1:1" ht="21" customHeight="1">
      <c r="A153" s="2" t="s">
        <v>54</v>
      </c>
    </row>
    <row r="154" spans="1:1" ht="21" customHeight="1">
      <c r="A154" s="2" t="s">
        <v>54</v>
      </c>
    </row>
    <row r="155" spans="1:1" ht="21" customHeight="1">
      <c r="A155" s="2" t="s">
        <v>54</v>
      </c>
    </row>
    <row r="156" spans="1:1" ht="21" customHeight="1">
      <c r="A156" s="2" t="s">
        <v>54</v>
      </c>
    </row>
    <row r="157" spans="1:1" ht="21" customHeight="1">
      <c r="A157" s="2" t="s">
        <v>54</v>
      </c>
    </row>
    <row r="158" spans="1:1" ht="21" customHeight="1">
      <c r="A158" s="2" t="s">
        <v>54</v>
      </c>
    </row>
    <row r="159" spans="1:1" ht="21" customHeight="1">
      <c r="A159" s="2" t="s">
        <v>54</v>
      </c>
    </row>
    <row r="160" spans="1:1" ht="21" customHeight="1">
      <c r="A160" s="2" t="s">
        <v>54</v>
      </c>
    </row>
    <row r="161" spans="1:1" ht="21" customHeight="1">
      <c r="A161" s="2" t="s">
        <v>54</v>
      </c>
    </row>
    <row r="162" spans="1:1" ht="21" customHeight="1">
      <c r="A162" s="2" t="s">
        <v>54</v>
      </c>
    </row>
    <row r="163" spans="1:1" ht="21" customHeight="1">
      <c r="A163" s="2" t="s">
        <v>54</v>
      </c>
    </row>
    <row r="164" spans="1:1" ht="21" customHeight="1">
      <c r="A164" s="2" t="s">
        <v>54</v>
      </c>
    </row>
    <row r="165" spans="1:1" ht="21" customHeight="1">
      <c r="A165" s="2" t="s">
        <v>54</v>
      </c>
    </row>
    <row r="166" spans="1:1" ht="21" customHeight="1">
      <c r="A166" s="2" t="s">
        <v>54</v>
      </c>
    </row>
    <row r="167" spans="1:1" ht="21" customHeight="1">
      <c r="A167" s="2" t="s">
        <v>54</v>
      </c>
    </row>
    <row r="168" spans="1:1" ht="21" customHeight="1">
      <c r="A168" s="2" t="s">
        <v>54</v>
      </c>
    </row>
    <row r="169" spans="1:1" ht="21" customHeight="1">
      <c r="A169" s="2" t="s">
        <v>54</v>
      </c>
    </row>
    <row r="170" spans="1:1" ht="21" customHeight="1">
      <c r="A170" s="2" t="s">
        <v>54</v>
      </c>
    </row>
    <row r="171" spans="1:1" ht="21" customHeight="1">
      <c r="A171" s="2" t="s">
        <v>54</v>
      </c>
    </row>
    <row r="172" spans="1:1" ht="21" customHeight="1">
      <c r="A172" s="2" t="s">
        <v>54</v>
      </c>
    </row>
    <row r="173" spans="1:1" ht="21" customHeight="1">
      <c r="A173" s="2" t="s">
        <v>54</v>
      </c>
    </row>
    <row r="174" spans="1:1" ht="21" customHeight="1">
      <c r="A174" s="2" t="s">
        <v>54</v>
      </c>
    </row>
    <row r="175" spans="1:1" ht="21" customHeight="1">
      <c r="A175" s="2" t="s">
        <v>54</v>
      </c>
    </row>
    <row r="176" spans="1:1" ht="21" customHeight="1">
      <c r="A176" s="2" t="s">
        <v>54</v>
      </c>
    </row>
    <row r="177" spans="1:1" ht="21" customHeight="1">
      <c r="A177" s="2" t="s">
        <v>54</v>
      </c>
    </row>
    <row r="178" spans="1:1" ht="21" customHeight="1">
      <c r="A178" s="2" t="s">
        <v>54</v>
      </c>
    </row>
    <row r="179" spans="1:1" ht="21" customHeight="1">
      <c r="A179" s="2" t="s">
        <v>54</v>
      </c>
    </row>
    <row r="180" spans="1:1" ht="21" customHeight="1">
      <c r="A180" s="2" t="s">
        <v>54</v>
      </c>
    </row>
    <row r="181" spans="1:1" ht="21" customHeight="1">
      <c r="A181" s="2" t="s">
        <v>54</v>
      </c>
    </row>
    <row r="182" spans="1:1" ht="21" customHeight="1">
      <c r="A182" s="2" t="s">
        <v>54</v>
      </c>
    </row>
    <row r="183" spans="1:1" ht="21" customHeight="1">
      <c r="A183" s="2" t="s">
        <v>54</v>
      </c>
    </row>
    <row r="184" spans="1:1" ht="21" customHeight="1">
      <c r="A184" s="2" t="s">
        <v>54</v>
      </c>
    </row>
    <row r="185" spans="1:1" ht="21" customHeight="1">
      <c r="A185" s="2" t="s">
        <v>54</v>
      </c>
    </row>
    <row r="186" spans="1:1" ht="21" customHeight="1">
      <c r="A186" s="2" t="s">
        <v>54</v>
      </c>
    </row>
    <row r="187" spans="1:1" ht="21" customHeight="1">
      <c r="A187" s="2" t="s">
        <v>54</v>
      </c>
    </row>
    <row r="188" spans="1:1" ht="21" customHeight="1">
      <c r="A188" s="2" t="s">
        <v>54</v>
      </c>
    </row>
    <row r="189" spans="1:1" ht="21" customHeight="1">
      <c r="A189" s="2" t="s">
        <v>54</v>
      </c>
    </row>
    <row r="190" spans="1:1" ht="21" customHeight="1">
      <c r="A190" s="2" t="s">
        <v>54</v>
      </c>
    </row>
    <row r="191" spans="1:1" ht="21" customHeight="1">
      <c r="A191" s="2" t="s">
        <v>54</v>
      </c>
    </row>
    <row r="192" spans="1:1" ht="21" customHeight="1">
      <c r="A192" s="2" t="s">
        <v>54</v>
      </c>
    </row>
    <row r="193" spans="1:1" ht="21" customHeight="1">
      <c r="A193" s="2" t="s">
        <v>54</v>
      </c>
    </row>
    <row r="194" spans="1:1" ht="21" customHeight="1">
      <c r="A194" s="2" t="s">
        <v>54</v>
      </c>
    </row>
    <row r="195" spans="1:1" ht="21" customHeight="1">
      <c r="A195" s="2" t="s">
        <v>54</v>
      </c>
    </row>
    <row r="196" spans="1:1" ht="21" customHeight="1">
      <c r="A196" s="2" t="s">
        <v>54</v>
      </c>
    </row>
    <row r="197" spans="1:1" ht="21" customHeight="1">
      <c r="A197" s="2" t="s">
        <v>54</v>
      </c>
    </row>
    <row r="198" spans="1:1" ht="21" customHeight="1">
      <c r="A198" s="2" t="s">
        <v>54</v>
      </c>
    </row>
    <row r="199" spans="1:1" ht="21" customHeight="1">
      <c r="A199" s="2" t="s">
        <v>54</v>
      </c>
    </row>
    <row r="200" spans="1:1" ht="21" customHeight="1">
      <c r="A200" s="2" t="s">
        <v>54</v>
      </c>
    </row>
    <row r="201" spans="1:1" ht="21" customHeight="1">
      <c r="A201" s="2" t="s">
        <v>54</v>
      </c>
    </row>
    <row r="202" spans="1:1" ht="21" customHeight="1">
      <c r="A202" s="2" t="s">
        <v>54</v>
      </c>
    </row>
    <row r="203" spans="1:1" ht="21" customHeight="1">
      <c r="A203" s="2" t="s">
        <v>54</v>
      </c>
    </row>
    <row r="204" spans="1:1" ht="21" customHeight="1">
      <c r="A204" s="2" t="s">
        <v>54</v>
      </c>
    </row>
    <row r="205" spans="1:1" ht="21" customHeight="1">
      <c r="A205" s="2" t="s">
        <v>54</v>
      </c>
    </row>
    <row r="206" spans="1:1" ht="21" customHeight="1">
      <c r="A206" s="2" t="s">
        <v>54</v>
      </c>
    </row>
    <row r="207" spans="1:1" ht="21" customHeight="1">
      <c r="A207" s="2" t="s">
        <v>54</v>
      </c>
    </row>
    <row r="208" spans="1:1" ht="21" customHeight="1">
      <c r="A208" s="2" t="s">
        <v>54</v>
      </c>
    </row>
    <row r="209" spans="1:1" ht="21" customHeight="1">
      <c r="A209" s="2" t="s">
        <v>54</v>
      </c>
    </row>
    <row r="210" spans="1:1" ht="21" customHeight="1">
      <c r="A210" s="2" t="s">
        <v>54</v>
      </c>
    </row>
    <row r="211" spans="1:1" ht="21" customHeight="1">
      <c r="A211" s="2" t="s">
        <v>54</v>
      </c>
    </row>
    <row r="212" spans="1:1" ht="21" customHeight="1">
      <c r="A212" s="2" t="s">
        <v>54</v>
      </c>
    </row>
    <row r="213" spans="1:1" ht="21" customHeight="1">
      <c r="A213" s="2" t="s">
        <v>54</v>
      </c>
    </row>
    <row r="214" spans="1:1" ht="21" customHeight="1">
      <c r="A214" s="2" t="s">
        <v>54</v>
      </c>
    </row>
    <row r="215" spans="1:1" ht="21" customHeight="1">
      <c r="A215" s="2" t="s">
        <v>54</v>
      </c>
    </row>
    <row r="216" spans="1:1" ht="21" customHeight="1">
      <c r="A216" s="2" t="s">
        <v>54</v>
      </c>
    </row>
    <row r="217" spans="1:1" ht="21" customHeight="1">
      <c r="A217" s="2" t="s">
        <v>54</v>
      </c>
    </row>
    <row r="218" spans="1:1" ht="21" customHeight="1">
      <c r="A218" s="2" t="s">
        <v>54</v>
      </c>
    </row>
    <row r="219" spans="1:1" ht="21" customHeight="1">
      <c r="A219" s="2" t="s">
        <v>54</v>
      </c>
    </row>
    <row r="220" spans="1:1" ht="21" customHeight="1">
      <c r="A220" s="2" t="s">
        <v>54</v>
      </c>
    </row>
    <row r="221" spans="1:1" ht="21" customHeight="1">
      <c r="A221" s="2" t="s">
        <v>54</v>
      </c>
    </row>
    <row r="222" spans="1:1" ht="21" customHeight="1">
      <c r="A222" s="2" t="s">
        <v>54</v>
      </c>
    </row>
    <row r="223" spans="1:1" ht="21" customHeight="1">
      <c r="A223" s="2" t="s">
        <v>54</v>
      </c>
    </row>
    <row r="224" spans="1:1" ht="21" customHeight="1">
      <c r="A224" s="2" t="s">
        <v>54</v>
      </c>
    </row>
    <row r="225" spans="1:1" ht="21" customHeight="1">
      <c r="A225" s="2" t="s">
        <v>54</v>
      </c>
    </row>
    <row r="226" spans="1:1" ht="21" customHeight="1">
      <c r="A226" s="2" t="s">
        <v>54</v>
      </c>
    </row>
    <row r="227" spans="1:1" ht="21" customHeight="1">
      <c r="A227" s="2" t="s">
        <v>54</v>
      </c>
    </row>
    <row r="228" spans="1:1" ht="21" customHeight="1">
      <c r="A228" s="2" t="s">
        <v>54</v>
      </c>
    </row>
    <row r="229" spans="1:1" ht="21" customHeight="1">
      <c r="A229" s="2" t="s">
        <v>54</v>
      </c>
    </row>
    <row r="230" spans="1:1" ht="21" customHeight="1">
      <c r="A230" s="2" t="s">
        <v>54</v>
      </c>
    </row>
    <row r="231" spans="1:1" ht="21" customHeight="1">
      <c r="A231" s="2" t="s">
        <v>54</v>
      </c>
    </row>
    <row r="232" spans="1:1" ht="21" customHeight="1">
      <c r="A232" s="2" t="s">
        <v>54</v>
      </c>
    </row>
    <row r="233" spans="1:1" ht="21" customHeight="1">
      <c r="A233" s="2" t="s">
        <v>54</v>
      </c>
    </row>
    <row r="234" spans="1:1" ht="21" customHeight="1">
      <c r="A234" s="2" t="s">
        <v>54</v>
      </c>
    </row>
    <row r="235" spans="1:1" ht="21" customHeight="1">
      <c r="A235" s="2" t="s">
        <v>54</v>
      </c>
    </row>
    <row r="236" spans="1:1" ht="21" customHeight="1">
      <c r="A236" s="2" t="s">
        <v>54</v>
      </c>
    </row>
    <row r="237" spans="1:1" ht="21" customHeight="1">
      <c r="A237" s="2" t="s">
        <v>54</v>
      </c>
    </row>
    <row r="238" spans="1:1" ht="21" customHeight="1">
      <c r="A238" s="2" t="s">
        <v>54</v>
      </c>
    </row>
    <row r="239" spans="1:1" ht="21" customHeight="1">
      <c r="A239" s="2" t="s">
        <v>54</v>
      </c>
    </row>
    <row r="240" spans="1:1" ht="21" customHeight="1">
      <c r="A240" s="2" t="s">
        <v>54</v>
      </c>
    </row>
    <row r="241" spans="1:1" ht="21" customHeight="1">
      <c r="A241" s="2" t="s">
        <v>54</v>
      </c>
    </row>
    <row r="242" spans="1:1" ht="21" customHeight="1">
      <c r="A242" s="2" t="s">
        <v>54</v>
      </c>
    </row>
    <row r="243" spans="1:1" ht="21" customHeight="1">
      <c r="A243" s="2" t="s">
        <v>54</v>
      </c>
    </row>
    <row r="244" spans="1:1" ht="21" customHeight="1">
      <c r="A244" s="2" t="s">
        <v>54</v>
      </c>
    </row>
    <row r="245" spans="1:1" ht="21" customHeight="1">
      <c r="A245" s="2" t="s">
        <v>54</v>
      </c>
    </row>
    <row r="246" spans="1:1" ht="21" customHeight="1">
      <c r="A246" s="2" t="s">
        <v>54</v>
      </c>
    </row>
    <row r="247" spans="1:1" ht="21" customHeight="1">
      <c r="A247" s="2" t="s">
        <v>54</v>
      </c>
    </row>
    <row r="248" spans="1:1" ht="21" customHeight="1">
      <c r="A248" s="2" t="s">
        <v>54</v>
      </c>
    </row>
    <row r="249" spans="1:1" ht="21" customHeight="1">
      <c r="A249" s="2" t="s">
        <v>54</v>
      </c>
    </row>
    <row r="250" spans="1:1" ht="21" customHeight="1">
      <c r="A250" s="2" t="s">
        <v>54</v>
      </c>
    </row>
    <row r="251" spans="1:1" ht="21" customHeight="1">
      <c r="A251" s="2" t="s">
        <v>54</v>
      </c>
    </row>
    <row r="252" spans="1:1" ht="21" customHeight="1">
      <c r="A252" s="2" t="s">
        <v>54</v>
      </c>
    </row>
    <row r="253" spans="1:1" ht="21" customHeight="1">
      <c r="A253" s="2" t="s">
        <v>54</v>
      </c>
    </row>
    <row r="254" spans="1:1" ht="21" customHeight="1">
      <c r="A254" s="2" t="s">
        <v>54</v>
      </c>
    </row>
    <row r="255" spans="1:1" ht="21" customHeight="1">
      <c r="A255" s="2" t="s">
        <v>54</v>
      </c>
    </row>
  </sheetData>
  <hyperlinks>
    <hyperlink ref="A2:A3" location="'C1'!A1" display="CAPÍTULO I: CORTE SUPREMA" xr:uid="{00000000-0004-0000-0000-000000000000}"/>
    <hyperlink ref="A4" location="'G1'!A1" display="Gráfico 1: Cantidad de causas ingresadas, falladas y pendientes, 2012-2016" xr:uid="{00000000-0004-0000-0000-000001000000}"/>
    <hyperlink ref="A5:A6" location="'C2'!A1" display="CAPÍTULO II: CORTES DE APELACIONES" xr:uid="{00000000-0004-0000-0000-000002000000}"/>
    <hyperlink ref="A7" location="'C3'!A1" display="Cuadro 3: Causas falladas y variación porcentual en las Cortes de Apelaciones del país, 2015-2016" xr:uid="{00000000-0004-0000-0000-000003000000}"/>
    <hyperlink ref="A8" location="'C4'!A1" display="Cuadro 4: Causas pendientes y variación porcentual en las Cortes de Apelaciones del país, 2015-2016" xr:uid="{00000000-0004-0000-0000-000004000000}"/>
    <hyperlink ref="A9" location="'G2'!A1" display="Gráfico 2: Causas ingresadas, falladas y pendientes en las Cortes de Apelaciones, por año, 2012-2016 " xr:uid="{00000000-0004-0000-0000-000005000000}"/>
    <hyperlink ref="A10:A12" location="'C5'!A1" display="CAPÍTULO III: JUZGADOS" xr:uid="{00000000-0004-0000-0000-000006000000}"/>
    <hyperlink ref="A13:A14" location="'G3-4'!A1" display="Gráfico 3: Distribución porcentual de causas civiles ingresadas, por materias de mayor frecuencia, en juzgados del país, 2016" xr:uid="{00000000-0004-0000-0000-000007000000}"/>
    <hyperlink ref="A15:A16" location="'C6'!A1" display="CAUSAS PENALES" xr:uid="{00000000-0004-0000-0000-000008000000}"/>
    <hyperlink ref="A17:A18" location="'G5-6'!A1" display="Gráfico 5: Porcentaje de causas ingresadas de mayor frecuencia en causas penales, 2016" xr:uid="{00000000-0004-0000-0000-000009000000}"/>
    <hyperlink ref="A19" location="'C7'!A1" display="Cuadro 7: Causas ingresadas y terminadas en juzgados con competencia penal, por tipo de juzgado, según materia, 2016" xr:uid="{00000000-0004-0000-0000-00000A000000}"/>
    <hyperlink ref="A20" location="'G7'!A1" display="Gráfico 7: Total de causas ingresadas y terminadas en juzgados de garantía, letras y garantía y oral en lo penal, 2016" xr:uid="{00000000-0004-0000-0000-00000B000000}"/>
    <hyperlink ref="A21:A22" location="'C8'!A1" display="CAUSAS CRIMINALES" xr:uid="{00000000-0004-0000-0000-00000C000000}"/>
    <hyperlink ref="A23:A24" location="'C9'!A1" display="CAUSAS DE FAMILIA " xr:uid="{00000000-0004-0000-0000-00000D000000}"/>
    <hyperlink ref="A25:A26" location="'G8-9'!A1" display="Gráfico 8: Causas ingresadas en juzgados de familia por materias de mayor frecuencia, 2016 " xr:uid="{00000000-0004-0000-0000-00000E000000}"/>
    <hyperlink ref="A27" location="'C10'!A1" display="Cuadro 10: Causas ingresadas y terminadas en juzgados con competencia en causas de familia, según materia, 2016-2015" xr:uid="{00000000-0004-0000-0000-00000F000000}"/>
    <hyperlink ref="A28" location="'G10'!A1" display="Gráfico 10: Causas ingresadas y terminadas en juzgados con competencia en familia, 2016-2015" xr:uid="{00000000-0004-0000-0000-000010000000}"/>
    <hyperlink ref="A29" location="'C11'!A1" display="Cuadro 11: Causas terminadas en juzgados de familia, por corte de apelaciones, según materia, 2016" xr:uid="{00000000-0004-0000-0000-000011000000}"/>
    <hyperlink ref="A30" location="'G11'!A1" display="Gráfico 11: Causas ingresadas y terminadas en juzgados con competencia en causas de familia, por tipo de juzgado, 2016" xr:uid="{00000000-0004-0000-0000-000012000000}"/>
    <hyperlink ref="A31" location="'C12'!A1" display="Cuadro 12: Causas ingresadas y terminadas en juzgados con competencia en causas de familia, según materia, 2016" xr:uid="{00000000-0004-0000-0000-000013000000}"/>
    <hyperlink ref="A32:A33" location="'C13'!A1" display="CAUSAS DE DIVORCIO" xr:uid="{00000000-0004-0000-0000-000014000000}"/>
    <hyperlink ref="A34" location="'C14'!A1" display="Cuadro 14: Causas de divorcio por años, según motivo de término, 2015-2016" xr:uid="{00000000-0004-0000-0000-000015000000}"/>
    <hyperlink ref="A35:A36" location="'C15'!A1" display="CAUSAS DE VIOLENCIA INTRAFAMILIAR" xr:uid="{00000000-0004-0000-0000-000016000000}"/>
    <hyperlink ref="A37" location="'G12'!A1" display="Gráfico 12: Causas ingresadas y terminadas referidas a violencia intrafamiliar, por Cortes de Apelaciones, 2016 " xr:uid="{00000000-0004-0000-0000-000017000000}"/>
    <hyperlink ref="A38" location="'C16'!A1" display="Cuadro 16: Causas ingresadas y terminadas por violencia intrafamiliar, según Corte de Apelaciones, 2016-2015 " xr:uid="{00000000-0004-0000-0000-000018000000}"/>
    <hyperlink ref="A39" location="'C17'!A1" display="Cuadro 17: Causas ingresadas y terminadas por violencia intrafamiliar, por corte, según  juzgados con competencia en familia, 2016 " xr:uid="{00000000-0004-0000-0000-000019000000}"/>
    <hyperlink ref="A40" location="'G13'!A1" display="Gráfico 13: Causas ingresadas y terminadas por Violencia Intrafamiliar en juzgados con competencia en causas de familia, 2016" xr:uid="{00000000-0004-0000-0000-00001A000000}"/>
    <hyperlink ref="A41:A43" location="'C18'!A1" display="CAUSAS LABORALES" xr:uid="{00000000-0004-0000-0000-00001B000000}"/>
    <hyperlink ref="A44:A45" location="'G14-15'!A1" display="Gráfico 14: Causas ingresadas en juzgados laborales por materias de mayor frecuencia, 2016" xr:uid="{00000000-0004-0000-0000-00001C000000}"/>
    <hyperlink ref="A46" location="'C19'!A1" display="Cuadro 19: Causas ingresadas y terminadas en juzgados con competencia laboral (reforma laboral), según materia, 2016-2015" xr:uid="{00000000-0004-0000-0000-00001D000000}"/>
    <hyperlink ref="A47" location="'C20'!A1" display="Cuadro 20: Causas laborales ingresadas y terminadas en juzgados de letras y letras y garantía con competencia en reforma laboral, según materia, 2016" xr:uid="{00000000-0004-0000-0000-00001E000000}"/>
    <hyperlink ref="A48" location="'C21'!A1" display="Cuadro 21: Causas ingresadas y terminadas en causas laborales, en juzgados especializados en reforma laboral, por procedimiento, según materia, 2016" xr:uid="{00000000-0004-0000-0000-00001F000000}"/>
    <hyperlink ref="A49" location="'G16'!A1" display="Gráfico 16: Causas ingresadas y teminadas en materia laboral por procedimiento, 2016 " xr:uid="{00000000-0004-0000-0000-000020000000}"/>
    <hyperlink ref="A50" location="'C22'!A1" display="Cuadro 22: Ingreso y término de causas por procedimiento en juzgados especializados en reforma laboral, 2016" xr:uid="{00000000-0004-0000-0000-000021000000}"/>
    <hyperlink ref="A51" location="'C23'!A1" display="Cuadro 23: Causas ingresadas y terminadas en materia laboral, por procedimiento, según motivo del término, 2016" xr:uid="{00000000-0004-0000-0000-000022000000}"/>
    <hyperlink ref="A52" location="'G17 '!A1" display="Gráfico 17: Causas ingresadas y terminadas en materia laboral, por procedimiento, 2016 " xr:uid="{00000000-0004-0000-0000-000023000000}"/>
    <hyperlink ref="A53" location="'C24'!A1" display="Cuadro 24: Ingreso y término de causas por procedimiento en juzgados de letras del trabajo, 2016-2015" xr:uid="{00000000-0004-0000-0000-000024000000}"/>
    <hyperlink ref="A54" location="'C25'!A1" display="Cuadro 25: Ingreso y término de causas por procedimiento en juzgados de letras del trabajo, 2016" xr:uid="{00000000-0004-0000-0000-000025000000}"/>
    <hyperlink ref="A56:A57" location="'C26'!A1" display="ESTADÍSTICAS DE  POLICÍA LOCAL" xr:uid="{00000000-0004-0000-0000-000026000000}"/>
    <hyperlink ref="A58" location="'G18'!A1" display="Gráfico 18: Causas ingresadas y falladas en juzgados de policía local con juez letrado, según Corte de Apelaciones, 2016" xr:uid="{00000000-0004-0000-0000-000027000000}"/>
    <hyperlink ref="A59" location="'C27'!A1" display="Cuadro 27: Causas ingresadas en juzgados de policía local con juez letrado, por grupo de infracciones,  según Corte de Apelaciones y juzgado, 2016" xr:uid="{00000000-0004-0000-0000-000028000000}"/>
    <hyperlink ref="A61:A63" location="'C28'!A1" display="CAPÍTULO IV" xr:uid="{00000000-0004-0000-0000-000029000000}"/>
    <hyperlink ref="A64" location="'C29'!A1" display="Cuadro 29: Niños, niñas y adolescentes vulnerados/as vigentes al 31 de diciembre de 2016 en la red Sename, por área, según sexo y región, 2016" xr:uid="{00000000-0004-0000-0000-00002A000000}"/>
    <hyperlink ref="A65" location="'C30'!A1" display="Cuadro 30: Niños, niñas y adolescentes vulnerados/as atendidos en la red Sename, por área, según  sexo y grupos de edad, 2016" xr:uid="{00000000-0004-0000-0000-00002B000000}"/>
    <hyperlink ref="A66" location="'C31'!A1" display="Cuadro 31: Niños, niñas y adolescentes vulnerados/as vigentes en la red Sename, área protección de derechos y primera  infancia,  por sexo, según causal de ingreso, 2016" xr:uid="{00000000-0004-0000-0000-00002C000000}"/>
    <hyperlink ref="A67" location="'C32'!A1" display="Cuadro 32: Niños, niñas y adolescentes vulnerados/as vigentes en la red Sename, área adopción, por sexo, según causal de ingreso, 2016" xr:uid="{00000000-0004-0000-0000-00002D000000}"/>
    <hyperlink ref="A68" location="'C33'!A1" display="Cuadro 33: Niños, niñas y adolescentes vulnerados/as vigentes en la red Sename, área de justicia juvenil, por sexo, según causal de ingreso, 2016" xr:uid="{00000000-0004-0000-0000-00002E000000}"/>
  </hyperlinks>
  <pageMargins left="0.25" right="0.25" top="0.75" bottom="0.75" header="0.3" footer="0.3"/>
  <pageSetup scale="5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S409"/>
  <sheetViews>
    <sheetView showGridLines="0" zoomScale="80" zoomScaleNormal="80" zoomScaleSheetLayoutView="90" workbookViewId="0"/>
  </sheetViews>
  <sheetFormatPr defaultColWidth="11.42578125" defaultRowHeight="21" customHeight="1"/>
  <cols>
    <col min="1" max="1" width="8.7109375" style="2" customWidth="1"/>
    <col min="2" max="2" width="65.7109375" style="2" customWidth="1"/>
    <col min="3" max="3" width="15.7109375" style="2" customWidth="1"/>
    <col min="4" max="4" width="17.7109375" style="2" customWidth="1"/>
    <col min="5" max="18" width="15.7109375" style="2" customWidth="1"/>
    <col min="19" max="19" width="17.7109375" style="2" customWidth="1"/>
    <col min="20" max="16384" width="11.42578125" style="2"/>
  </cols>
  <sheetData>
    <row r="1" spans="1:19" ht="21" customHeight="1">
      <c r="A1" s="1" t="s">
        <v>14</v>
      </c>
      <c r="B1" s="1"/>
      <c r="E1" s="30"/>
      <c r="F1" s="30"/>
      <c r="I1" s="30"/>
    </row>
    <row r="2" spans="1:19" ht="21" customHeight="1">
      <c r="A2" s="314" t="s">
        <v>580</v>
      </c>
      <c r="B2" s="314"/>
      <c r="C2" s="314"/>
      <c r="D2" s="314"/>
      <c r="E2" s="314"/>
      <c r="F2" s="314"/>
      <c r="G2" s="314"/>
      <c r="H2" s="314"/>
      <c r="I2" s="314"/>
      <c r="J2" s="314"/>
      <c r="K2" s="314"/>
      <c r="L2" s="314"/>
      <c r="M2" s="10"/>
      <c r="N2" s="10"/>
      <c r="O2" s="10"/>
      <c r="P2" s="10"/>
      <c r="Q2" s="10"/>
    </row>
    <row r="3" spans="1:19" s="126" customFormat="1" ht="60" customHeight="1">
      <c r="A3" s="353" t="s">
        <v>152</v>
      </c>
      <c r="B3" s="353" t="s">
        <v>153</v>
      </c>
      <c r="C3" s="353" t="s">
        <v>71</v>
      </c>
      <c r="D3" s="66" t="s">
        <v>75</v>
      </c>
      <c r="E3" s="353" t="s">
        <v>155</v>
      </c>
      <c r="F3" s="353" t="s">
        <v>581</v>
      </c>
      <c r="G3" s="353" t="s">
        <v>582</v>
      </c>
      <c r="H3" s="353" t="s">
        <v>163</v>
      </c>
      <c r="I3" s="353" t="s">
        <v>583</v>
      </c>
      <c r="J3" s="353" t="s">
        <v>584</v>
      </c>
      <c r="K3" s="353" t="s">
        <v>585</v>
      </c>
      <c r="L3" s="353" t="s">
        <v>586</v>
      </c>
      <c r="M3" s="353" t="s">
        <v>587</v>
      </c>
      <c r="N3" s="353" t="s">
        <v>588</v>
      </c>
      <c r="O3" s="353" t="s">
        <v>589</v>
      </c>
      <c r="P3" s="353" t="s">
        <v>590</v>
      </c>
      <c r="Q3" s="353" t="s">
        <v>591</v>
      </c>
      <c r="R3" s="33" t="s">
        <v>172</v>
      </c>
      <c r="S3" s="66" t="s">
        <v>75</v>
      </c>
    </row>
    <row r="4" spans="1:19" ht="21" customHeight="1">
      <c r="A4" s="3"/>
      <c r="B4" s="422" t="s">
        <v>74</v>
      </c>
      <c r="C4" s="246">
        <v>638773</v>
      </c>
      <c r="D4" s="246">
        <v>82</v>
      </c>
      <c r="E4" s="246">
        <v>721923</v>
      </c>
      <c r="F4" s="246">
        <v>1350</v>
      </c>
      <c r="G4" s="246">
        <v>64170</v>
      </c>
      <c r="H4" s="246">
        <v>10695</v>
      </c>
      <c r="I4" s="246">
        <v>129016</v>
      </c>
      <c r="J4" s="246">
        <v>18480</v>
      </c>
      <c r="K4" s="246">
        <v>71569</v>
      </c>
      <c r="L4" s="246">
        <v>2512</v>
      </c>
      <c r="M4" s="246">
        <v>5853</v>
      </c>
      <c r="N4" s="246">
        <v>19436</v>
      </c>
      <c r="O4" s="246">
        <v>212096</v>
      </c>
      <c r="P4" s="246">
        <v>51237</v>
      </c>
      <c r="Q4" s="246">
        <v>134050</v>
      </c>
      <c r="R4" s="246">
        <v>0</v>
      </c>
      <c r="S4" s="246">
        <v>1459</v>
      </c>
    </row>
    <row r="5" spans="1:19" ht="21" customHeight="1">
      <c r="A5" s="11">
        <v>101</v>
      </c>
      <c r="B5" s="218" t="s">
        <v>592</v>
      </c>
      <c r="C5" s="168">
        <v>743</v>
      </c>
      <c r="D5" s="168"/>
      <c r="E5" s="168">
        <v>824</v>
      </c>
      <c r="F5" s="88">
        <v>0</v>
      </c>
      <c r="G5" s="88">
        <v>13</v>
      </c>
      <c r="H5" s="88">
        <v>31</v>
      </c>
      <c r="I5" s="88">
        <v>53</v>
      </c>
      <c r="J5" s="88">
        <v>6</v>
      </c>
      <c r="K5" s="88">
        <v>130</v>
      </c>
      <c r="L5" s="88" t="s">
        <v>84</v>
      </c>
      <c r="M5" s="88" t="s">
        <v>84</v>
      </c>
      <c r="N5" s="88">
        <v>45</v>
      </c>
      <c r="O5" s="88">
        <v>128</v>
      </c>
      <c r="P5" s="88">
        <v>37</v>
      </c>
      <c r="Q5" s="88">
        <v>381</v>
      </c>
      <c r="R5" s="88">
        <v>0</v>
      </c>
      <c r="S5" s="88"/>
    </row>
    <row r="6" spans="1:19" ht="21" customHeight="1">
      <c r="A6" s="11">
        <v>202</v>
      </c>
      <c r="B6" s="218" t="s">
        <v>593</v>
      </c>
      <c r="C6" s="168">
        <v>231</v>
      </c>
      <c r="D6" s="168"/>
      <c r="E6" s="168">
        <v>209</v>
      </c>
      <c r="F6" s="88" t="s">
        <v>84</v>
      </c>
      <c r="G6" s="88">
        <v>0</v>
      </c>
      <c r="H6" s="88">
        <v>4</v>
      </c>
      <c r="I6" s="88">
        <v>22</v>
      </c>
      <c r="J6" s="88">
        <v>12</v>
      </c>
      <c r="K6" s="88" t="s">
        <v>84</v>
      </c>
      <c r="L6" s="88" t="s">
        <v>84</v>
      </c>
      <c r="M6" s="88">
        <v>8</v>
      </c>
      <c r="N6" s="88">
        <v>23</v>
      </c>
      <c r="O6" s="88">
        <v>41</v>
      </c>
      <c r="P6" s="88">
        <v>63</v>
      </c>
      <c r="Q6" s="88">
        <v>36</v>
      </c>
      <c r="R6" s="88">
        <v>0</v>
      </c>
      <c r="S6" s="88"/>
    </row>
    <row r="7" spans="1:19" ht="21" customHeight="1">
      <c r="A7" s="13">
        <v>203</v>
      </c>
      <c r="B7" s="218" t="s">
        <v>594</v>
      </c>
      <c r="C7" s="168">
        <v>88</v>
      </c>
      <c r="D7" s="168"/>
      <c r="E7" s="168">
        <v>72</v>
      </c>
      <c r="F7" s="88">
        <v>0</v>
      </c>
      <c r="G7" s="88">
        <v>0</v>
      </c>
      <c r="H7" s="88" t="s">
        <v>84</v>
      </c>
      <c r="I7" s="88">
        <v>10</v>
      </c>
      <c r="J7" s="88">
        <v>11</v>
      </c>
      <c r="K7" s="88">
        <v>0</v>
      </c>
      <c r="L7" s="88" t="s">
        <v>84</v>
      </c>
      <c r="M7" s="88" t="s">
        <v>84</v>
      </c>
      <c r="N7" s="88">
        <v>6</v>
      </c>
      <c r="O7" s="88">
        <v>12</v>
      </c>
      <c r="P7" s="88">
        <v>16</v>
      </c>
      <c r="Q7" s="88">
        <v>17</v>
      </c>
      <c r="R7" s="88">
        <v>0</v>
      </c>
      <c r="S7" s="88"/>
    </row>
    <row r="8" spans="1:19" ht="21" customHeight="1">
      <c r="A8" s="13">
        <v>204</v>
      </c>
      <c r="B8" s="218" t="s">
        <v>595</v>
      </c>
      <c r="C8" s="168">
        <v>3855</v>
      </c>
      <c r="D8" s="168"/>
      <c r="E8" s="168">
        <v>4331</v>
      </c>
      <c r="F8" s="88" t="s">
        <v>84</v>
      </c>
      <c r="G8" s="88">
        <v>15</v>
      </c>
      <c r="H8" s="88">
        <v>69</v>
      </c>
      <c r="I8" s="88">
        <v>287</v>
      </c>
      <c r="J8" s="88">
        <v>139</v>
      </c>
      <c r="K8" s="88">
        <v>657</v>
      </c>
      <c r="L8" s="88">
        <v>5</v>
      </c>
      <c r="M8" s="88">
        <v>33</v>
      </c>
      <c r="N8" s="88">
        <v>59</v>
      </c>
      <c r="O8" s="88">
        <v>1433</v>
      </c>
      <c r="P8" s="88">
        <v>331</v>
      </c>
      <c r="Q8" s="88">
        <v>1303</v>
      </c>
      <c r="R8" s="88">
        <v>0</v>
      </c>
      <c r="S8" s="88"/>
    </row>
    <row r="9" spans="1:19" ht="21" customHeight="1">
      <c r="A9" s="13">
        <v>205</v>
      </c>
      <c r="B9" s="218" t="s">
        <v>596</v>
      </c>
      <c r="C9" s="168">
        <v>28</v>
      </c>
      <c r="D9" s="168"/>
      <c r="E9" s="168">
        <v>15</v>
      </c>
      <c r="F9" s="88">
        <v>0</v>
      </c>
      <c r="G9" s="88">
        <v>0</v>
      </c>
      <c r="H9" s="88" t="s">
        <v>84</v>
      </c>
      <c r="I9" s="88" t="s">
        <v>84</v>
      </c>
      <c r="J9" s="88">
        <v>0</v>
      </c>
      <c r="K9" s="88">
        <v>4</v>
      </c>
      <c r="L9" s="88">
        <v>0</v>
      </c>
      <c r="M9" s="88">
        <v>0</v>
      </c>
      <c r="N9" s="88" t="s">
        <v>84</v>
      </c>
      <c r="O9" s="88">
        <v>6</v>
      </c>
      <c r="P9" s="88">
        <v>5</v>
      </c>
      <c r="Q9" s="88">
        <v>0</v>
      </c>
      <c r="R9" s="88">
        <v>0</v>
      </c>
      <c r="S9" s="88"/>
    </row>
    <row r="10" spans="1:19" ht="21" customHeight="1">
      <c r="A10" s="13">
        <v>207</v>
      </c>
      <c r="B10" s="218" t="s">
        <v>597</v>
      </c>
      <c r="C10" s="168">
        <v>44</v>
      </c>
      <c r="D10" s="168"/>
      <c r="E10" s="168">
        <v>63</v>
      </c>
      <c r="F10" s="88" t="s">
        <v>84</v>
      </c>
      <c r="G10" s="88">
        <v>0</v>
      </c>
      <c r="H10" s="88" t="s">
        <v>84</v>
      </c>
      <c r="I10" s="88">
        <v>6</v>
      </c>
      <c r="J10" s="88" t="s">
        <v>84</v>
      </c>
      <c r="K10" s="88" t="s">
        <v>84</v>
      </c>
      <c r="L10" s="88" t="s">
        <v>84</v>
      </c>
      <c r="M10" s="88">
        <v>0</v>
      </c>
      <c r="N10" s="88" t="s">
        <v>84</v>
      </c>
      <c r="O10" s="88">
        <v>23</v>
      </c>
      <c r="P10" s="88">
        <v>27</v>
      </c>
      <c r="Q10" s="88">
        <v>7</v>
      </c>
      <c r="R10" s="88">
        <v>0</v>
      </c>
      <c r="S10" s="88"/>
    </row>
    <row r="11" spans="1:19" ht="21" customHeight="1">
      <c r="A11" s="13">
        <v>210</v>
      </c>
      <c r="B11" s="218" t="s">
        <v>598</v>
      </c>
      <c r="C11" s="168">
        <v>11</v>
      </c>
      <c r="D11" s="168"/>
      <c r="E11" s="168">
        <v>5</v>
      </c>
      <c r="F11" s="88">
        <v>0</v>
      </c>
      <c r="G11" s="88">
        <v>0</v>
      </c>
      <c r="H11" s="88">
        <v>0</v>
      </c>
      <c r="I11" s="88">
        <v>0</v>
      </c>
      <c r="J11" s="88" t="s">
        <v>84</v>
      </c>
      <c r="K11" s="88">
        <v>0</v>
      </c>
      <c r="L11" s="88">
        <v>0</v>
      </c>
      <c r="M11" s="88">
        <v>0</v>
      </c>
      <c r="N11" s="88">
        <v>0</v>
      </c>
      <c r="O11" s="88">
        <v>5</v>
      </c>
      <c r="P11" s="88" t="s">
        <v>84</v>
      </c>
      <c r="Q11" s="88" t="s">
        <v>84</v>
      </c>
      <c r="R11" s="88">
        <v>0</v>
      </c>
      <c r="S11" s="88"/>
    </row>
    <row r="12" spans="1:19" ht="21" customHeight="1">
      <c r="A12" s="13">
        <v>214</v>
      </c>
      <c r="B12" s="218" t="s">
        <v>599</v>
      </c>
      <c r="C12" s="168" t="s">
        <v>84</v>
      </c>
      <c r="D12" s="168"/>
      <c r="E12" s="168">
        <v>0</v>
      </c>
      <c r="F12" s="88">
        <v>0</v>
      </c>
      <c r="G12" s="88" t="s">
        <v>84</v>
      </c>
      <c r="H12" s="88">
        <v>0</v>
      </c>
      <c r="I12" s="88" t="s">
        <v>84</v>
      </c>
      <c r="J12" s="88">
        <v>0</v>
      </c>
      <c r="K12" s="88">
        <v>0</v>
      </c>
      <c r="L12" s="88">
        <v>0</v>
      </c>
      <c r="M12" s="88">
        <v>0</v>
      </c>
      <c r="N12" s="88">
        <v>0</v>
      </c>
      <c r="O12" s="88">
        <v>0</v>
      </c>
      <c r="P12" s="88">
        <v>0</v>
      </c>
      <c r="Q12" s="88" t="s">
        <v>84</v>
      </c>
      <c r="R12" s="88">
        <v>0</v>
      </c>
      <c r="S12" s="88"/>
    </row>
    <row r="13" spans="1:19" ht="21" customHeight="1">
      <c r="A13" s="13">
        <v>216</v>
      </c>
      <c r="B13" s="218" t="s">
        <v>600</v>
      </c>
      <c r="C13" s="168">
        <v>508</v>
      </c>
      <c r="D13" s="168"/>
      <c r="E13" s="168">
        <v>515</v>
      </c>
      <c r="F13" s="88" t="s">
        <v>84</v>
      </c>
      <c r="G13" s="88" t="s">
        <v>84</v>
      </c>
      <c r="H13" s="88">
        <v>4</v>
      </c>
      <c r="I13" s="88">
        <v>236</v>
      </c>
      <c r="J13" s="88">
        <v>0</v>
      </c>
      <c r="K13" s="88">
        <v>39</v>
      </c>
      <c r="L13" s="88">
        <v>4</v>
      </c>
      <c r="M13" s="88">
        <v>0</v>
      </c>
      <c r="N13" s="88">
        <v>5</v>
      </c>
      <c r="O13" s="88">
        <v>112</v>
      </c>
      <c r="P13" s="88">
        <v>105</v>
      </c>
      <c r="Q13" s="88">
        <v>10</v>
      </c>
      <c r="R13" s="88">
        <v>0</v>
      </c>
      <c r="S13" s="88"/>
    </row>
    <row r="14" spans="1:19" ht="21" customHeight="1">
      <c r="A14" s="14">
        <v>218</v>
      </c>
      <c r="B14" s="218" t="s">
        <v>601</v>
      </c>
      <c r="C14" s="168">
        <v>4</v>
      </c>
      <c r="D14" s="168"/>
      <c r="E14" s="168">
        <v>0</v>
      </c>
      <c r="F14" s="88">
        <v>0</v>
      </c>
      <c r="G14" s="88">
        <v>0</v>
      </c>
      <c r="H14" s="88">
        <v>0</v>
      </c>
      <c r="I14" s="88">
        <v>0</v>
      </c>
      <c r="J14" s="88">
        <v>0</v>
      </c>
      <c r="K14" s="88">
        <v>0</v>
      </c>
      <c r="L14" s="88">
        <v>0</v>
      </c>
      <c r="M14" s="88">
        <v>0</v>
      </c>
      <c r="N14" s="88">
        <v>0</v>
      </c>
      <c r="O14" s="88" t="s">
        <v>84</v>
      </c>
      <c r="P14" s="88">
        <v>0</v>
      </c>
      <c r="Q14" s="88" t="s">
        <v>84</v>
      </c>
      <c r="R14" s="88">
        <v>0</v>
      </c>
      <c r="S14" s="88"/>
    </row>
    <row r="15" spans="1:19" ht="21" customHeight="1">
      <c r="A15" s="13">
        <v>221</v>
      </c>
      <c r="B15" s="218" t="s">
        <v>602</v>
      </c>
      <c r="C15" s="168">
        <v>119</v>
      </c>
      <c r="D15" s="168"/>
      <c r="E15" s="168">
        <v>106</v>
      </c>
      <c r="F15" s="88" t="s">
        <v>84</v>
      </c>
      <c r="G15" s="88">
        <v>0</v>
      </c>
      <c r="H15" s="88" t="s">
        <v>84</v>
      </c>
      <c r="I15" s="88">
        <v>56</v>
      </c>
      <c r="J15" s="88" t="s">
        <v>84</v>
      </c>
      <c r="K15" s="88">
        <v>4</v>
      </c>
      <c r="L15" s="88" t="s">
        <v>84</v>
      </c>
      <c r="M15" s="88">
        <v>0</v>
      </c>
      <c r="N15" s="88">
        <v>8</v>
      </c>
      <c r="O15" s="88">
        <v>24</v>
      </c>
      <c r="P15" s="88">
        <v>14</v>
      </c>
      <c r="Q15" s="88" t="s">
        <v>84</v>
      </c>
      <c r="R15" s="88">
        <v>0</v>
      </c>
      <c r="S15" s="88"/>
    </row>
    <row r="16" spans="1:19" ht="21" customHeight="1">
      <c r="A16" s="13">
        <v>222</v>
      </c>
      <c r="B16" s="218" t="s">
        <v>603</v>
      </c>
      <c r="C16" s="168">
        <v>17</v>
      </c>
      <c r="D16" s="168"/>
      <c r="E16" s="168">
        <v>16</v>
      </c>
      <c r="F16" s="88">
        <v>0</v>
      </c>
      <c r="G16" s="88">
        <v>0</v>
      </c>
      <c r="H16" s="88">
        <v>0</v>
      </c>
      <c r="I16" s="88" t="s">
        <v>84</v>
      </c>
      <c r="J16" s="88">
        <v>4</v>
      </c>
      <c r="K16" s="88">
        <v>0</v>
      </c>
      <c r="L16" s="88">
        <v>0</v>
      </c>
      <c r="M16" s="88">
        <v>0</v>
      </c>
      <c r="N16" s="88">
        <v>0</v>
      </c>
      <c r="O16" s="88">
        <v>4</v>
      </c>
      <c r="P16" s="88">
        <v>4</v>
      </c>
      <c r="Q16" s="88">
        <v>4</v>
      </c>
      <c r="R16" s="88">
        <v>0</v>
      </c>
      <c r="S16" s="88"/>
    </row>
    <row r="17" spans="1:19" ht="21" customHeight="1">
      <c r="A17" s="13">
        <v>223</v>
      </c>
      <c r="B17" s="218" t="s">
        <v>604</v>
      </c>
      <c r="C17" s="168" t="s">
        <v>84</v>
      </c>
      <c r="D17" s="168"/>
      <c r="E17" s="168">
        <v>0</v>
      </c>
      <c r="F17" s="88">
        <v>0</v>
      </c>
      <c r="G17" s="88">
        <v>0</v>
      </c>
      <c r="H17" s="88">
        <v>0</v>
      </c>
      <c r="I17" s="88">
        <v>0</v>
      </c>
      <c r="J17" s="88">
        <v>0</v>
      </c>
      <c r="K17" s="88">
        <v>0</v>
      </c>
      <c r="L17" s="88">
        <v>0</v>
      </c>
      <c r="M17" s="88">
        <v>0</v>
      </c>
      <c r="N17" s="88">
        <v>0</v>
      </c>
      <c r="O17" s="88" t="s">
        <v>84</v>
      </c>
      <c r="P17" s="88" t="s">
        <v>84</v>
      </c>
      <c r="Q17" s="88">
        <v>0</v>
      </c>
      <c r="R17" s="88">
        <v>0</v>
      </c>
      <c r="S17" s="88"/>
    </row>
    <row r="18" spans="1:19" ht="21" customHeight="1">
      <c r="A18" s="15">
        <v>224</v>
      </c>
      <c r="B18" s="144" t="s">
        <v>605</v>
      </c>
      <c r="C18" s="168">
        <v>5</v>
      </c>
      <c r="D18" s="168"/>
      <c r="E18" s="168">
        <v>0</v>
      </c>
      <c r="F18" s="88">
        <v>0</v>
      </c>
      <c r="G18" s="88">
        <v>0</v>
      </c>
      <c r="H18" s="88">
        <v>0</v>
      </c>
      <c r="I18" s="88">
        <v>0</v>
      </c>
      <c r="J18" s="88">
        <v>0</v>
      </c>
      <c r="K18" s="88">
        <v>0</v>
      </c>
      <c r="L18" s="88">
        <v>0</v>
      </c>
      <c r="M18" s="88">
        <v>0</v>
      </c>
      <c r="N18" s="88">
        <v>0</v>
      </c>
      <c r="O18" s="88">
        <v>0</v>
      </c>
      <c r="P18" s="88" t="s">
        <v>84</v>
      </c>
      <c r="Q18" s="88">
        <v>0</v>
      </c>
      <c r="R18" s="88">
        <v>0</v>
      </c>
      <c r="S18" s="88"/>
    </row>
    <row r="19" spans="1:19" ht="21" customHeight="1">
      <c r="A19" s="13">
        <v>225</v>
      </c>
      <c r="B19" s="215" t="s">
        <v>606</v>
      </c>
      <c r="C19" s="168">
        <v>114</v>
      </c>
      <c r="D19" s="168"/>
      <c r="E19" s="168">
        <v>93</v>
      </c>
      <c r="F19" s="88" t="s">
        <v>84</v>
      </c>
      <c r="G19" s="88">
        <v>0</v>
      </c>
      <c r="H19" s="88">
        <v>7</v>
      </c>
      <c r="I19" s="88">
        <v>13</v>
      </c>
      <c r="J19" s="88">
        <v>7</v>
      </c>
      <c r="K19" s="88">
        <v>0</v>
      </c>
      <c r="L19" s="88">
        <v>0</v>
      </c>
      <c r="M19" s="88">
        <v>0</v>
      </c>
      <c r="N19" s="88">
        <v>8</v>
      </c>
      <c r="O19" s="88">
        <v>12</v>
      </c>
      <c r="P19" s="88">
        <v>37</v>
      </c>
      <c r="Q19" s="88">
        <v>9</v>
      </c>
      <c r="R19" s="88">
        <v>0</v>
      </c>
      <c r="S19" s="88"/>
    </row>
    <row r="20" spans="1:19" ht="21" customHeight="1">
      <c r="A20" s="13">
        <v>299</v>
      </c>
      <c r="B20" s="218" t="s">
        <v>607</v>
      </c>
      <c r="C20" s="168">
        <v>44</v>
      </c>
      <c r="D20" s="168"/>
      <c r="E20" s="168">
        <v>30</v>
      </c>
      <c r="F20" s="88">
        <v>0</v>
      </c>
      <c r="G20" s="88">
        <v>0</v>
      </c>
      <c r="H20" s="88">
        <v>0</v>
      </c>
      <c r="I20" s="88">
        <v>19</v>
      </c>
      <c r="J20" s="88">
        <v>0</v>
      </c>
      <c r="K20" s="88" t="s">
        <v>84</v>
      </c>
      <c r="L20" s="88" t="s">
        <v>84</v>
      </c>
      <c r="M20" s="88">
        <v>0</v>
      </c>
      <c r="N20" s="88" t="s">
        <v>84</v>
      </c>
      <c r="O20" s="88">
        <v>11</v>
      </c>
      <c r="P20" s="88" t="s">
        <v>84</v>
      </c>
      <c r="Q20" s="88" t="s">
        <v>84</v>
      </c>
      <c r="R20" s="88">
        <v>0</v>
      </c>
      <c r="S20" s="88"/>
    </row>
    <row r="21" spans="1:19" ht="21" customHeight="1">
      <c r="A21" s="13">
        <v>301</v>
      </c>
      <c r="B21" s="218" t="s">
        <v>608</v>
      </c>
      <c r="C21" s="168">
        <v>68</v>
      </c>
      <c r="D21" s="168"/>
      <c r="E21" s="168">
        <v>43</v>
      </c>
      <c r="F21" s="88">
        <v>0</v>
      </c>
      <c r="G21" s="88" t="s">
        <v>84</v>
      </c>
      <c r="H21" s="88">
        <v>0</v>
      </c>
      <c r="I21" s="88">
        <v>4</v>
      </c>
      <c r="J21" s="88">
        <v>0</v>
      </c>
      <c r="K21" s="88">
        <v>12</v>
      </c>
      <c r="L21" s="88">
        <v>0</v>
      </c>
      <c r="M21" s="88">
        <v>0</v>
      </c>
      <c r="N21" s="88">
        <v>0</v>
      </c>
      <c r="O21" s="88">
        <v>12</v>
      </c>
      <c r="P21" s="88">
        <v>5</v>
      </c>
      <c r="Q21" s="88">
        <v>10</v>
      </c>
      <c r="R21" s="88">
        <v>0</v>
      </c>
      <c r="S21" s="88"/>
    </row>
    <row r="22" spans="1:19" ht="21" customHeight="1">
      <c r="A22" s="13">
        <v>302</v>
      </c>
      <c r="B22" s="144" t="s">
        <v>609</v>
      </c>
      <c r="C22" s="168">
        <v>1545</v>
      </c>
      <c r="D22" s="168"/>
      <c r="E22" s="168">
        <v>1483</v>
      </c>
      <c r="F22" s="88">
        <v>7</v>
      </c>
      <c r="G22" s="88" t="s">
        <v>84</v>
      </c>
      <c r="H22" s="88">
        <v>37</v>
      </c>
      <c r="I22" s="88">
        <v>117</v>
      </c>
      <c r="J22" s="88">
        <v>30</v>
      </c>
      <c r="K22" s="88">
        <v>28</v>
      </c>
      <c r="L22" s="88">
        <v>12</v>
      </c>
      <c r="M22" s="88">
        <v>0</v>
      </c>
      <c r="N22" s="88">
        <v>149</v>
      </c>
      <c r="O22" s="88">
        <v>622</v>
      </c>
      <c r="P22" s="88">
        <v>296</v>
      </c>
      <c r="Q22" s="88">
        <v>185</v>
      </c>
      <c r="R22" s="88">
        <v>0</v>
      </c>
      <c r="S22" s="88"/>
    </row>
    <row r="23" spans="1:19" ht="21" customHeight="1">
      <c r="A23" s="13">
        <v>303</v>
      </c>
      <c r="B23" s="218" t="s">
        <v>610</v>
      </c>
      <c r="C23" s="168">
        <v>2302</v>
      </c>
      <c r="D23" s="168"/>
      <c r="E23" s="168">
        <v>3202</v>
      </c>
      <c r="F23" s="88">
        <v>17</v>
      </c>
      <c r="G23" s="88">
        <v>0</v>
      </c>
      <c r="H23" s="88">
        <v>104</v>
      </c>
      <c r="I23" s="88">
        <v>156</v>
      </c>
      <c r="J23" s="88">
        <v>77</v>
      </c>
      <c r="K23" s="88">
        <v>279</v>
      </c>
      <c r="L23" s="88">
        <v>48</v>
      </c>
      <c r="M23" s="88">
        <v>0</v>
      </c>
      <c r="N23" s="88">
        <v>447</v>
      </c>
      <c r="O23" s="88">
        <v>818</v>
      </c>
      <c r="P23" s="88">
        <v>783</v>
      </c>
      <c r="Q23" s="88">
        <v>473</v>
      </c>
      <c r="R23" s="88">
        <v>0</v>
      </c>
      <c r="S23" s="88"/>
    </row>
    <row r="24" spans="1:19" ht="21" customHeight="1">
      <c r="A24" s="13">
        <v>304</v>
      </c>
      <c r="B24" s="218" t="s">
        <v>611</v>
      </c>
      <c r="C24" s="168">
        <v>5</v>
      </c>
      <c r="D24" s="168"/>
      <c r="E24" s="168">
        <v>0</v>
      </c>
      <c r="F24" s="88">
        <v>0</v>
      </c>
      <c r="G24" s="88">
        <v>0</v>
      </c>
      <c r="H24" s="88">
        <v>0</v>
      </c>
      <c r="I24" s="88">
        <v>0</v>
      </c>
      <c r="J24" s="88">
        <v>0</v>
      </c>
      <c r="K24" s="88">
        <v>0</v>
      </c>
      <c r="L24" s="88">
        <v>0</v>
      </c>
      <c r="M24" s="88">
        <v>0</v>
      </c>
      <c r="N24" s="88" t="s">
        <v>84</v>
      </c>
      <c r="O24" s="88">
        <v>0</v>
      </c>
      <c r="P24" s="88">
        <v>0</v>
      </c>
      <c r="Q24" s="88" t="s">
        <v>84</v>
      </c>
      <c r="R24" s="88">
        <v>0</v>
      </c>
      <c r="S24" s="88"/>
    </row>
    <row r="25" spans="1:19" ht="21" customHeight="1">
      <c r="A25" s="13">
        <v>306</v>
      </c>
      <c r="B25" s="218" t="s">
        <v>612</v>
      </c>
      <c r="C25" s="168">
        <v>284</v>
      </c>
      <c r="D25" s="168"/>
      <c r="E25" s="168">
        <v>256</v>
      </c>
      <c r="F25" s="88" t="s">
        <v>84</v>
      </c>
      <c r="G25" s="88">
        <v>0</v>
      </c>
      <c r="H25" s="88">
        <v>4</v>
      </c>
      <c r="I25" s="88">
        <v>28</v>
      </c>
      <c r="J25" s="88">
        <v>0</v>
      </c>
      <c r="K25" s="88" t="s">
        <v>84</v>
      </c>
      <c r="L25" s="88">
        <v>13</v>
      </c>
      <c r="M25" s="88">
        <v>0</v>
      </c>
      <c r="N25" s="88">
        <v>13</v>
      </c>
      <c r="O25" s="88">
        <v>96</v>
      </c>
      <c r="P25" s="88">
        <v>79</v>
      </c>
      <c r="Q25" s="88">
        <v>23</v>
      </c>
      <c r="R25" s="88">
        <v>0</v>
      </c>
      <c r="S25" s="88"/>
    </row>
    <row r="26" spans="1:19" ht="21" customHeight="1">
      <c r="A26" s="13">
        <v>307</v>
      </c>
      <c r="B26" s="218" t="s">
        <v>613</v>
      </c>
      <c r="C26" s="168">
        <v>47</v>
      </c>
      <c r="D26" s="168"/>
      <c r="E26" s="168">
        <v>46</v>
      </c>
      <c r="F26" s="88" t="s">
        <v>84</v>
      </c>
      <c r="G26" s="88">
        <v>0</v>
      </c>
      <c r="H26" s="88" t="s">
        <v>84</v>
      </c>
      <c r="I26" s="88" t="s">
        <v>84</v>
      </c>
      <c r="J26" s="88" t="s">
        <v>84</v>
      </c>
      <c r="K26" s="88">
        <v>0</v>
      </c>
      <c r="L26" s="88" t="s">
        <v>84</v>
      </c>
      <c r="M26" s="88">
        <v>0</v>
      </c>
      <c r="N26" s="88">
        <v>10</v>
      </c>
      <c r="O26" s="88">
        <v>18</v>
      </c>
      <c r="P26" s="88">
        <v>18</v>
      </c>
      <c r="Q26" s="88" t="s">
        <v>84</v>
      </c>
      <c r="R26" s="88">
        <v>0</v>
      </c>
      <c r="S26" s="88"/>
    </row>
    <row r="27" spans="1:19" ht="21" customHeight="1">
      <c r="A27" s="13">
        <v>308</v>
      </c>
      <c r="B27" s="218" t="s">
        <v>614</v>
      </c>
      <c r="C27" s="168">
        <v>183</v>
      </c>
      <c r="D27" s="168"/>
      <c r="E27" s="168">
        <v>209</v>
      </c>
      <c r="F27" s="88" t="s">
        <v>84</v>
      </c>
      <c r="G27" s="88" t="s">
        <v>84</v>
      </c>
      <c r="H27" s="88">
        <v>8</v>
      </c>
      <c r="I27" s="88">
        <v>21</v>
      </c>
      <c r="J27" s="88">
        <v>4</v>
      </c>
      <c r="K27" s="88">
        <v>5</v>
      </c>
      <c r="L27" s="88" t="s">
        <v>84</v>
      </c>
      <c r="M27" s="88">
        <v>0</v>
      </c>
      <c r="N27" s="88">
        <v>21</v>
      </c>
      <c r="O27" s="88">
        <v>72</v>
      </c>
      <c r="P27" s="88">
        <v>40</v>
      </c>
      <c r="Q27" s="88">
        <v>38</v>
      </c>
      <c r="R27" s="88">
        <v>0</v>
      </c>
      <c r="S27" s="88"/>
    </row>
    <row r="28" spans="1:19" ht="21" customHeight="1">
      <c r="A28" s="13">
        <v>309</v>
      </c>
      <c r="B28" s="218" t="s">
        <v>615</v>
      </c>
      <c r="C28" s="168">
        <v>1371</v>
      </c>
      <c r="D28" s="168"/>
      <c r="E28" s="168">
        <v>1436</v>
      </c>
      <c r="F28" s="88">
        <v>5</v>
      </c>
      <c r="G28" s="88">
        <v>156</v>
      </c>
      <c r="H28" s="88">
        <v>28</v>
      </c>
      <c r="I28" s="88">
        <v>98</v>
      </c>
      <c r="J28" s="88">
        <v>42</v>
      </c>
      <c r="K28" s="88">
        <v>263</v>
      </c>
      <c r="L28" s="88">
        <v>12</v>
      </c>
      <c r="M28" s="88">
        <v>6</v>
      </c>
      <c r="N28" s="88">
        <v>91</v>
      </c>
      <c r="O28" s="88">
        <v>294</v>
      </c>
      <c r="P28" s="88">
        <v>150</v>
      </c>
      <c r="Q28" s="88">
        <v>291</v>
      </c>
      <c r="R28" s="88">
        <v>0</v>
      </c>
      <c r="S28" s="88"/>
    </row>
    <row r="29" spans="1:19" ht="21" customHeight="1">
      <c r="A29" s="13">
        <v>310</v>
      </c>
      <c r="B29" s="218" t="s">
        <v>616</v>
      </c>
      <c r="C29" s="168">
        <v>16</v>
      </c>
      <c r="D29" s="168"/>
      <c r="E29" s="168">
        <v>10</v>
      </c>
      <c r="F29" s="88">
        <v>0</v>
      </c>
      <c r="G29" s="88">
        <v>0</v>
      </c>
      <c r="H29" s="88">
        <v>0</v>
      </c>
      <c r="I29" s="88" t="s">
        <v>84</v>
      </c>
      <c r="J29" s="88" t="s">
        <v>84</v>
      </c>
      <c r="K29" s="88" t="s">
        <v>84</v>
      </c>
      <c r="L29" s="88">
        <v>0</v>
      </c>
      <c r="M29" s="88">
        <v>0</v>
      </c>
      <c r="N29" s="88" t="s">
        <v>84</v>
      </c>
      <c r="O29" s="88">
        <v>6</v>
      </c>
      <c r="P29" s="88" t="s">
        <v>84</v>
      </c>
      <c r="Q29" s="88">
        <v>4</v>
      </c>
      <c r="R29" s="88">
        <v>0</v>
      </c>
      <c r="S29" s="88"/>
    </row>
    <row r="30" spans="1:19" ht="21" customHeight="1">
      <c r="A30" s="13">
        <v>311</v>
      </c>
      <c r="B30" s="218" t="s">
        <v>617</v>
      </c>
      <c r="C30" s="168">
        <v>27</v>
      </c>
      <c r="D30" s="168"/>
      <c r="E30" s="168">
        <v>14</v>
      </c>
      <c r="F30" s="88">
        <v>0</v>
      </c>
      <c r="G30" s="88">
        <v>0</v>
      </c>
      <c r="H30" s="88">
        <v>0</v>
      </c>
      <c r="I30" s="88">
        <v>0</v>
      </c>
      <c r="J30" s="88">
        <v>0</v>
      </c>
      <c r="K30" s="88">
        <v>0</v>
      </c>
      <c r="L30" s="88">
        <v>0</v>
      </c>
      <c r="M30" s="88">
        <v>0</v>
      </c>
      <c r="N30" s="88" t="s">
        <v>84</v>
      </c>
      <c r="O30" s="88">
        <v>14</v>
      </c>
      <c r="P30" s="88" t="s">
        <v>84</v>
      </c>
      <c r="Q30" s="88" t="s">
        <v>84</v>
      </c>
      <c r="R30" s="88">
        <v>0</v>
      </c>
      <c r="S30" s="88"/>
    </row>
    <row r="31" spans="1:19" ht="21" customHeight="1">
      <c r="A31" s="13">
        <v>399</v>
      </c>
      <c r="B31" s="218" t="s">
        <v>618</v>
      </c>
      <c r="C31" s="168">
        <v>39</v>
      </c>
      <c r="D31" s="168"/>
      <c r="E31" s="168">
        <v>31</v>
      </c>
      <c r="F31" s="88">
        <v>0</v>
      </c>
      <c r="G31" s="88" t="s">
        <v>84</v>
      </c>
      <c r="H31" s="88" t="s">
        <v>84</v>
      </c>
      <c r="I31" s="88" t="s">
        <v>84</v>
      </c>
      <c r="J31" s="88" t="s">
        <v>84</v>
      </c>
      <c r="K31" s="88" t="s">
        <v>84</v>
      </c>
      <c r="L31" s="88">
        <v>0</v>
      </c>
      <c r="M31" s="88">
        <v>0</v>
      </c>
      <c r="N31" s="88">
        <v>5</v>
      </c>
      <c r="O31" s="88">
        <v>12</v>
      </c>
      <c r="P31" s="88">
        <v>6</v>
      </c>
      <c r="Q31" s="88">
        <v>8</v>
      </c>
      <c r="R31" s="88">
        <v>0</v>
      </c>
      <c r="S31" s="88"/>
    </row>
    <row r="32" spans="1:19" ht="21" customHeight="1">
      <c r="A32" s="14">
        <v>402</v>
      </c>
      <c r="B32" s="218" t="s">
        <v>619</v>
      </c>
      <c r="C32" s="168" t="s">
        <v>84</v>
      </c>
      <c r="D32" s="168"/>
      <c r="E32" s="168">
        <v>0</v>
      </c>
      <c r="F32" s="88">
        <v>0</v>
      </c>
      <c r="G32" s="88">
        <v>0</v>
      </c>
      <c r="H32" s="88" t="s">
        <v>84</v>
      </c>
      <c r="I32" s="88">
        <v>0</v>
      </c>
      <c r="J32" s="88">
        <v>0</v>
      </c>
      <c r="K32" s="88">
        <v>0</v>
      </c>
      <c r="L32" s="88">
        <v>0</v>
      </c>
      <c r="M32" s="88">
        <v>0</v>
      </c>
      <c r="N32" s="88">
        <v>0</v>
      </c>
      <c r="O32" s="88">
        <v>0</v>
      </c>
      <c r="P32" s="88">
        <v>0</v>
      </c>
      <c r="Q32" s="88">
        <v>0</v>
      </c>
      <c r="R32" s="88">
        <v>0</v>
      </c>
      <c r="S32" s="88"/>
    </row>
    <row r="33" spans="1:19" ht="21" customHeight="1">
      <c r="A33" s="13">
        <v>403</v>
      </c>
      <c r="B33" s="218" t="s">
        <v>620</v>
      </c>
      <c r="C33" s="168">
        <v>47</v>
      </c>
      <c r="D33" s="168"/>
      <c r="E33" s="168">
        <v>60</v>
      </c>
      <c r="F33" s="88">
        <v>0</v>
      </c>
      <c r="G33" s="88">
        <v>0</v>
      </c>
      <c r="H33" s="88" t="s">
        <v>84</v>
      </c>
      <c r="I33" s="88">
        <v>13</v>
      </c>
      <c r="J33" s="88" t="s">
        <v>84</v>
      </c>
      <c r="K33" s="88">
        <v>6</v>
      </c>
      <c r="L33" s="88" t="s">
        <v>84</v>
      </c>
      <c r="M33" s="88">
        <v>0</v>
      </c>
      <c r="N33" s="88">
        <v>7</v>
      </c>
      <c r="O33" s="88">
        <v>19</v>
      </c>
      <c r="P33" s="88">
        <v>10</v>
      </c>
      <c r="Q33" s="88">
        <v>5</v>
      </c>
      <c r="R33" s="88">
        <v>0</v>
      </c>
      <c r="S33" s="88"/>
    </row>
    <row r="34" spans="1:19" ht="21" customHeight="1">
      <c r="A34" s="13">
        <v>404</v>
      </c>
      <c r="B34" s="218" t="s">
        <v>621</v>
      </c>
      <c r="C34" s="168">
        <v>39</v>
      </c>
      <c r="D34" s="168"/>
      <c r="E34" s="168">
        <v>33</v>
      </c>
      <c r="F34" s="88" t="s">
        <v>84</v>
      </c>
      <c r="G34" s="88">
        <v>0</v>
      </c>
      <c r="H34" s="88" t="s">
        <v>84</v>
      </c>
      <c r="I34" s="88">
        <v>5</v>
      </c>
      <c r="J34" s="88">
        <v>0</v>
      </c>
      <c r="K34" s="88">
        <v>0</v>
      </c>
      <c r="L34" s="88" t="s">
        <v>84</v>
      </c>
      <c r="M34" s="88">
        <v>0</v>
      </c>
      <c r="N34" s="88">
        <v>6</v>
      </c>
      <c r="O34" s="88">
        <v>15</v>
      </c>
      <c r="P34" s="88">
        <v>7</v>
      </c>
      <c r="Q34" s="88" t="s">
        <v>84</v>
      </c>
      <c r="R34" s="88">
        <v>0</v>
      </c>
      <c r="S34" s="88"/>
    </row>
    <row r="35" spans="1:19" ht="21" customHeight="1">
      <c r="A35" s="13">
        <v>405</v>
      </c>
      <c r="B35" s="218" t="s">
        <v>622</v>
      </c>
      <c r="C35" s="168">
        <v>55</v>
      </c>
      <c r="D35" s="168"/>
      <c r="E35" s="168">
        <v>61</v>
      </c>
      <c r="F35" s="88" t="s">
        <v>84</v>
      </c>
      <c r="G35" s="88">
        <v>0</v>
      </c>
      <c r="H35" s="88">
        <v>4</v>
      </c>
      <c r="I35" s="88">
        <v>0</v>
      </c>
      <c r="J35" s="88" t="s">
        <v>84</v>
      </c>
      <c r="K35" s="88">
        <v>0</v>
      </c>
      <c r="L35" s="88">
        <v>4</v>
      </c>
      <c r="M35" s="88">
        <v>0</v>
      </c>
      <c r="N35" s="88">
        <v>13</v>
      </c>
      <c r="O35" s="88">
        <v>20</v>
      </c>
      <c r="P35" s="88">
        <v>15</v>
      </c>
      <c r="Q35" s="88">
        <v>5</v>
      </c>
      <c r="R35" s="88">
        <v>0</v>
      </c>
      <c r="S35" s="88"/>
    </row>
    <row r="36" spans="1:19" ht="21" customHeight="1">
      <c r="A36" s="13">
        <v>406</v>
      </c>
      <c r="B36" s="218" t="s">
        <v>623</v>
      </c>
      <c r="C36" s="168">
        <v>114</v>
      </c>
      <c r="D36" s="168"/>
      <c r="E36" s="168">
        <v>133</v>
      </c>
      <c r="F36" s="88" t="s">
        <v>84</v>
      </c>
      <c r="G36" s="88">
        <v>0</v>
      </c>
      <c r="H36" s="88">
        <v>8</v>
      </c>
      <c r="I36" s="88" t="s">
        <v>84</v>
      </c>
      <c r="J36" s="88">
        <v>6</v>
      </c>
      <c r="K36" s="88">
        <v>0</v>
      </c>
      <c r="L36" s="88">
        <v>5</v>
      </c>
      <c r="M36" s="88">
        <v>0</v>
      </c>
      <c r="N36" s="88">
        <v>6</v>
      </c>
      <c r="O36" s="88">
        <v>34</v>
      </c>
      <c r="P36" s="88">
        <v>42</v>
      </c>
      <c r="Q36" s="88">
        <v>32</v>
      </c>
      <c r="R36" s="88">
        <v>0</v>
      </c>
      <c r="S36" s="88"/>
    </row>
    <row r="37" spans="1:19" ht="21" customHeight="1">
      <c r="A37" s="13">
        <v>408</v>
      </c>
      <c r="B37" s="218" t="s">
        <v>624</v>
      </c>
      <c r="C37" s="168">
        <v>5</v>
      </c>
      <c r="D37" s="168"/>
      <c r="E37" s="168">
        <v>0</v>
      </c>
      <c r="F37" s="88">
        <v>0</v>
      </c>
      <c r="G37" s="88">
        <v>0</v>
      </c>
      <c r="H37" s="88">
        <v>0</v>
      </c>
      <c r="I37" s="88">
        <v>0</v>
      </c>
      <c r="J37" s="88">
        <v>0</v>
      </c>
      <c r="K37" s="88">
        <v>0</v>
      </c>
      <c r="L37" s="88">
        <v>0</v>
      </c>
      <c r="M37" s="88">
        <v>0</v>
      </c>
      <c r="N37" s="88">
        <v>0</v>
      </c>
      <c r="O37" s="88" t="s">
        <v>84</v>
      </c>
      <c r="P37" s="88" t="s">
        <v>84</v>
      </c>
      <c r="Q37" s="88">
        <v>0</v>
      </c>
      <c r="R37" s="88">
        <v>0</v>
      </c>
      <c r="S37" s="88"/>
    </row>
    <row r="38" spans="1:19" ht="21" customHeight="1">
      <c r="A38" s="13">
        <v>409</v>
      </c>
      <c r="B38" s="218" t="s">
        <v>625</v>
      </c>
      <c r="C38" s="168">
        <v>24</v>
      </c>
      <c r="D38" s="168"/>
      <c r="E38" s="168">
        <v>20</v>
      </c>
      <c r="F38" s="88">
        <v>0</v>
      </c>
      <c r="G38" s="88">
        <v>0</v>
      </c>
      <c r="H38" s="88">
        <v>0</v>
      </c>
      <c r="I38" s="88" t="s">
        <v>84</v>
      </c>
      <c r="J38" s="88" t="s">
        <v>84</v>
      </c>
      <c r="K38" s="88">
        <v>0</v>
      </c>
      <c r="L38" s="88" t="s">
        <v>84</v>
      </c>
      <c r="M38" s="88">
        <v>0</v>
      </c>
      <c r="N38" s="88">
        <v>0</v>
      </c>
      <c r="O38" s="88">
        <v>14</v>
      </c>
      <c r="P38" s="88">
        <v>6</v>
      </c>
      <c r="Q38" s="88" t="s">
        <v>84</v>
      </c>
      <c r="R38" s="88">
        <v>0</v>
      </c>
      <c r="S38" s="88"/>
    </row>
    <row r="39" spans="1:19" ht="21" customHeight="1">
      <c r="A39" s="13">
        <v>410</v>
      </c>
      <c r="B39" s="218" t="s">
        <v>626</v>
      </c>
      <c r="C39" s="168">
        <v>321</v>
      </c>
      <c r="D39" s="168"/>
      <c r="E39" s="168">
        <v>306</v>
      </c>
      <c r="F39" s="88" t="s">
        <v>84</v>
      </c>
      <c r="G39" s="88">
        <v>4</v>
      </c>
      <c r="H39" s="88">
        <v>8</v>
      </c>
      <c r="I39" s="88" t="s">
        <v>84</v>
      </c>
      <c r="J39" s="88">
        <v>22</v>
      </c>
      <c r="K39" s="88">
        <v>0</v>
      </c>
      <c r="L39" s="88" t="s">
        <v>84</v>
      </c>
      <c r="M39" s="88">
        <v>0</v>
      </c>
      <c r="N39" s="88">
        <v>22</v>
      </c>
      <c r="O39" s="88">
        <v>85</v>
      </c>
      <c r="P39" s="88">
        <v>45</v>
      </c>
      <c r="Q39" s="88">
        <v>120</v>
      </c>
      <c r="R39" s="88">
        <v>0</v>
      </c>
      <c r="S39" s="88"/>
    </row>
    <row r="40" spans="1:19" ht="21" customHeight="1">
      <c r="A40" s="13">
        <v>411</v>
      </c>
      <c r="B40" s="218" t="s">
        <v>627</v>
      </c>
      <c r="C40" s="168">
        <v>38</v>
      </c>
      <c r="D40" s="168"/>
      <c r="E40" s="168">
        <v>54</v>
      </c>
      <c r="F40" s="88" t="s">
        <v>84</v>
      </c>
      <c r="G40" s="88">
        <v>0</v>
      </c>
      <c r="H40" s="88">
        <v>0</v>
      </c>
      <c r="I40" s="88">
        <v>4</v>
      </c>
      <c r="J40" s="88">
        <v>8</v>
      </c>
      <c r="K40" s="88">
        <v>0</v>
      </c>
      <c r="L40" s="88">
        <v>0</v>
      </c>
      <c r="M40" s="88">
        <v>0</v>
      </c>
      <c r="N40" s="88">
        <v>4</v>
      </c>
      <c r="O40" s="88">
        <v>15</v>
      </c>
      <c r="P40" s="88">
        <v>7</v>
      </c>
      <c r="Q40" s="88">
        <v>16</v>
      </c>
      <c r="R40" s="88">
        <v>0</v>
      </c>
      <c r="S40" s="88"/>
    </row>
    <row r="41" spans="1:19" ht="21" customHeight="1">
      <c r="A41" s="13">
        <v>413</v>
      </c>
      <c r="B41" s="218" t="s">
        <v>628</v>
      </c>
      <c r="C41" s="168" t="s">
        <v>84</v>
      </c>
      <c r="D41" s="168"/>
      <c r="E41" s="168">
        <v>0</v>
      </c>
      <c r="F41" s="88">
        <v>0</v>
      </c>
      <c r="G41" s="88">
        <v>0</v>
      </c>
      <c r="H41" s="88">
        <v>0</v>
      </c>
      <c r="I41" s="88" t="s">
        <v>84</v>
      </c>
      <c r="J41" s="88">
        <v>0</v>
      </c>
      <c r="K41" s="88">
        <v>0</v>
      </c>
      <c r="L41" s="88">
        <v>0</v>
      </c>
      <c r="M41" s="88">
        <v>0</v>
      </c>
      <c r="N41" s="88">
        <v>0</v>
      </c>
      <c r="O41" s="88" t="s">
        <v>84</v>
      </c>
      <c r="P41" s="88">
        <v>0</v>
      </c>
      <c r="Q41" s="88">
        <v>0</v>
      </c>
      <c r="R41" s="88">
        <v>0</v>
      </c>
      <c r="S41" s="88"/>
    </row>
    <row r="42" spans="1:19" ht="21" customHeight="1">
      <c r="A42" s="13">
        <v>414</v>
      </c>
      <c r="B42" s="218" t="s">
        <v>629</v>
      </c>
      <c r="C42" s="168">
        <v>0</v>
      </c>
      <c r="D42" s="168"/>
      <c r="E42" s="168">
        <v>15</v>
      </c>
      <c r="F42" s="88">
        <v>0</v>
      </c>
      <c r="G42" s="88">
        <v>0</v>
      </c>
      <c r="H42" s="88">
        <v>0</v>
      </c>
      <c r="I42" s="88">
        <v>0</v>
      </c>
      <c r="J42" s="88" t="s">
        <v>84</v>
      </c>
      <c r="K42" s="88">
        <v>0</v>
      </c>
      <c r="L42" s="88" t="s">
        <v>84</v>
      </c>
      <c r="M42" s="88">
        <v>0</v>
      </c>
      <c r="N42" s="88" t="s">
        <v>84</v>
      </c>
      <c r="O42" s="88">
        <v>6</v>
      </c>
      <c r="P42" s="88">
        <v>9</v>
      </c>
      <c r="Q42" s="88">
        <v>0</v>
      </c>
      <c r="R42" s="88">
        <v>0</v>
      </c>
      <c r="S42" s="88"/>
    </row>
    <row r="43" spans="1:19" ht="21" customHeight="1">
      <c r="A43" s="13">
        <v>415</v>
      </c>
      <c r="B43" s="218" t="s">
        <v>630</v>
      </c>
      <c r="C43" s="168">
        <v>12</v>
      </c>
      <c r="D43" s="168"/>
      <c r="E43" s="168">
        <v>12</v>
      </c>
      <c r="F43" s="88">
        <v>0</v>
      </c>
      <c r="G43" s="88">
        <v>0</v>
      </c>
      <c r="H43" s="88">
        <v>0</v>
      </c>
      <c r="I43" s="88" t="s">
        <v>84</v>
      </c>
      <c r="J43" s="88" t="s">
        <v>84</v>
      </c>
      <c r="K43" s="88">
        <v>0</v>
      </c>
      <c r="L43" s="88">
        <v>0</v>
      </c>
      <c r="M43" s="88">
        <v>0</v>
      </c>
      <c r="N43" s="88">
        <v>7</v>
      </c>
      <c r="O43" s="88">
        <v>5</v>
      </c>
      <c r="P43" s="88">
        <v>0</v>
      </c>
      <c r="Q43" s="88" t="s">
        <v>84</v>
      </c>
      <c r="R43" s="88">
        <v>0</v>
      </c>
      <c r="S43" s="88"/>
    </row>
    <row r="44" spans="1:19" ht="21" customHeight="1">
      <c r="A44" s="13">
        <v>416</v>
      </c>
      <c r="B44" s="218" t="s">
        <v>631</v>
      </c>
      <c r="C44" s="168">
        <v>4</v>
      </c>
      <c r="D44" s="168"/>
      <c r="E44" s="168">
        <v>5</v>
      </c>
      <c r="F44" s="88">
        <v>0</v>
      </c>
      <c r="G44" s="88">
        <v>0</v>
      </c>
      <c r="H44" s="88">
        <v>0</v>
      </c>
      <c r="I44" s="88" t="s">
        <v>84</v>
      </c>
      <c r="J44" s="88">
        <v>0</v>
      </c>
      <c r="K44" s="88">
        <v>0</v>
      </c>
      <c r="L44" s="88">
        <v>0</v>
      </c>
      <c r="M44" s="88">
        <v>0</v>
      </c>
      <c r="N44" s="88">
        <v>5</v>
      </c>
      <c r="O44" s="88" t="s">
        <v>84</v>
      </c>
      <c r="P44" s="88">
        <v>0</v>
      </c>
      <c r="Q44" s="88" t="s">
        <v>84</v>
      </c>
      <c r="R44" s="88">
        <v>0</v>
      </c>
      <c r="S44" s="88"/>
    </row>
    <row r="45" spans="1:19" ht="21" customHeight="1">
      <c r="A45" s="13">
        <v>417</v>
      </c>
      <c r="B45" s="218" t="s">
        <v>632</v>
      </c>
      <c r="C45" s="168" t="s">
        <v>84</v>
      </c>
      <c r="D45" s="168"/>
      <c r="E45" s="168">
        <v>0</v>
      </c>
      <c r="F45" s="88">
        <v>0</v>
      </c>
      <c r="G45" s="88">
        <v>0</v>
      </c>
      <c r="H45" s="88">
        <v>0</v>
      </c>
      <c r="I45" s="88">
        <v>0</v>
      </c>
      <c r="J45" s="88">
        <v>0</v>
      </c>
      <c r="K45" s="88">
        <v>0</v>
      </c>
      <c r="L45" s="88">
        <v>0</v>
      </c>
      <c r="M45" s="88">
        <v>0</v>
      </c>
      <c r="N45" s="88" t="s">
        <v>84</v>
      </c>
      <c r="O45" s="88" t="s">
        <v>84</v>
      </c>
      <c r="P45" s="88" t="s">
        <v>84</v>
      </c>
      <c r="Q45" s="88" t="s">
        <v>84</v>
      </c>
      <c r="R45" s="88">
        <v>0</v>
      </c>
      <c r="S45" s="88"/>
    </row>
    <row r="46" spans="1:19" ht="21" customHeight="1">
      <c r="A46" s="13">
        <v>418</v>
      </c>
      <c r="B46" s="218" t="s">
        <v>633</v>
      </c>
      <c r="C46" s="168" t="s">
        <v>84</v>
      </c>
      <c r="D46" s="168"/>
      <c r="E46" s="168">
        <v>0</v>
      </c>
      <c r="F46" s="88">
        <v>0</v>
      </c>
      <c r="G46" s="88">
        <v>0</v>
      </c>
      <c r="H46" s="88" t="s">
        <v>84</v>
      </c>
      <c r="I46" s="88">
        <v>0</v>
      </c>
      <c r="J46" s="88">
        <v>0</v>
      </c>
      <c r="K46" s="88">
        <v>0</v>
      </c>
      <c r="L46" s="88">
        <v>0</v>
      </c>
      <c r="M46" s="88">
        <v>0</v>
      </c>
      <c r="N46" s="88">
        <v>0</v>
      </c>
      <c r="O46" s="88" t="s">
        <v>84</v>
      </c>
      <c r="P46" s="88">
        <v>0</v>
      </c>
      <c r="Q46" s="88">
        <v>0</v>
      </c>
      <c r="R46" s="88">
        <v>0</v>
      </c>
      <c r="S46" s="88"/>
    </row>
    <row r="47" spans="1:19" ht="21" customHeight="1">
      <c r="A47" s="13">
        <v>419</v>
      </c>
      <c r="B47" s="218" t="s">
        <v>634</v>
      </c>
      <c r="C47" s="168">
        <v>113</v>
      </c>
      <c r="D47" s="168"/>
      <c r="E47" s="168">
        <v>172</v>
      </c>
      <c r="F47" s="88" t="s">
        <v>84</v>
      </c>
      <c r="G47" s="88">
        <v>0</v>
      </c>
      <c r="H47" s="88">
        <v>6</v>
      </c>
      <c r="I47" s="88" t="s">
        <v>84</v>
      </c>
      <c r="J47" s="88">
        <v>6</v>
      </c>
      <c r="K47" s="88">
        <v>0</v>
      </c>
      <c r="L47" s="88">
        <v>5</v>
      </c>
      <c r="M47" s="88">
        <v>0</v>
      </c>
      <c r="N47" s="88">
        <v>21</v>
      </c>
      <c r="O47" s="88">
        <v>41</v>
      </c>
      <c r="P47" s="88">
        <v>60</v>
      </c>
      <c r="Q47" s="88">
        <v>33</v>
      </c>
      <c r="R47" s="88">
        <v>0</v>
      </c>
      <c r="S47" s="88"/>
    </row>
    <row r="48" spans="1:19" ht="21" customHeight="1">
      <c r="A48" s="13">
        <v>420</v>
      </c>
      <c r="B48" s="218" t="s">
        <v>635</v>
      </c>
      <c r="C48" s="168">
        <v>121</v>
      </c>
      <c r="D48" s="168"/>
      <c r="E48" s="168">
        <v>93</v>
      </c>
      <c r="F48" s="88">
        <v>0</v>
      </c>
      <c r="G48" s="88">
        <v>0</v>
      </c>
      <c r="H48" s="88">
        <v>0</v>
      </c>
      <c r="I48" s="88">
        <v>28</v>
      </c>
      <c r="J48" s="88" t="s">
        <v>84</v>
      </c>
      <c r="K48" s="88">
        <v>0</v>
      </c>
      <c r="L48" s="88">
        <v>0</v>
      </c>
      <c r="M48" s="88">
        <v>0</v>
      </c>
      <c r="N48" s="88">
        <v>0</v>
      </c>
      <c r="O48" s="88">
        <v>45</v>
      </c>
      <c r="P48" s="88">
        <v>20</v>
      </c>
      <c r="Q48" s="88" t="s">
        <v>84</v>
      </c>
      <c r="R48" s="88">
        <v>0</v>
      </c>
      <c r="S48" s="88"/>
    </row>
    <row r="49" spans="1:19" ht="21" customHeight="1">
      <c r="A49" s="13">
        <v>421</v>
      </c>
      <c r="B49" s="218" t="s">
        <v>636</v>
      </c>
      <c r="C49" s="168">
        <v>37</v>
      </c>
      <c r="D49" s="168"/>
      <c r="E49" s="168">
        <v>26</v>
      </c>
      <c r="F49" s="88">
        <v>0</v>
      </c>
      <c r="G49" s="88">
        <v>0</v>
      </c>
      <c r="H49" s="88">
        <v>0</v>
      </c>
      <c r="I49" s="88">
        <v>15</v>
      </c>
      <c r="J49" s="88">
        <v>0</v>
      </c>
      <c r="K49" s="88">
        <v>0</v>
      </c>
      <c r="L49" s="88">
        <v>0</v>
      </c>
      <c r="M49" s="88">
        <v>0</v>
      </c>
      <c r="N49" s="88">
        <v>5</v>
      </c>
      <c r="O49" s="88">
        <v>6</v>
      </c>
      <c r="P49" s="88" t="s">
        <v>84</v>
      </c>
      <c r="Q49" s="88" t="s">
        <v>84</v>
      </c>
      <c r="R49" s="88">
        <v>0</v>
      </c>
      <c r="S49" s="88"/>
    </row>
    <row r="50" spans="1:19" ht="21" customHeight="1">
      <c r="A50" s="14">
        <v>422</v>
      </c>
      <c r="B50" s="218" t="s">
        <v>637</v>
      </c>
      <c r="C50" s="168">
        <v>8</v>
      </c>
      <c r="D50" s="168"/>
      <c r="E50" s="168">
        <v>0</v>
      </c>
      <c r="F50" s="88">
        <v>0</v>
      </c>
      <c r="G50" s="88">
        <v>0</v>
      </c>
      <c r="H50" s="88" t="s">
        <v>84</v>
      </c>
      <c r="I50" s="88" t="s">
        <v>84</v>
      </c>
      <c r="J50" s="88" t="s">
        <v>84</v>
      </c>
      <c r="K50" s="88" t="s">
        <v>84</v>
      </c>
      <c r="L50" s="88">
        <v>0</v>
      </c>
      <c r="M50" s="88">
        <v>0</v>
      </c>
      <c r="N50" s="88">
        <v>0</v>
      </c>
      <c r="O50" s="88">
        <v>0</v>
      </c>
      <c r="P50" s="88">
        <v>0</v>
      </c>
      <c r="Q50" s="88" t="s">
        <v>84</v>
      </c>
      <c r="R50" s="88">
        <v>0</v>
      </c>
      <c r="S50" s="88"/>
    </row>
    <row r="51" spans="1:19" ht="21" customHeight="1">
      <c r="A51" s="14">
        <v>423</v>
      </c>
      <c r="B51" s="218" t="s">
        <v>638</v>
      </c>
      <c r="C51" s="168">
        <v>15</v>
      </c>
      <c r="D51" s="168"/>
      <c r="E51" s="168">
        <v>0</v>
      </c>
      <c r="F51" s="88">
        <v>0</v>
      </c>
      <c r="G51" s="88">
        <v>0</v>
      </c>
      <c r="H51" s="88" t="s">
        <v>84</v>
      </c>
      <c r="I51" s="88">
        <v>0</v>
      </c>
      <c r="J51" s="88" t="s">
        <v>84</v>
      </c>
      <c r="K51" s="88">
        <v>0</v>
      </c>
      <c r="L51" s="88">
        <v>0</v>
      </c>
      <c r="M51" s="88">
        <v>0</v>
      </c>
      <c r="N51" s="88" t="s">
        <v>84</v>
      </c>
      <c r="O51" s="88" t="s">
        <v>84</v>
      </c>
      <c r="P51" s="88">
        <v>0</v>
      </c>
      <c r="Q51" s="88" t="s">
        <v>84</v>
      </c>
      <c r="R51" s="88">
        <v>0</v>
      </c>
      <c r="S51" s="88"/>
    </row>
    <row r="52" spans="1:19" ht="21" customHeight="1">
      <c r="A52" s="14">
        <v>424</v>
      </c>
      <c r="B52" s="218" t="s">
        <v>639</v>
      </c>
      <c r="C52" s="168" t="s">
        <v>84</v>
      </c>
      <c r="D52" s="168"/>
      <c r="E52" s="168">
        <v>0</v>
      </c>
      <c r="F52" s="88">
        <v>0</v>
      </c>
      <c r="G52" s="88">
        <v>0</v>
      </c>
      <c r="H52" s="88">
        <v>0</v>
      </c>
      <c r="I52" s="88" t="s">
        <v>84</v>
      </c>
      <c r="J52" s="88">
        <v>0</v>
      </c>
      <c r="K52" s="88">
        <v>0</v>
      </c>
      <c r="L52" s="88">
        <v>0</v>
      </c>
      <c r="M52" s="88">
        <v>0</v>
      </c>
      <c r="N52" s="88">
        <v>0</v>
      </c>
      <c r="O52" s="88" t="s">
        <v>84</v>
      </c>
      <c r="P52" s="88">
        <v>0</v>
      </c>
      <c r="Q52" s="88">
        <v>0</v>
      </c>
      <c r="R52" s="88">
        <v>0</v>
      </c>
      <c r="S52" s="88"/>
    </row>
    <row r="53" spans="1:19" ht="21" customHeight="1">
      <c r="A53" s="13">
        <v>499</v>
      </c>
      <c r="B53" s="218" t="s">
        <v>640</v>
      </c>
      <c r="C53" s="168">
        <v>50</v>
      </c>
      <c r="D53" s="168"/>
      <c r="E53" s="168">
        <v>46</v>
      </c>
      <c r="F53" s="88">
        <v>0</v>
      </c>
      <c r="G53" s="88">
        <v>0</v>
      </c>
      <c r="H53" s="88" t="s">
        <v>84</v>
      </c>
      <c r="I53" s="88">
        <v>12</v>
      </c>
      <c r="J53" s="88" t="s">
        <v>84</v>
      </c>
      <c r="K53" s="88" t="s">
        <v>84</v>
      </c>
      <c r="L53" s="88" t="s">
        <v>84</v>
      </c>
      <c r="M53" s="88">
        <v>0</v>
      </c>
      <c r="N53" s="88" t="s">
        <v>84</v>
      </c>
      <c r="O53" s="88">
        <v>19</v>
      </c>
      <c r="P53" s="88">
        <v>11</v>
      </c>
      <c r="Q53" s="88">
        <v>4</v>
      </c>
      <c r="R53" s="88">
        <v>0</v>
      </c>
      <c r="S53" s="88"/>
    </row>
    <row r="54" spans="1:19" ht="21" customHeight="1">
      <c r="A54" s="13">
        <v>501</v>
      </c>
      <c r="B54" s="218" t="s">
        <v>641</v>
      </c>
      <c r="C54" s="168">
        <v>1372</v>
      </c>
      <c r="D54" s="168"/>
      <c r="E54" s="168">
        <v>1786</v>
      </c>
      <c r="F54" s="88" t="s">
        <v>84</v>
      </c>
      <c r="G54" s="88">
        <v>182</v>
      </c>
      <c r="H54" s="88">
        <v>7</v>
      </c>
      <c r="I54" s="88">
        <v>368</v>
      </c>
      <c r="J54" s="88">
        <v>6</v>
      </c>
      <c r="K54" s="88">
        <v>629</v>
      </c>
      <c r="L54" s="88" t="s">
        <v>84</v>
      </c>
      <c r="M54" s="88">
        <v>0</v>
      </c>
      <c r="N54" s="88">
        <v>12</v>
      </c>
      <c r="O54" s="88">
        <v>450</v>
      </c>
      <c r="P54" s="88">
        <v>82</v>
      </c>
      <c r="Q54" s="88">
        <v>50</v>
      </c>
      <c r="R54" s="88">
        <v>0</v>
      </c>
      <c r="S54" s="88"/>
    </row>
    <row r="55" spans="1:19" ht="21" customHeight="1">
      <c r="A55" s="13">
        <v>502</v>
      </c>
      <c r="B55" s="218" t="s">
        <v>642</v>
      </c>
      <c r="C55" s="168">
        <v>122</v>
      </c>
      <c r="D55" s="168"/>
      <c r="E55" s="168">
        <v>148</v>
      </c>
      <c r="F55" s="88" t="s">
        <v>84</v>
      </c>
      <c r="G55" s="88" t="s">
        <v>84</v>
      </c>
      <c r="H55" s="88" t="s">
        <v>84</v>
      </c>
      <c r="I55" s="88">
        <v>7</v>
      </c>
      <c r="J55" s="88">
        <v>4</v>
      </c>
      <c r="K55" s="88" t="s">
        <v>84</v>
      </c>
      <c r="L55" s="88" t="s">
        <v>84</v>
      </c>
      <c r="M55" s="88">
        <v>0</v>
      </c>
      <c r="N55" s="88">
        <v>29</v>
      </c>
      <c r="O55" s="88">
        <v>67</v>
      </c>
      <c r="P55" s="88">
        <v>27</v>
      </c>
      <c r="Q55" s="88">
        <v>14</v>
      </c>
      <c r="R55" s="88">
        <v>0</v>
      </c>
      <c r="S55" s="88"/>
    </row>
    <row r="56" spans="1:19" ht="21" customHeight="1">
      <c r="A56" s="13">
        <v>503</v>
      </c>
      <c r="B56" s="218" t="s">
        <v>643</v>
      </c>
      <c r="C56" s="168">
        <v>146</v>
      </c>
      <c r="D56" s="168"/>
      <c r="E56" s="168">
        <v>161</v>
      </c>
      <c r="F56" s="88" t="s">
        <v>84</v>
      </c>
      <c r="G56" s="88">
        <v>0</v>
      </c>
      <c r="H56" s="88">
        <v>0</v>
      </c>
      <c r="I56" s="88">
        <v>117</v>
      </c>
      <c r="J56" s="88" t="s">
        <v>84</v>
      </c>
      <c r="K56" s="88">
        <v>9</v>
      </c>
      <c r="L56" s="88">
        <v>0</v>
      </c>
      <c r="M56" s="88">
        <v>0</v>
      </c>
      <c r="N56" s="88" t="s">
        <v>84</v>
      </c>
      <c r="O56" s="88">
        <v>13</v>
      </c>
      <c r="P56" s="88">
        <v>16</v>
      </c>
      <c r="Q56" s="88">
        <v>6</v>
      </c>
      <c r="R56" s="88">
        <v>0</v>
      </c>
      <c r="S56" s="88"/>
    </row>
    <row r="57" spans="1:19" ht="21" customHeight="1">
      <c r="A57" s="13">
        <v>505</v>
      </c>
      <c r="B57" s="218" t="s">
        <v>644</v>
      </c>
      <c r="C57" s="168">
        <v>8</v>
      </c>
      <c r="D57" s="168"/>
      <c r="E57" s="168">
        <v>21</v>
      </c>
      <c r="F57" s="88">
        <v>0</v>
      </c>
      <c r="G57" s="88" t="s">
        <v>84</v>
      </c>
      <c r="H57" s="88">
        <v>0</v>
      </c>
      <c r="I57" s="88">
        <v>0</v>
      </c>
      <c r="J57" s="88">
        <v>0</v>
      </c>
      <c r="K57" s="88" t="s">
        <v>84</v>
      </c>
      <c r="L57" s="88">
        <v>0</v>
      </c>
      <c r="M57" s="88">
        <v>0</v>
      </c>
      <c r="N57" s="88" t="s">
        <v>84</v>
      </c>
      <c r="O57" s="88">
        <v>21</v>
      </c>
      <c r="P57" s="88" t="s">
        <v>84</v>
      </c>
      <c r="Q57" s="88" t="s">
        <v>84</v>
      </c>
      <c r="R57" s="88">
        <v>0</v>
      </c>
      <c r="S57" s="88"/>
    </row>
    <row r="58" spans="1:19" ht="21" customHeight="1">
      <c r="A58" s="13">
        <v>506</v>
      </c>
      <c r="B58" s="218" t="s">
        <v>645</v>
      </c>
      <c r="C58" s="168">
        <v>7</v>
      </c>
      <c r="D58" s="168"/>
      <c r="E58" s="168">
        <v>0</v>
      </c>
      <c r="F58" s="88">
        <v>0</v>
      </c>
      <c r="G58" s="88">
        <v>0</v>
      </c>
      <c r="H58" s="88">
        <v>0</v>
      </c>
      <c r="I58" s="88">
        <v>0</v>
      </c>
      <c r="J58" s="88">
        <v>0</v>
      </c>
      <c r="K58" s="88">
        <v>0</v>
      </c>
      <c r="L58" s="88" t="s">
        <v>84</v>
      </c>
      <c r="M58" s="88">
        <v>0</v>
      </c>
      <c r="N58" s="88">
        <v>0</v>
      </c>
      <c r="O58" s="88" t="s">
        <v>84</v>
      </c>
      <c r="P58" s="88" t="s">
        <v>84</v>
      </c>
      <c r="Q58" s="88">
        <v>0</v>
      </c>
      <c r="R58" s="88">
        <v>0</v>
      </c>
      <c r="S58" s="88"/>
    </row>
    <row r="59" spans="1:19" ht="21" customHeight="1">
      <c r="A59" s="13">
        <v>507</v>
      </c>
      <c r="B59" s="218" t="s">
        <v>646</v>
      </c>
      <c r="C59" s="168" t="s">
        <v>84</v>
      </c>
      <c r="D59" s="168"/>
      <c r="E59" s="168">
        <v>13</v>
      </c>
      <c r="F59" s="88">
        <v>0</v>
      </c>
      <c r="G59" s="88">
        <v>0</v>
      </c>
      <c r="H59" s="88" t="s">
        <v>84</v>
      </c>
      <c r="I59" s="88">
        <v>0</v>
      </c>
      <c r="J59" s="88">
        <v>0</v>
      </c>
      <c r="K59" s="88">
        <v>0</v>
      </c>
      <c r="L59" s="88" t="s">
        <v>84</v>
      </c>
      <c r="M59" s="88">
        <v>0</v>
      </c>
      <c r="N59" s="88">
        <v>13</v>
      </c>
      <c r="O59" s="88" t="s">
        <v>84</v>
      </c>
      <c r="P59" s="88" t="s">
        <v>84</v>
      </c>
      <c r="Q59" s="88">
        <v>0</v>
      </c>
      <c r="R59" s="88">
        <v>0</v>
      </c>
      <c r="S59" s="88"/>
    </row>
    <row r="60" spans="1:19" ht="21" customHeight="1">
      <c r="A60" s="13">
        <v>508</v>
      </c>
      <c r="B60" s="218" t="s">
        <v>647</v>
      </c>
      <c r="C60" s="168">
        <v>12</v>
      </c>
      <c r="D60" s="168"/>
      <c r="E60" s="168">
        <v>7</v>
      </c>
      <c r="F60" s="88">
        <v>0</v>
      </c>
      <c r="G60" s="88">
        <v>0</v>
      </c>
      <c r="H60" s="88">
        <v>0</v>
      </c>
      <c r="I60" s="88">
        <v>7</v>
      </c>
      <c r="J60" s="88">
        <v>0</v>
      </c>
      <c r="K60" s="88">
        <v>0</v>
      </c>
      <c r="L60" s="88">
        <v>0</v>
      </c>
      <c r="M60" s="88">
        <v>0</v>
      </c>
      <c r="N60" s="88">
        <v>0</v>
      </c>
      <c r="O60" s="88">
        <v>0</v>
      </c>
      <c r="P60" s="88" t="s">
        <v>84</v>
      </c>
      <c r="Q60" s="88" t="s">
        <v>84</v>
      </c>
      <c r="R60" s="88">
        <v>0</v>
      </c>
      <c r="S60" s="88"/>
    </row>
    <row r="61" spans="1:19" ht="21" customHeight="1">
      <c r="A61" s="13">
        <v>509</v>
      </c>
      <c r="B61" s="218" t="s">
        <v>648</v>
      </c>
      <c r="C61" s="168">
        <v>613</v>
      </c>
      <c r="D61" s="168"/>
      <c r="E61" s="168">
        <v>607</v>
      </c>
      <c r="F61" s="88" t="s">
        <v>84</v>
      </c>
      <c r="G61" s="88" t="s">
        <v>84</v>
      </c>
      <c r="H61" s="88" t="s">
        <v>84</v>
      </c>
      <c r="I61" s="88">
        <v>219</v>
      </c>
      <c r="J61" s="88">
        <v>0</v>
      </c>
      <c r="K61" s="88">
        <v>125</v>
      </c>
      <c r="L61" s="88">
        <v>4</v>
      </c>
      <c r="M61" s="88">
        <v>0</v>
      </c>
      <c r="N61" s="88">
        <v>0</v>
      </c>
      <c r="O61" s="88">
        <v>187</v>
      </c>
      <c r="P61" s="88">
        <v>46</v>
      </c>
      <c r="Q61" s="88">
        <v>26</v>
      </c>
      <c r="R61" s="88">
        <v>0</v>
      </c>
      <c r="S61" s="88"/>
    </row>
    <row r="62" spans="1:19" ht="21" customHeight="1">
      <c r="A62" s="13">
        <v>510</v>
      </c>
      <c r="B62" s="218" t="s">
        <v>649</v>
      </c>
      <c r="C62" s="168">
        <v>320</v>
      </c>
      <c r="D62" s="168"/>
      <c r="E62" s="168">
        <v>292</v>
      </c>
      <c r="F62" s="88">
        <v>4</v>
      </c>
      <c r="G62" s="88">
        <v>0</v>
      </c>
      <c r="H62" s="88">
        <v>93</v>
      </c>
      <c r="I62" s="88" t="s">
        <v>84</v>
      </c>
      <c r="J62" s="88" t="s">
        <v>84</v>
      </c>
      <c r="K62" s="88" t="s">
        <v>84</v>
      </c>
      <c r="L62" s="88">
        <v>9</v>
      </c>
      <c r="M62" s="88">
        <v>4</v>
      </c>
      <c r="N62" s="88">
        <v>28</v>
      </c>
      <c r="O62" s="88">
        <v>35</v>
      </c>
      <c r="P62" s="88">
        <v>106</v>
      </c>
      <c r="Q62" s="88">
        <v>13</v>
      </c>
      <c r="R62" s="88">
        <v>0</v>
      </c>
      <c r="S62" s="88"/>
    </row>
    <row r="63" spans="1:19" ht="21" customHeight="1">
      <c r="A63" s="13">
        <v>511</v>
      </c>
      <c r="B63" s="218" t="s">
        <v>650</v>
      </c>
      <c r="C63" s="168">
        <v>1100</v>
      </c>
      <c r="D63" s="168"/>
      <c r="E63" s="168">
        <v>2321</v>
      </c>
      <c r="F63" s="88">
        <v>0</v>
      </c>
      <c r="G63" s="88">
        <v>16</v>
      </c>
      <c r="H63" s="88">
        <v>55</v>
      </c>
      <c r="I63" s="88">
        <v>22</v>
      </c>
      <c r="J63" s="88">
        <v>46</v>
      </c>
      <c r="K63" s="88">
        <v>83</v>
      </c>
      <c r="L63" s="88">
        <v>9</v>
      </c>
      <c r="M63" s="88" t="s">
        <v>84</v>
      </c>
      <c r="N63" s="88">
        <v>53</v>
      </c>
      <c r="O63" s="88">
        <v>1431</v>
      </c>
      <c r="P63" s="88">
        <v>327</v>
      </c>
      <c r="Q63" s="88">
        <v>279</v>
      </c>
      <c r="R63" s="88">
        <v>0</v>
      </c>
      <c r="S63" s="88"/>
    </row>
    <row r="64" spans="1:19" ht="21" customHeight="1">
      <c r="A64" s="13">
        <v>512</v>
      </c>
      <c r="B64" s="218" t="s">
        <v>651</v>
      </c>
      <c r="C64" s="168">
        <v>11</v>
      </c>
      <c r="D64" s="168"/>
      <c r="E64" s="168">
        <v>0</v>
      </c>
      <c r="F64" s="88">
        <v>0</v>
      </c>
      <c r="G64" s="88">
        <v>0</v>
      </c>
      <c r="H64" s="88" t="s">
        <v>84</v>
      </c>
      <c r="I64" s="88" t="s">
        <v>84</v>
      </c>
      <c r="J64" s="88" t="s">
        <v>84</v>
      </c>
      <c r="K64" s="88">
        <v>0</v>
      </c>
      <c r="L64" s="88">
        <v>0</v>
      </c>
      <c r="M64" s="88">
        <v>0</v>
      </c>
      <c r="N64" s="88">
        <v>0</v>
      </c>
      <c r="O64" s="88" t="s">
        <v>84</v>
      </c>
      <c r="P64" s="88" t="s">
        <v>84</v>
      </c>
      <c r="Q64" s="88" t="s">
        <v>84</v>
      </c>
      <c r="R64" s="88">
        <v>0</v>
      </c>
      <c r="S64" s="88"/>
    </row>
    <row r="65" spans="1:19" ht="21" customHeight="1">
      <c r="A65" s="13">
        <v>513</v>
      </c>
      <c r="B65" s="218" t="s">
        <v>652</v>
      </c>
      <c r="C65" s="168" t="s">
        <v>84</v>
      </c>
      <c r="D65" s="168"/>
      <c r="E65" s="168">
        <v>5</v>
      </c>
      <c r="F65" s="88">
        <v>0</v>
      </c>
      <c r="G65" s="88">
        <v>0</v>
      </c>
      <c r="H65" s="88">
        <v>0</v>
      </c>
      <c r="I65" s="88">
        <v>0</v>
      </c>
      <c r="J65" s="88">
        <v>0</v>
      </c>
      <c r="K65" s="88">
        <v>0</v>
      </c>
      <c r="L65" s="88">
        <v>0</v>
      </c>
      <c r="M65" s="88">
        <v>0</v>
      </c>
      <c r="N65" s="88">
        <v>0</v>
      </c>
      <c r="O65" s="88">
        <v>5</v>
      </c>
      <c r="P65" s="88" t="s">
        <v>84</v>
      </c>
      <c r="Q65" s="88" t="s">
        <v>84</v>
      </c>
      <c r="R65" s="88">
        <v>0</v>
      </c>
      <c r="S65" s="88"/>
    </row>
    <row r="66" spans="1:19" ht="21" customHeight="1">
      <c r="A66" s="13">
        <v>514</v>
      </c>
      <c r="B66" s="218" t="s">
        <v>653</v>
      </c>
      <c r="C66" s="168">
        <v>6</v>
      </c>
      <c r="D66" s="168"/>
      <c r="E66" s="168">
        <v>0</v>
      </c>
      <c r="F66" s="88">
        <v>0</v>
      </c>
      <c r="G66" s="88">
        <v>0</v>
      </c>
      <c r="H66" s="88">
        <v>0</v>
      </c>
      <c r="I66" s="88" t="s">
        <v>84</v>
      </c>
      <c r="J66" s="88">
        <v>0</v>
      </c>
      <c r="K66" s="88" t="s">
        <v>84</v>
      </c>
      <c r="L66" s="88">
        <v>0</v>
      </c>
      <c r="M66" s="88">
        <v>0</v>
      </c>
      <c r="N66" s="88">
        <v>0</v>
      </c>
      <c r="O66" s="88" t="s">
        <v>84</v>
      </c>
      <c r="P66" s="88" t="s">
        <v>84</v>
      </c>
      <c r="Q66" s="88">
        <v>0</v>
      </c>
      <c r="R66" s="88">
        <v>0</v>
      </c>
      <c r="S66" s="88"/>
    </row>
    <row r="67" spans="1:19" ht="21" customHeight="1">
      <c r="A67" s="13">
        <v>515</v>
      </c>
      <c r="B67" s="218" t="s">
        <v>654</v>
      </c>
      <c r="C67" s="168">
        <v>268</v>
      </c>
      <c r="D67" s="168"/>
      <c r="E67" s="168">
        <v>276</v>
      </c>
      <c r="F67" s="88">
        <v>0</v>
      </c>
      <c r="G67" s="88">
        <v>14</v>
      </c>
      <c r="H67" s="88">
        <v>12</v>
      </c>
      <c r="I67" s="88">
        <v>31</v>
      </c>
      <c r="J67" s="88">
        <v>4</v>
      </c>
      <c r="K67" s="88">
        <v>34</v>
      </c>
      <c r="L67" s="88" t="s">
        <v>84</v>
      </c>
      <c r="M67" s="88" t="s">
        <v>84</v>
      </c>
      <c r="N67" s="88">
        <v>5</v>
      </c>
      <c r="O67" s="88">
        <v>79</v>
      </c>
      <c r="P67" s="88">
        <v>32</v>
      </c>
      <c r="Q67" s="88">
        <v>65</v>
      </c>
      <c r="R67" s="88">
        <v>0</v>
      </c>
      <c r="S67" s="88"/>
    </row>
    <row r="68" spans="1:19" ht="21" customHeight="1">
      <c r="A68" s="13">
        <v>516</v>
      </c>
      <c r="B68" s="218" t="s">
        <v>655</v>
      </c>
      <c r="C68" s="168">
        <v>547</v>
      </c>
      <c r="D68" s="168"/>
      <c r="E68" s="168">
        <v>780</v>
      </c>
      <c r="F68" s="88">
        <v>0</v>
      </c>
      <c r="G68" s="88">
        <v>269</v>
      </c>
      <c r="H68" s="88" t="s">
        <v>84</v>
      </c>
      <c r="I68" s="88">
        <v>20</v>
      </c>
      <c r="J68" s="88">
        <v>6</v>
      </c>
      <c r="K68" s="88">
        <v>168</v>
      </c>
      <c r="L68" s="88">
        <v>0</v>
      </c>
      <c r="M68" s="88">
        <v>0</v>
      </c>
      <c r="N68" s="88">
        <v>0</v>
      </c>
      <c r="O68" s="88">
        <v>282</v>
      </c>
      <c r="P68" s="88">
        <v>11</v>
      </c>
      <c r="Q68" s="88">
        <v>24</v>
      </c>
      <c r="R68" s="88">
        <v>0</v>
      </c>
      <c r="S68" s="88"/>
    </row>
    <row r="69" spans="1:19" ht="21" customHeight="1">
      <c r="A69" s="13">
        <v>518</v>
      </c>
      <c r="B69" s="218" t="s">
        <v>656</v>
      </c>
      <c r="C69" s="168">
        <v>12307</v>
      </c>
      <c r="D69" s="168"/>
      <c r="E69" s="168">
        <v>12969</v>
      </c>
      <c r="F69" s="88">
        <v>4</v>
      </c>
      <c r="G69" s="88">
        <v>91</v>
      </c>
      <c r="H69" s="88">
        <v>70</v>
      </c>
      <c r="I69" s="88">
        <v>560</v>
      </c>
      <c r="J69" s="88">
        <v>124</v>
      </c>
      <c r="K69" s="88">
        <v>1688</v>
      </c>
      <c r="L69" s="88" t="s">
        <v>84</v>
      </c>
      <c r="M69" s="88">
        <v>49</v>
      </c>
      <c r="N69" s="88">
        <v>137</v>
      </c>
      <c r="O69" s="88">
        <v>3768</v>
      </c>
      <c r="P69" s="88">
        <v>226</v>
      </c>
      <c r="Q69" s="88">
        <v>6252</v>
      </c>
      <c r="R69" s="88">
        <v>0</v>
      </c>
      <c r="S69" s="88"/>
    </row>
    <row r="70" spans="1:19" ht="21" customHeight="1">
      <c r="A70" s="13">
        <v>519</v>
      </c>
      <c r="B70" s="218" t="s">
        <v>657</v>
      </c>
      <c r="C70" s="168">
        <v>23</v>
      </c>
      <c r="D70" s="168"/>
      <c r="E70" s="168">
        <v>33</v>
      </c>
      <c r="F70" s="88">
        <v>0</v>
      </c>
      <c r="G70" s="88">
        <v>0</v>
      </c>
      <c r="H70" s="88">
        <v>0</v>
      </c>
      <c r="I70" s="88">
        <v>7</v>
      </c>
      <c r="J70" s="88">
        <v>0</v>
      </c>
      <c r="K70" s="88">
        <v>4</v>
      </c>
      <c r="L70" s="88" t="s">
        <v>84</v>
      </c>
      <c r="M70" s="88">
        <v>0</v>
      </c>
      <c r="N70" s="88">
        <v>0</v>
      </c>
      <c r="O70" s="88">
        <v>17</v>
      </c>
      <c r="P70" s="88">
        <v>5</v>
      </c>
      <c r="Q70" s="88">
        <v>0</v>
      </c>
      <c r="R70" s="88">
        <v>0</v>
      </c>
      <c r="S70" s="88"/>
    </row>
    <row r="71" spans="1:19" ht="21" customHeight="1">
      <c r="A71" s="13">
        <v>520</v>
      </c>
      <c r="B71" s="218" t="s">
        <v>658</v>
      </c>
      <c r="C71" s="168">
        <v>15</v>
      </c>
      <c r="D71" s="168"/>
      <c r="E71" s="168">
        <v>0</v>
      </c>
      <c r="F71" s="88">
        <v>0</v>
      </c>
      <c r="G71" s="88">
        <v>0</v>
      </c>
      <c r="H71" s="88">
        <v>0</v>
      </c>
      <c r="I71" s="88">
        <v>0</v>
      </c>
      <c r="J71" s="88">
        <v>0</v>
      </c>
      <c r="K71" s="88">
        <v>0</v>
      </c>
      <c r="L71" s="88" t="s">
        <v>84</v>
      </c>
      <c r="M71" s="88">
        <v>0</v>
      </c>
      <c r="N71" s="88">
        <v>0</v>
      </c>
      <c r="O71" s="88" t="s">
        <v>84</v>
      </c>
      <c r="P71" s="88" t="s">
        <v>84</v>
      </c>
      <c r="Q71" s="88">
        <v>0</v>
      </c>
      <c r="R71" s="88">
        <v>0</v>
      </c>
      <c r="S71" s="88"/>
    </row>
    <row r="72" spans="1:19" ht="21" customHeight="1">
      <c r="A72" s="14">
        <v>521</v>
      </c>
      <c r="B72" s="218" t="s">
        <v>659</v>
      </c>
      <c r="C72" s="168">
        <v>0</v>
      </c>
      <c r="D72" s="168"/>
      <c r="E72" s="168">
        <v>0</v>
      </c>
      <c r="F72" s="88">
        <v>0</v>
      </c>
      <c r="G72" s="88">
        <v>0</v>
      </c>
      <c r="H72" s="88">
        <v>0</v>
      </c>
      <c r="I72" s="88">
        <v>0</v>
      </c>
      <c r="J72" s="88">
        <v>0</v>
      </c>
      <c r="K72" s="88">
        <v>0</v>
      </c>
      <c r="L72" s="88">
        <v>0</v>
      </c>
      <c r="M72" s="88">
        <v>0</v>
      </c>
      <c r="N72" s="88" t="s">
        <v>84</v>
      </c>
      <c r="O72" s="88">
        <v>0</v>
      </c>
      <c r="P72" s="88">
        <v>0</v>
      </c>
      <c r="Q72" s="88">
        <v>0</v>
      </c>
      <c r="R72" s="88">
        <v>0</v>
      </c>
      <c r="S72" s="88"/>
    </row>
    <row r="73" spans="1:19" ht="21" customHeight="1">
      <c r="A73" s="13">
        <v>522</v>
      </c>
      <c r="B73" s="218" t="s">
        <v>660</v>
      </c>
      <c r="C73" s="168">
        <v>5</v>
      </c>
      <c r="D73" s="168"/>
      <c r="E73" s="168">
        <v>0</v>
      </c>
      <c r="F73" s="88">
        <v>0</v>
      </c>
      <c r="G73" s="88">
        <v>0</v>
      </c>
      <c r="H73" s="88">
        <v>0</v>
      </c>
      <c r="I73" s="88" t="s">
        <v>84</v>
      </c>
      <c r="J73" s="88">
        <v>0</v>
      </c>
      <c r="K73" s="88">
        <v>0</v>
      </c>
      <c r="L73" s="88">
        <v>0</v>
      </c>
      <c r="M73" s="88">
        <v>0</v>
      </c>
      <c r="N73" s="88">
        <v>0</v>
      </c>
      <c r="O73" s="88" t="s">
        <v>84</v>
      </c>
      <c r="P73" s="88">
        <v>0</v>
      </c>
      <c r="Q73" s="88">
        <v>0</v>
      </c>
      <c r="R73" s="88">
        <v>0</v>
      </c>
      <c r="S73" s="88"/>
    </row>
    <row r="74" spans="1:19" ht="21" customHeight="1">
      <c r="A74" s="13">
        <v>523</v>
      </c>
      <c r="B74" s="218" t="s">
        <v>661</v>
      </c>
      <c r="C74" s="168">
        <v>19</v>
      </c>
      <c r="D74" s="168"/>
      <c r="E74" s="168">
        <v>9</v>
      </c>
      <c r="F74" s="88">
        <v>0</v>
      </c>
      <c r="G74" s="88">
        <v>0</v>
      </c>
      <c r="H74" s="88" t="s">
        <v>84</v>
      </c>
      <c r="I74" s="88" t="s">
        <v>84</v>
      </c>
      <c r="J74" s="88" t="s">
        <v>84</v>
      </c>
      <c r="K74" s="88" t="s">
        <v>84</v>
      </c>
      <c r="L74" s="88">
        <v>0</v>
      </c>
      <c r="M74" s="88">
        <v>0</v>
      </c>
      <c r="N74" s="88">
        <v>0</v>
      </c>
      <c r="O74" s="88">
        <v>5</v>
      </c>
      <c r="P74" s="88" t="s">
        <v>84</v>
      </c>
      <c r="Q74" s="88">
        <v>4</v>
      </c>
      <c r="R74" s="88">
        <v>0</v>
      </c>
      <c r="S74" s="88"/>
    </row>
    <row r="75" spans="1:19" ht="21" customHeight="1">
      <c r="A75" s="13">
        <v>524</v>
      </c>
      <c r="B75" s="218" t="s">
        <v>662</v>
      </c>
      <c r="C75" s="168">
        <v>77543</v>
      </c>
      <c r="D75" s="168"/>
      <c r="E75" s="168">
        <v>79557</v>
      </c>
      <c r="F75" s="88">
        <v>34</v>
      </c>
      <c r="G75" s="88">
        <v>249</v>
      </c>
      <c r="H75" s="88">
        <v>840</v>
      </c>
      <c r="I75" s="88">
        <v>34735</v>
      </c>
      <c r="J75" s="88">
        <v>514</v>
      </c>
      <c r="K75" s="88">
        <v>10034</v>
      </c>
      <c r="L75" s="88">
        <v>67</v>
      </c>
      <c r="M75" s="88">
        <v>33</v>
      </c>
      <c r="N75" s="88">
        <v>690</v>
      </c>
      <c r="O75" s="88">
        <v>19888</v>
      </c>
      <c r="P75" s="88">
        <v>6515</v>
      </c>
      <c r="Q75" s="88">
        <v>5958</v>
      </c>
      <c r="R75" s="88">
        <v>0</v>
      </c>
      <c r="S75" s="88"/>
    </row>
    <row r="76" spans="1:19" ht="21" customHeight="1">
      <c r="A76" s="13">
        <v>525</v>
      </c>
      <c r="B76" s="218" t="s">
        <v>663</v>
      </c>
      <c r="C76" s="168">
        <v>8906</v>
      </c>
      <c r="D76" s="168"/>
      <c r="E76" s="168">
        <v>8763</v>
      </c>
      <c r="F76" s="88">
        <v>6</v>
      </c>
      <c r="G76" s="88">
        <v>37</v>
      </c>
      <c r="H76" s="88">
        <v>205</v>
      </c>
      <c r="I76" s="88">
        <v>2497</v>
      </c>
      <c r="J76" s="88">
        <v>87</v>
      </c>
      <c r="K76" s="88">
        <v>822</v>
      </c>
      <c r="L76" s="88">
        <v>30</v>
      </c>
      <c r="M76" s="88">
        <v>7</v>
      </c>
      <c r="N76" s="88">
        <v>139</v>
      </c>
      <c r="O76" s="88">
        <v>2880</v>
      </c>
      <c r="P76" s="88">
        <v>1127</v>
      </c>
      <c r="Q76" s="88">
        <v>926</v>
      </c>
      <c r="R76" s="88">
        <v>0</v>
      </c>
      <c r="S76" s="88"/>
    </row>
    <row r="77" spans="1:19" ht="21" customHeight="1">
      <c r="A77" s="14">
        <v>526</v>
      </c>
      <c r="B77" s="218" t="s">
        <v>664</v>
      </c>
      <c r="C77" s="168">
        <v>10</v>
      </c>
      <c r="D77" s="168"/>
      <c r="E77" s="168">
        <v>4</v>
      </c>
      <c r="F77" s="88">
        <v>0</v>
      </c>
      <c r="G77" s="88">
        <v>0</v>
      </c>
      <c r="H77" s="88">
        <v>0</v>
      </c>
      <c r="I77" s="88">
        <v>4</v>
      </c>
      <c r="J77" s="88">
        <v>0</v>
      </c>
      <c r="K77" s="88" t="s">
        <v>84</v>
      </c>
      <c r="L77" s="88">
        <v>0</v>
      </c>
      <c r="M77" s="88">
        <v>0</v>
      </c>
      <c r="N77" s="88">
        <v>0</v>
      </c>
      <c r="O77" s="88" t="s">
        <v>84</v>
      </c>
      <c r="P77" s="88" t="s">
        <v>84</v>
      </c>
      <c r="Q77" s="88" t="s">
        <v>84</v>
      </c>
      <c r="R77" s="88">
        <v>0</v>
      </c>
      <c r="S77" s="88"/>
    </row>
    <row r="78" spans="1:19" ht="21" customHeight="1">
      <c r="A78" s="14">
        <v>527</v>
      </c>
      <c r="B78" s="218" t="s">
        <v>665</v>
      </c>
      <c r="C78" s="168">
        <v>14</v>
      </c>
      <c r="D78" s="168"/>
      <c r="E78" s="168">
        <v>10</v>
      </c>
      <c r="F78" s="88">
        <v>0</v>
      </c>
      <c r="G78" s="88">
        <v>0</v>
      </c>
      <c r="H78" s="88">
        <v>0</v>
      </c>
      <c r="I78" s="88">
        <v>5</v>
      </c>
      <c r="J78" s="88">
        <v>0</v>
      </c>
      <c r="K78" s="88">
        <v>0</v>
      </c>
      <c r="L78" s="88">
        <v>0</v>
      </c>
      <c r="M78" s="88">
        <v>0</v>
      </c>
      <c r="N78" s="88">
        <v>0</v>
      </c>
      <c r="O78" s="88">
        <v>5</v>
      </c>
      <c r="P78" s="88" t="s">
        <v>84</v>
      </c>
      <c r="Q78" s="88" t="s">
        <v>84</v>
      </c>
      <c r="R78" s="88">
        <v>0</v>
      </c>
      <c r="S78" s="88"/>
    </row>
    <row r="79" spans="1:19" ht="21" customHeight="1">
      <c r="A79" s="13">
        <v>550</v>
      </c>
      <c r="B79" s="218" t="s">
        <v>666</v>
      </c>
      <c r="C79" s="168">
        <v>0</v>
      </c>
      <c r="D79" s="168"/>
      <c r="E79" s="168">
        <v>12</v>
      </c>
      <c r="F79" s="88">
        <v>0</v>
      </c>
      <c r="G79" s="88">
        <v>0</v>
      </c>
      <c r="H79" s="88">
        <v>0</v>
      </c>
      <c r="I79" s="88">
        <v>0</v>
      </c>
      <c r="J79" s="88">
        <v>0</v>
      </c>
      <c r="K79" s="88">
        <v>0</v>
      </c>
      <c r="L79" s="88">
        <v>0</v>
      </c>
      <c r="M79" s="88">
        <v>0</v>
      </c>
      <c r="N79" s="88">
        <v>0</v>
      </c>
      <c r="O79" s="88">
        <v>12</v>
      </c>
      <c r="P79" s="88" t="s">
        <v>84</v>
      </c>
      <c r="Q79" s="88">
        <v>0</v>
      </c>
      <c r="R79" s="88">
        <v>0</v>
      </c>
      <c r="S79" s="88"/>
    </row>
    <row r="80" spans="1:19" ht="21" customHeight="1">
      <c r="A80" s="13">
        <v>599</v>
      </c>
      <c r="B80" s="218" t="s">
        <v>667</v>
      </c>
      <c r="C80" s="168">
        <v>29</v>
      </c>
      <c r="D80" s="168"/>
      <c r="E80" s="168">
        <v>27</v>
      </c>
      <c r="F80" s="88">
        <v>0</v>
      </c>
      <c r="G80" s="88" t="s">
        <v>84</v>
      </c>
      <c r="H80" s="88" t="s">
        <v>84</v>
      </c>
      <c r="I80" s="88">
        <v>5</v>
      </c>
      <c r="J80" s="88">
        <v>0</v>
      </c>
      <c r="K80" s="88">
        <v>4</v>
      </c>
      <c r="L80" s="88">
        <v>0</v>
      </c>
      <c r="M80" s="88">
        <v>0</v>
      </c>
      <c r="N80" s="88">
        <v>0</v>
      </c>
      <c r="O80" s="88">
        <v>10</v>
      </c>
      <c r="P80" s="88">
        <v>8</v>
      </c>
      <c r="Q80" s="88" t="s">
        <v>84</v>
      </c>
      <c r="R80" s="88">
        <v>0</v>
      </c>
      <c r="S80" s="88"/>
    </row>
    <row r="81" spans="1:19" ht="21" customHeight="1">
      <c r="A81" s="13">
        <v>601</v>
      </c>
      <c r="B81" s="218" t="s">
        <v>668</v>
      </c>
      <c r="C81" s="168">
        <v>0</v>
      </c>
      <c r="D81" s="168"/>
      <c r="E81" s="168">
        <v>0</v>
      </c>
      <c r="F81" s="88">
        <v>0</v>
      </c>
      <c r="G81" s="88">
        <v>0</v>
      </c>
      <c r="H81" s="88">
        <v>0</v>
      </c>
      <c r="I81" s="88">
        <v>0</v>
      </c>
      <c r="J81" s="88">
        <v>0</v>
      </c>
      <c r="K81" s="88">
        <v>0</v>
      </c>
      <c r="L81" s="88">
        <v>0</v>
      </c>
      <c r="M81" s="88">
        <v>0</v>
      </c>
      <c r="N81" s="88">
        <v>0</v>
      </c>
      <c r="O81" s="88" t="s">
        <v>84</v>
      </c>
      <c r="P81" s="88">
        <v>0</v>
      </c>
      <c r="Q81" s="88">
        <v>0</v>
      </c>
      <c r="R81" s="88">
        <v>0</v>
      </c>
      <c r="S81" s="88"/>
    </row>
    <row r="82" spans="1:19" ht="21" customHeight="1">
      <c r="A82" s="13">
        <v>602</v>
      </c>
      <c r="B82" s="218" t="s">
        <v>669</v>
      </c>
      <c r="C82" s="168">
        <v>16</v>
      </c>
      <c r="D82" s="168"/>
      <c r="E82" s="168">
        <v>12</v>
      </c>
      <c r="F82" s="88">
        <v>0</v>
      </c>
      <c r="G82" s="88">
        <v>0</v>
      </c>
      <c r="H82" s="88" t="s">
        <v>84</v>
      </c>
      <c r="I82" s="88">
        <v>5</v>
      </c>
      <c r="J82" s="88">
        <v>0</v>
      </c>
      <c r="K82" s="88">
        <v>0</v>
      </c>
      <c r="L82" s="88">
        <v>0</v>
      </c>
      <c r="M82" s="88">
        <v>0</v>
      </c>
      <c r="N82" s="88">
        <v>0</v>
      </c>
      <c r="O82" s="88">
        <v>7</v>
      </c>
      <c r="P82" s="88" t="s">
        <v>84</v>
      </c>
      <c r="Q82" s="88" t="s">
        <v>84</v>
      </c>
      <c r="R82" s="88">
        <v>0</v>
      </c>
      <c r="S82" s="88"/>
    </row>
    <row r="83" spans="1:19" ht="21" customHeight="1">
      <c r="A83" s="13">
        <v>603</v>
      </c>
      <c r="B83" s="218" t="s">
        <v>670</v>
      </c>
      <c r="C83" s="168">
        <v>43</v>
      </c>
      <c r="D83" s="168"/>
      <c r="E83" s="168">
        <v>36</v>
      </c>
      <c r="F83" s="88">
        <v>0</v>
      </c>
      <c r="G83" s="88">
        <v>0</v>
      </c>
      <c r="H83" s="88">
        <v>0</v>
      </c>
      <c r="I83" s="88">
        <v>36</v>
      </c>
      <c r="J83" s="88">
        <v>0</v>
      </c>
      <c r="K83" s="88" t="s">
        <v>84</v>
      </c>
      <c r="L83" s="88" t="s">
        <v>84</v>
      </c>
      <c r="M83" s="88">
        <v>0</v>
      </c>
      <c r="N83" s="88">
        <v>0</v>
      </c>
      <c r="O83" s="88" t="s">
        <v>84</v>
      </c>
      <c r="P83" s="88" t="s">
        <v>84</v>
      </c>
      <c r="Q83" s="88" t="s">
        <v>84</v>
      </c>
      <c r="R83" s="88">
        <v>0</v>
      </c>
      <c r="S83" s="88"/>
    </row>
    <row r="84" spans="1:19" ht="21" customHeight="1">
      <c r="A84" s="13">
        <v>604</v>
      </c>
      <c r="B84" s="218" t="s">
        <v>671</v>
      </c>
      <c r="C84" s="168">
        <v>9</v>
      </c>
      <c r="D84" s="168"/>
      <c r="E84" s="168">
        <v>4</v>
      </c>
      <c r="F84" s="88">
        <v>0</v>
      </c>
      <c r="G84" s="88">
        <v>0</v>
      </c>
      <c r="H84" s="88">
        <v>0</v>
      </c>
      <c r="I84" s="88">
        <v>4</v>
      </c>
      <c r="J84" s="88">
        <v>0</v>
      </c>
      <c r="K84" s="88" t="s">
        <v>84</v>
      </c>
      <c r="L84" s="88">
        <v>0</v>
      </c>
      <c r="M84" s="88">
        <v>0</v>
      </c>
      <c r="N84" s="88" t="s">
        <v>84</v>
      </c>
      <c r="O84" s="88" t="s">
        <v>84</v>
      </c>
      <c r="P84" s="88" t="s">
        <v>84</v>
      </c>
      <c r="Q84" s="88" t="s">
        <v>84</v>
      </c>
      <c r="R84" s="88">
        <v>0</v>
      </c>
      <c r="S84" s="88"/>
    </row>
    <row r="85" spans="1:19" ht="21" customHeight="1">
      <c r="A85" s="13">
        <v>605</v>
      </c>
      <c r="B85" s="218" t="s">
        <v>672</v>
      </c>
      <c r="C85" s="168">
        <v>31</v>
      </c>
      <c r="D85" s="168"/>
      <c r="E85" s="168">
        <v>29</v>
      </c>
      <c r="F85" s="88">
        <v>0</v>
      </c>
      <c r="G85" s="88">
        <v>0</v>
      </c>
      <c r="H85" s="88" t="s">
        <v>84</v>
      </c>
      <c r="I85" s="88">
        <v>22</v>
      </c>
      <c r="J85" s="88">
        <v>0</v>
      </c>
      <c r="K85" s="88">
        <v>0</v>
      </c>
      <c r="L85" s="88">
        <v>0</v>
      </c>
      <c r="M85" s="88">
        <v>0</v>
      </c>
      <c r="N85" s="88">
        <v>0</v>
      </c>
      <c r="O85" s="88">
        <v>7</v>
      </c>
      <c r="P85" s="88" t="s">
        <v>84</v>
      </c>
      <c r="Q85" s="88">
        <v>0</v>
      </c>
      <c r="R85" s="88">
        <v>0</v>
      </c>
      <c r="S85" s="88"/>
    </row>
    <row r="86" spans="1:19" ht="21" customHeight="1">
      <c r="A86" s="13">
        <v>607</v>
      </c>
      <c r="B86" s="218" t="s">
        <v>673</v>
      </c>
      <c r="C86" s="168">
        <v>32</v>
      </c>
      <c r="D86" s="168"/>
      <c r="E86" s="168">
        <v>47</v>
      </c>
      <c r="F86" s="88">
        <v>0</v>
      </c>
      <c r="G86" s="88">
        <v>0</v>
      </c>
      <c r="H86" s="88">
        <v>0</v>
      </c>
      <c r="I86" s="88">
        <v>0</v>
      </c>
      <c r="J86" s="88" t="s">
        <v>84</v>
      </c>
      <c r="K86" s="88">
        <v>0</v>
      </c>
      <c r="L86" s="88">
        <v>0</v>
      </c>
      <c r="M86" s="88">
        <v>0</v>
      </c>
      <c r="N86" s="88">
        <v>0</v>
      </c>
      <c r="O86" s="88">
        <v>12</v>
      </c>
      <c r="P86" s="88">
        <v>28</v>
      </c>
      <c r="Q86" s="88">
        <v>7</v>
      </c>
      <c r="R86" s="88">
        <v>0</v>
      </c>
      <c r="S86" s="88"/>
    </row>
    <row r="87" spans="1:19" ht="21" customHeight="1">
      <c r="A87" s="13">
        <v>608</v>
      </c>
      <c r="B87" s="218" t="s">
        <v>674</v>
      </c>
      <c r="C87" s="168">
        <v>504</v>
      </c>
      <c r="D87" s="168"/>
      <c r="E87" s="168">
        <v>492</v>
      </c>
      <c r="F87" s="88" t="s">
        <v>84</v>
      </c>
      <c r="G87" s="88">
        <v>0</v>
      </c>
      <c r="H87" s="88" t="s">
        <v>84</v>
      </c>
      <c r="I87" s="88">
        <v>185</v>
      </c>
      <c r="J87" s="88">
        <v>14</v>
      </c>
      <c r="K87" s="88">
        <v>0</v>
      </c>
      <c r="L87" s="88" t="s">
        <v>84</v>
      </c>
      <c r="M87" s="88">
        <v>0</v>
      </c>
      <c r="N87" s="88">
        <v>22</v>
      </c>
      <c r="O87" s="88">
        <v>201</v>
      </c>
      <c r="P87" s="88">
        <v>28</v>
      </c>
      <c r="Q87" s="88">
        <v>42</v>
      </c>
      <c r="R87" s="88">
        <v>0</v>
      </c>
      <c r="S87" s="88"/>
    </row>
    <row r="88" spans="1:19" ht="21" customHeight="1">
      <c r="A88" s="13">
        <v>609</v>
      </c>
      <c r="B88" s="218" t="s">
        <v>675</v>
      </c>
      <c r="C88" s="168">
        <v>12</v>
      </c>
      <c r="D88" s="168"/>
      <c r="E88" s="168">
        <v>11</v>
      </c>
      <c r="F88" s="88">
        <v>0</v>
      </c>
      <c r="G88" s="88">
        <v>0</v>
      </c>
      <c r="H88" s="88">
        <v>0</v>
      </c>
      <c r="I88" s="88" t="s">
        <v>84</v>
      </c>
      <c r="J88" s="88" t="s">
        <v>84</v>
      </c>
      <c r="K88" s="88">
        <v>0</v>
      </c>
      <c r="L88" s="88">
        <v>0</v>
      </c>
      <c r="M88" s="88">
        <v>0</v>
      </c>
      <c r="N88" s="88">
        <v>4</v>
      </c>
      <c r="O88" s="88">
        <v>7</v>
      </c>
      <c r="P88" s="88" t="s">
        <v>84</v>
      </c>
      <c r="Q88" s="88" t="s">
        <v>84</v>
      </c>
      <c r="R88" s="88">
        <v>0</v>
      </c>
      <c r="S88" s="88"/>
    </row>
    <row r="89" spans="1:19" ht="21" customHeight="1">
      <c r="A89" s="13">
        <v>610</v>
      </c>
      <c r="B89" s="218" t="s">
        <v>676</v>
      </c>
      <c r="C89" s="168">
        <v>31</v>
      </c>
      <c r="D89" s="168"/>
      <c r="E89" s="168">
        <v>31</v>
      </c>
      <c r="F89" s="88">
        <v>0</v>
      </c>
      <c r="G89" s="88">
        <v>0</v>
      </c>
      <c r="H89" s="88">
        <v>0</v>
      </c>
      <c r="I89" s="88">
        <v>4</v>
      </c>
      <c r="J89" s="88" t="s">
        <v>84</v>
      </c>
      <c r="K89" s="88">
        <v>0</v>
      </c>
      <c r="L89" s="88">
        <v>0</v>
      </c>
      <c r="M89" s="88">
        <v>0</v>
      </c>
      <c r="N89" s="88">
        <v>0</v>
      </c>
      <c r="O89" s="88">
        <v>5</v>
      </c>
      <c r="P89" s="88">
        <v>22</v>
      </c>
      <c r="Q89" s="88" t="s">
        <v>84</v>
      </c>
      <c r="R89" s="88">
        <v>0</v>
      </c>
      <c r="S89" s="88"/>
    </row>
    <row r="90" spans="1:19" ht="21" customHeight="1">
      <c r="A90" s="13">
        <v>611</v>
      </c>
      <c r="B90" s="218" t="s">
        <v>677</v>
      </c>
      <c r="C90" s="168">
        <v>7</v>
      </c>
      <c r="D90" s="168"/>
      <c r="E90" s="168">
        <v>0</v>
      </c>
      <c r="F90" s="88" t="s">
        <v>84</v>
      </c>
      <c r="G90" s="88">
        <v>0</v>
      </c>
      <c r="H90" s="88">
        <v>0</v>
      </c>
      <c r="I90" s="88" t="s">
        <v>84</v>
      </c>
      <c r="J90" s="88">
        <v>0</v>
      </c>
      <c r="K90" s="88">
        <v>0</v>
      </c>
      <c r="L90" s="88">
        <v>0</v>
      </c>
      <c r="M90" s="88">
        <v>0</v>
      </c>
      <c r="N90" s="88" t="s">
        <v>84</v>
      </c>
      <c r="O90" s="88" t="s">
        <v>84</v>
      </c>
      <c r="P90" s="88" t="s">
        <v>84</v>
      </c>
      <c r="Q90" s="88" t="s">
        <v>84</v>
      </c>
      <c r="R90" s="88">
        <v>0</v>
      </c>
      <c r="S90" s="88"/>
    </row>
    <row r="91" spans="1:19" ht="21" customHeight="1">
      <c r="A91" s="13">
        <v>613</v>
      </c>
      <c r="B91" s="218" t="s">
        <v>678</v>
      </c>
      <c r="C91" s="168">
        <v>5</v>
      </c>
      <c r="D91" s="168"/>
      <c r="E91" s="168">
        <v>5</v>
      </c>
      <c r="F91" s="88">
        <v>0</v>
      </c>
      <c r="G91" s="88">
        <v>0</v>
      </c>
      <c r="H91" s="88">
        <v>0</v>
      </c>
      <c r="I91" s="88">
        <v>0</v>
      </c>
      <c r="J91" s="88" t="s">
        <v>84</v>
      </c>
      <c r="K91" s="88">
        <v>0</v>
      </c>
      <c r="L91" s="88">
        <v>0</v>
      </c>
      <c r="M91" s="88">
        <v>0</v>
      </c>
      <c r="N91" s="88" t="s">
        <v>84</v>
      </c>
      <c r="O91" s="88">
        <v>5</v>
      </c>
      <c r="P91" s="88" t="s">
        <v>84</v>
      </c>
      <c r="Q91" s="88">
        <v>0</v>
      </c>
      <c r="R91" s="88">
        <v>0</v>
      </c>
      <c r="S91" s="88"/>
    </row>
    <row r="92" spans="1:19" ht="21" customHeight="1">
      <c r="A92" s="13">
        <v>615</v>
      </c>
      <c r="B92" s="218" t="s">
        <v>679</v>
      </c>
      <c r="C92" s="168">
        <v>328</v>
      </c>
      <c r="D92" s="168"/>
      <c r="E92" s="168">
        <v>315</v>
      </c>
      <c r="F92" s="88">
        <v>0</v>
      </c>
      <c r="G92" s="88">
        <v>19</v>
      </c>
      <c r="H92" s="88">
        <v>0</v>
      </c>
      <c r="I92" s="88">
        <v>19</v>
      </c>
      <c r="J92" s="88" t="s">
        <v>84</v>
      </c>
      <c r="K92" s="88">
        <v>12</v>
      </c>
      <c r="L92" s="88">
        <v>0</v>
      </c>
      <c r="M92" s="88">
        <v>0</v>
      </c>
      <c r="N92" s="88">
        <v>7</v>
      </c>
      <c r="O92" s="88">
        <v>176</v>
      </c>
      <c r="P92" s="88">
        <v>20</v>
      </c>
      <c r="Q92" s="88">
        <v>62</v>
      </c>
      <c r="R92" s="88">
        <v>0</v>
      </c>
      <c r="S92" s="88"/>
    </row>
    <row r="93" spans="1:19" ht="21" customHeight="1">
      <c r="A93" s="13">
        <v>616</v>
      </c>
      <c r="B93" s="218" t="s">
        <v>680</v>
      </c>
      <c r="C93" s="168" t="s">
        <v>84</v>
      </c>
      <c r="D93" s="168"/>
      <c r="E93" s="168">
        <v>0</v>
      </c>
      <c r="F93" s="88">
        <v>0</v>
      </c>
      <c r="G93" s="88">
        <v>0</v>
      </c>
      <c r="H93" s="88">
        <v>0</v>
      </c>
      <c r="I93" s="88">
        <v>0</v>
      </c>
      <c r="J93" s="88">
        <v>0</v>
      </c>
      <c r="K93" s="88">
        <v>0</v>
      </c>
      <c r="L93" s="88">
        <v>0</v>
      </c>
      <c r="M93" s="88">
        <v>0</v>
      </c>
      <c r="N93" s="88" t="s">
        <v>84</v>
      </c>
      <c r="O93" s="88" t="s">
        <v>84</v>
      </c>
      <c r="P93" s="88">
        <v>0</v>
      </c>
      <c r="Q93" s="88">
        <v>0</v>
      </c>
      <c r="R93" s="88">
        <v>0</v>
      </c>
      <c r="S93" s="88"/>
    </row>
    <row r="94" spans="1:19" ht="21" customHeight="1">
      <c r="A94" s="13">
        <v>617</v>
      </c>
      <c r="B94" s="218" t="s">
        <v>681</v>
      </c>
      <c r="C94" s="168">
        <v>15</v>
      </c>
      <c r="D94" s="168"/>
      <c r="E94" s="168">
        <v>12</v>
      </c>
      <c r="F94" s="88" t="s">
        <v>84</v>
      </c>
      <c r="G94" s="88">
        <v>0</v>
      </c>
      <c r="H94" s="88">
        <v>0</v>
      </c>
      <c r="I94" s="88">
        <v>6</v>
      </c>
      <c r="J94" s="88">
        <v>0</v>
      </c>
      <c r="K94" s="88">
        <v>0</v>
      </c>
      <c r="L94" s="88">
        <v>0</v>
      </c>
      <c r="M94" s="88">
        <v>0</v>
      </c>
      <c r="N94" s="88" t="s">
        <v>84</v>
      </c>
      <c r="O94" s="88">
        <v>6</v>
      </c>
      <c r="P94" s="88">
        <v>0</v>
      </c>
      <c r="Q94" s="88" t="s">
        <v>84</v>
      </c>
      <c r="R94" s="88">
        <v>0</v>
      </c>
      <c r="S94" s="88"/>
    </row>
    <row r="95" spans="1:19" ht="21" customHeight="1">
      <c r="A95" s="14">
        <v>618</v>
      </c>
      <c r="B95" s="218" t="s">
        <v>682</v>
      </c>
      <c r="C95" s="168" t="s">
        <v>84</v>
      </c>
      <c r="D95" s="168"/>
      <c r="E95" s="168">
        <v>0</v>
      </c>
      <c r="F95" s="88">
        <v>0</v>
      </c>
      <c r="G95" s="88">
        <v>0</v>
      </c>
      <c r="H95" s="88">
        <v>0</v>
      </c>
      <c r="I95" s="88">
        <v>0</v>
      </c>
      <c r="J95" s="88" t="s">
        <v>84</v>
      </c>
      <c r="K95" s="88">
        <v>0</v>
      </c>
      <c r="L95" s="88">
        <v>0</v>
      </c>
      <c r="M95" s="88">
        <v>0</v>
      </c>
      <c r="N95" s="88">
        <v>0</v>
      </c>
      <c r="O95" s="88">
        <v>0</v>
      </c>
      <c r="P95" s="88">
        <v>0</v>
      </c>
      <c r="Q95" s="88" t="s">
        <v>84</v>
      </c>
      <c r="R95" s="88">
        <v>0</v>
      </c>
      <c r="S95" s="88"/>
    </row>
    <row r="96" spans="1:19" ht="21" customHeight="1">
      <c r="A96" s="13">
        <v>619</v>
      </c>
      <c r="B96" s="218" t="s">
        <v>683</v>
      </c>
      <c r="C96" s="168">
        <v>479</v>
      </c>
      <c r="D96" s="168"/>
      <c r="E96" s="168">
        <v>460</v>
      </c>
      <c r="F96" s="88" t="s">
        <v>84</v>
      </c>
      <c r="G96" s="88" t="s">
        <v>84</v>
      </c>
      <c r="H96" s="88">
        <v>7</v>
      </c>
      <c r="I96" s="88">
        <v>70</v>
      </c>
      <c r="J96" s="88">
        <v>32</v>
      </c>
      <c r="K96" s="88" t="s">
        <v>84</v>
      </c>
      <c r="L96" s="88" t="s">
        <v>84</v>
      </c>
      <c r="M96" s="88" t="s">
        <v>84</v>
      </c>
      <c r="N96" s="88">
        <v>37</v>
      </c>
      <c r="O96" s="88">
        <v>112</v>
      </c>
      <c r="P96" s="88">
        <v>124</v>
      </c>
      <c r="Q96" s="88">
        <v>78</v>
      </c>
      <c r="R96" s="88">
        <v>0</v>
      </c>
      <c r="S96" s="88"/>
    </row>
    <row r="97" spans="1:19" ht="21" customHeight="1">
      <c r="A97" s="13">
        <v>620</v>
      </c>
      <c r="B97" s="217" t="s">
        <v>684</v>
      </c>
      <c r="C97" s="168">
        <v>1461</v>
      </c>
      <c r="D97" s="168"/>
      <c r="E97" s="168">
        <v>1355</v>
      </c>
      <c r="F97" s="88">
        <v>4</v>
      </c>
      <c r="G97" s="88">
        <v>0</v>
      </c>
      <c r="H97" s="88">
        <v>26</v>
      </c>
      <c r="I97" s="88">
        <v>169</v>
      </c>
      <c r="J97" s="88">
        <v>173</v>
      </c>
      <c r="K97" s="88">
        <v>0</v>
      </c>
      <c r="L97" s="88">
        <v>4</v>
      </c>
      <c r="M97" s="88">
        <v>5</v>
      </c>
      <c r="N97" s="88">
        <v>106</v>
      </c>
      <c r="O97" s="88">
        <v>251</v>
      </c>
      <c r="P97" s="88">
        <v>248</v>
      </c>
      <c r="Q97" s="88">
        <v>369</v>
      </c>
      <c r="R97" s="88">
        <v>0</v>
      </c>
      <c r="S97" s="88"/>
    </row>
    <row r="98" spans="1:19" ht="21" customHeight="1">
      <c r="A98" s="13">
        <v>621</v>
      </c>
      <c r="B98" s="218" t="s">
        <v>685</v>
      </c>
      <c r="C98" s="168">
        <v>1341</v>
      </c>
      <c r="D98" s="168"/>
      <c r="E98" s="168">
        <v>1366</v>
      </c>
      <c r="F98" s="88">
        <v>9</v>
      </c>
      <c r="G98" s="88">
        <v>0</v>
      </c>
      <c r="H98" s="88">
        <v>25</v>
      </c>
      <c r="I98" s="88">
        <v>98</v>
      </c>
      <c r="J98" s="88">
        <v>281</v>
      </c>
      <c r="K98" s="88">
        <v>0</v>
      </c>
      <c r="L98" s="88">
        <v>7</v>
      </c>
      <c r="M98" s="88">
        <v>33</v>
      </c>
      <c r="N98" s="88">
        <v>87</v>
      </c>
      <c r="O98" s="88">
        <v>256</v>
      </c>
      <c r="P98" s="88">
        <v>176</v>
      </c>
      <c r="Q98" s="88">
        <v>394</v>
      </c>
      <c r="R98" s="88">
        <v>0</v>
      </c>
      <c r="S98" s="88"/>
    </row>
    <row r="99" spans="1:19" ht="21" customHeight="1">
      <c r="A99" s="13">
        <v>622</v>
      </c>
      <c r="B99" s="218" t="s">
        <v>686</v>
      </c>
      <c r="C99" s="168">
        <v>15</v>
      </c>
      <c r="D99" s="168"/>
      <c r="E99" s="168">
        <v>21</v>
      </c>
      <c r="F99" s="88">
        <v>0</v>
      </c>
      <c r="G99" s="88">
        <v>0</v>
      </c>
      <c r="H99" s="88">
        <v>0</v>
      </c>
      <c r="I99" s="88">
        <v>0</v>
      </c>
      <c r="J99" s="88" t="s">
        <v>84</v>
      </c>
      <c r="K99" s="88">
        <v>0</v>
      </c>
      <c r="L99" s="88">
        <v>0</v>
      </c>
      <c r="M99" s="88">
        <v>0</v>
      </c>
      <c r="N99" s="88">
        <v>0</v>
      </c>
      <c r="O99" s="88">
        <v>12</v>
      </c>
      <c r="P99" s="88">
        <v>9</v>
      </c>
      <c r="Q99" s="88">
        <v>0</v>
      </c>
      <c r="R99" s="88">
        <v>0</v>
      </c>
      <c r="S99" s="88"/>
    </row>
    <row r="100" spans="1:19" ht="21" customHeight="1">
      <c r="A100" s="13">
        <v>623</v>
      </c>
      <c r="B100" s="218" t="s">
        <v>687</v>
      </c>
      <c r="C100" s="168">
        <v>2709</v>
      </c>
      <c r="D100" s="168"/>
      <c r="E100" s="168">
        <v>3086</v>
      </c>
      <c r="F100" s="88">
        <v>11</v>
      </c>
      <c r="G100" s="88" t="s">
        <v>84</v>
      </c>
      <c r="H100" s="88">
        <v>50</v>
      </c>
      <c r="I100" s="88">
        <v>261</v>
      </c>
      <c r="J100" s="88">
        <v>574</v>
      </c>
      <c r="K100" s="88" t="s">
        <v>84</v>
      </c>
      <c r="L100" s="88">
        <v>10</v>
      </c>
      <c r="M100" s="88">
        <v>38</v>
      </c>
      <c r="N100" s="88">
        <v>229</v>
      </c>
      <c r="O100" s="88">
        <v>423</v>
      </c>
      <c r="P100" s="88">
        <v>475</v>
      </c>
      <c r="Q100" s="88">
        <v>1015</v>
      </c>
      <c r="R100" s="88">
        <v>0</v>
      </c>
      <c r="S100" s="88"/>
    </row>
    <row r="101" spans="1:19" ht="21" customHeight="1">
      <c r="A101" s="13">
        <v>624</v>
      </c>
      <c r="B101" s="215" t="s">
        <v>688</v>
      </c>
      <c r="C101" s="168">
        <v>48</v>
      </c>
      <c r="D101" s="168"/>
      <c r="E101" s="168">
        <v>58</v>
      </c>
      <c r="F101" s="88">
        <v>0</v>
      </c>
      <c r="G101" s="88">
        <v>0</v>
      </c>
      <c r="H101" s="88">
        <v>0</v>
      </c>
      <c r="I101" s="88">
        <v>8</v>
      </c>
      <c r="J101" s="88">
        <v>0</v>
      </c>
      <c r="K101" s="88">
        <v>0</v>
      </c>
      <c r="L101" s="88">
        <v>0</v>
      </c>
      <c r="M101" s="88">
        <v>0</v>
      </c>
      <c r="N101" s="88">
        <v>4</v>
      </c>
      <c r="O101" s="88">
        <v>24</v>
      </c>
      <c r="P101" s="88">
        <v>14</v>
      </c>
      <c r="Q101" s="88">
        <v>8</v>
      </c>
      <c r="R101" s="88">
        <v>0</v>
      </c>
      <c r="S101" s="88"/>
    </row>
    <row r="102" spans="1:19" ht="21" customHeight="1">
      <c r="A102" s="13">
        <v>625</v>
      </c>
      <c r="B102" s="218" t="s">
        <v>689</v>
      </c>
      <c r="C102" s="168">
        <v>28</v>
      </c>
      <c r="D102" s="168"/>
      <c r="E102" s="168">
        <v>16</v>
      </c>
      <c r="F102" s="88">
        <v>0</v>
      </c>
      <c r="G102" s="88">
        <v>0</v>
      </c>
      <c r="H102" s="88">
        <v>0</v>
      </c>
      <c r="I102" s="88">
        <v>12</v>
      </c>
      <c r="J102" s="88" t="s">
        <v>84</v>
      </c>
      <c r="K102" s="88">
        <v>0</v>
      </c>
      <c r="L102" s="88">
        <v>0</v>
      </c>
      <c r="M102" s="88">
        <v>0</v>
      </c>
      <c r="N102" s="88">
        <v>0</v>
      </c>
      <c r="O102" s="88" t="s">
        <v>84</v>
      </c>
      <c r="P102" s="88">
        <v>4</v>
      </c>
      <c r="Q102" s="88">
        <v>0</v>
      </c>
      <c r="R102" s="88">
        <v>0</v>
      </c>
      <c r="S102" s="88"/>
    </row>
    <row r="103" spans="1:19" ht="21" customHeight="1">
      <c r="A103" s="13">
        <v>626</v>
      </c>
      <c r="B103" s="218" t="s">
        <v>690</v>
      </c>
      <c r="C103" s="168">
        <v>0</v>
      </c>
      <c r="D103" s="168"/>
      <c r="E103" s="168">
        <v>0</v>
      </c>
      <c r="F103" s="88">
        <v>0</v>
      </c>
      <c r="G103" s="88">
        <v>0</v>
      </c>
      <c r="H103" s="88">
        <v>0</v>
      </c>
      <c r="I103" s="88">
        <v>0</v>
      </c>
      <c r="J103" s="88">
        <v>0</v>
      </c>
      <c r="K103" s="88">
        <v>0</v>
      </c>
      <c r="L103" s="88">
        <v>0</v>
      </c>
      <c r="M103" s="88">
        <v>0</v>
      </c>
      <c r="N103" s="88">
        <v>0</v>
      </c>
      <c r="O103" s="88">
        <v>0</v>
      </c>
      <c r="P103" s="88" t="s">
        <v>84</v>
      </c>
      <c r="Q103" s="88">
        <v>0</v>
      </c>
      <c r="R103" s="88">
        <v>0</v>
      </c>
      <c r="S103" s="88"/>
    </row>
    <row r="104" spans="1:19" ht="21" customHeight="1">
      <c r="A104" s="13">
        <v>628</v>
      </c>
      <c r="B104" s="218" t="s">
        <v>691</v>
      </c>
      <c r="C104" s="168">
        <v>7</v>
      </c>
      <c r="D104" s="168"/>
      <c r="E104" s="168">
        <v>9</v>
      </c>
      <c r="F104" s="88" t="s">
        <v>84</v>
      </c>
      <c r="G104" s="88">
        <v>0</v>
      </c>
      <c r="H104" s="88">
        <v>0</v>
      </c>
      <c r="I104" s="88">
        <v>0</v>
      </c>
      <c r="J104" s="88">
        <v>5</v>
      </c>
      <c r="K104" s="88">
        <v>0</v>
      </c>
      <c r="L104" s="88">
        <v>0</v>
      </c>
      <c r="M104" s="88">
        <v>0</v>
      </c>
      <c r="N104" s="88">
        <v>0</v>
      </c>
      <c r="O104" s="88">
        <v>0</v>
      </c>
      <c r="P104" s="88">
        <v>0</v>
      </c>
      <c r="Q104" s="88">
        <v>4</v>
      </c>
      <c r="R104" s="88">
        <v>0</v>
      </c>
      <c r="S104" s="88"/>
    </row>
    <row r="105" spans="1:19" ht="21" customHeight="1">
      <c r="A105" s="13">
        <v>629</v>
      </c>
      <c r="B105" s="218" t="s">
        <v>692</v>
      </c>
      <c r="C105" s="168">
        <v>88</v>
      </c>
      <c r="D105" s="168"/>
      <c r="E105" s="168">
        <v>104</v>
      </c>
      <c r="F105" s="88" t="s">
        <v>84</v>
      </c>
      <c r="G105" s="88">
        <v>0</v>
      </c>
      <c r="H105" s="88" t="s">
        <v>84</v>
      </c>
      <c r="I105" s="88">
        <v>8</v>
      </c>
      <c r="J105" s="88">
        <v>10</v>
      </c>
      <c r="K105" s="88">
        <v>0</v>
      </c>
      <c r="L105" s="88" t="s">
        <v>84</v>
      </c>
      <c r="M105" s="88" t="s">
        <v>84</v>
      </c>
      <c r="N105" s="88">
        <v>21</v>
      </c>
      <c r="O105" s="88">
        <v>18</v>
      </c>
      <c r="P105" s="88">
        <v>23</v>
      </c>
      <c r="Q105" s="88">
        <v>24</v>
      </c>
      <c r="R105" s="88">
        <v>0</v>
      </c>
      <c r="S105" s="88"/>
    </row>
    <row r="106" spans="1:19" ht="21" customHeight="1">
      <c r="A106" s="13">
        <v>630</v>
      </c>
      <c r="B106" s="218" t="s">
        <v>693</v>
      </c>
      <c r="C106" s="168">
        <v>5</v>
      </c>
      <c r="D106" s="168"/>
      <c r="E106" s="168">
        <v>0</v>
      </c>
      <c r="F106" s="88">
        <v>0</v>
      </c>
      <c r="G106" s="88">
        <v>0</v>
      </c>
      <c r="H106" s="88">
        <v>0</v>
      </c>
      <c r="I106" s="88">
        <v>0</v>
      </c>
      <c r="J106" s="88" t="s">
        <v>84</v>
      </c>
      <c r="K106" s="88">
        <v>0</v>
      </c>
      <c r="L106" s="88">
        <v>0</v>
      </c>
      <c r="M106" s="88">
        <v>0</v>
      </c>
      <c r="N106" s="88">
        <v>0</v>
      </c>
      <c r="O106" s="88" t="s">
        <v>84</v>
      </c>
      <c r="P106" s="88">
        <v>0</v>
      </c>
      <c r="Q106" s="88" t="s">
        <v>84</v>
      </c>
      <c r="R106" s="88">
        <v>0</v>
      </c>
      <c r="S106" s="88"/>
    </row>
    <row r="107" spans="1:19" ht="21" customHeight="1">
      <c r="A107" s="13">
        <v>631</v>
      </c>
      <c r="B107" s="218" t="s">
        <v>694</v>
      </c>
      <c r="C107" s="168">
        <v>122</v>
      </c>
      <c r="D107" s="168"/>
      <c r="E107" s="168">
        <v>113</v>
      </c>
      <c r="F107" s="88" t="s">
        <v>84</v>
      </c>
      <c r="G107" s="88">
        <v>0</v>
      </c>
      <c r="H107" s="88" t="s">
        <v>84</v>
      </c>
      <c r="I107" s="88">
        <v>15</v>
      </c>
      <c r="J107" s="88">
        <v>10</v>
      </c>
      <c r="K107" s="88">
        <v>0</v>
      </c>
      <c r="L107" s="88" t="s">
        <v>84</v>
      </c>
      <c r="M107" s="88">
        <v>0</v>
      </c>
      <c r="N107" s="88">
        <v>7</v>
      </c>
      <c r="O107" s="88">
        <v>18</v>
      </c>
      <c r="P107" s="88">
        <v>17</v>
      </c>
      <c r="Q107" s="88">
        <v>46</v>
      </c>
      <c r="R107" s="88">
        <v>0</v>
      </c>
      <c r="S107" s="88"/>
    </row>
    <row r="108" spans="1:19" ht="21" customHeight="1">
      <c r="A108" s="13">
        <v>632</v>
      </c>
      <c r="B108" s="218" t="s">
        <v>695</v>
      </c>
      <c r="C108" s="168">
        <v>12</v>
      </c>
      <c r="D108" s="168"/>
      <c r="E108" s="168">
        <v>9</v>
      </c>
      <c r="F108" s="88">
        <v>0</v>
      </c>
      <c r="G108" s="88">
        <v>0</v>
      </c>
      <c r="H108" s="88" t="s">
        <v>84</v>
      </c>
      <c r="I108" s="88">
        <v>0</v>
      </c>
      <c r="J108" s="88" t="s">
        <v>84</v>
      </c>
      <c r="K108" s="88">
        <v>0</v>
      </c>
      <c r="L108" s="88">
        <v>0</v>
      </c>
      <c r="M108" s="88">
        <v>0</v>
      </c>
      <c r="N108" s="88">
        <v>4</v>
      </c>
      <c r="O108" s="88" t="s">
        <v>84</v>
      </c>
      <c r="P108" s="88">
        <v>5</v>
      </c>
      <c r="Q108" s="88" t="s">
        <v>84</v>
      </c>
      <c r="R108" s="88">
        <v>0</v>
      </c>
      <c r="S108" s="88"/>
    </row>
    <row r="109" spans="1:19" ht="21" customHeight="1">
      <c r="A109" s="13">
        <v>633</v>
      </c>
      <c r="B109" s="218" t="s">
        <v>696</v>
      </c>
      <c r="C109" s="168">
        <v>37</v>
      </c>
      <c r="D109" s="168"/>
      <c r="E109" s="168">
        <v>30</v>
      </c>
      <c r="F109" s="88">
        <v>0</v>
      </c>
      <c r="G109" s="88">
        <v>0</v>
      </c>
      <c r="H109" s="88">
        <v>0</v>
      </c>
      <c r="I109" s="88" t="s">
        <v>84</v>
      </c>
      <c r="J109" s="88">
        <v>8</v>
      </c>
      <c r="K109" s="88">
        <v>0</v>
      </c>
      <c r="L109" s="88">
        <v>0</v>
      </c>
      <c r="M109" s="88" t="s">
        <v>84</v>
      </c>
      <c r="N109" s="88" t="s">
        <v>84</v>
      </c>
      <c r="O109" s="88">
        <v>4</v>
      </c>
      <c r="P109" s="88">
        <v>6</v>
      </c>
      <c r="Q109" s="88">
        <v>12</v>
      </c>
      <c r="R109" s="88">
        <v>0</v>
      </c>
      <c r="S109" s="88"/>
    </row>
    <row r="110" spans="1:19" ht="21" customHeight="1">
      <c r="A110" s="13">
        <v>634</v>
      </c>
      <c r="B110" s="218" t="s">
        <v>697</v>
      </c>
      <c r="C110" s="168">
        <v>282</v>
      </c>
      <c r="D110" s="168"/>
      <c r="E110" s="168">
        <v>282</v>
      </c>
      <c r="F110" s="88" t="s">
        <v>84</v>
      </c>
      <c r="G110" s="88">
        <v>4</v>
      </c>
      <c r="H110" s="88" t="s">
        <v>84</v>
      </c>
      <c r="I110" s="88">
        <v>52</v>
      </c>
      <c r="J110" s="88">
        <v>24</v>
      </c>
      <c r="K110" s="88" t="s">
        <v>84</v>
      </c>
      <c r="L110" s="88" t="s">
        <v>84</v>
      </c>
      <c r="M110" s="88">
        <v>0</v>
      </c>
      <c r="N110" s="88">
        <v>20</v>
      </c>
      <c r="O110" s="88">
        <v>74</v>
      </c>
      <c r="P110" s="88">
        <v>62</v>
      </c>
      <c r="Q110" s="88">
        <v>46</v>
      </c>
      <c r="R110" s="88">
        <v>0</v>
      </c>
      <c r="S110" s="88"/>
    </row>
    <row r="111" spans="1:19" ht="21" customHeight="1">
      <c r="A111" s="13">
        <v>635</v>
      </c>
      <c r="B111" s="218" t="s">
        <v>698</v>
      </c>
      <c r="C111" s="168">
        <v>791</v>
      </c>
      <c r="D111" s="168"/>
      <c r="E111" s="168">
        <v>779</v>
      </c>
      <c r="F111" s="88">
        <v>4</v>
      </c>
      <c r="G111" s="88">
        <v>8</v>
      </c>
      <c r="H111" s="88">
        <v>7</v>
      </c>
      <c r="I111" s="88">
        <v>126</v>
      </c>
      <c r="J111" s="88">
        <v>83</v>
      </c>
      <c r="K111" s="88" t="s">
        <v>84</v>
      </c>
      <c r="L111" s="88">
        <v>5</v>
      </c>
      <c r="M111" s="88" t="s">
        <v>84</v>
      </c>
      <c r="N111" s="88">
        <v>50</v>
      </c>
      <c r="O111" s="88">
        <v>159</v>
      </c>
      <c r="P111" s="88">
        <v>174</v>
      </c>
      <c r="Q111" s="88">
        <v>163</v>
      </c>
      <c r="R111" s="88">
        <v>0</v>
      </c>
      <c r="S111" s="88"/>
    </row>
    <row r="112" spans="1:19" ht="21" customHeight="1">
      <c r="A112" s="13">
        <v>636</v>
      </c>
      <c r="B112" s="218" t="s">
        <v>699</v>
      </c>
      <c r="C112" s="168">
        <v>6</v>
      </c>
      <c r="D112" s="168"/>
      <c r="E112" s="168">
        <v>0</v>
      </c>
      <c r="F112" s="88">
        <v>0</v>
      </c>
      <c r="G112" s="88">
        <v>0</v>
      </c>
      <c r="H112" s="88" t="s">
        <v>84</v>
      </c>
      <c r="I112" s="88" t="s">
        <v>84</v>
      </c>
      <c r="J112" s="88">
        <v>0</v>
      </c>
      <c r="K112" s="88">
        <v>0</v>
      </c>
      <c r="L112" s="88">
        <v>0</v>
      </c>
      <c r="M112" s="88">
        <v>0</v>
      </c>
      <c r="N112" s="88">
        <v>0</v>
      </c>
      <c r="O112" s="88" t="s">
        <v>84</v>
      </c>
      <c r="P112" s="88" t="s">
        <v>84</v>
      </c>
      <c r="Q112" s="88">
        <v>0</v>
      </c>
      <c r="R112" s="88">
        <v>0</v>
      </c>
      <c r="S112" s="88"/>
    </row>
    <row r="113" spans="1:19" ht="21" customHeight="1">
      <c r="A113" s="13">
        <v>637</v>
      </c>
      <c r="B113" s="218" t="s">
        <v>700</v>
      </c>
      <c r="C113" s="168">
        <v>948</v>
      </c>
      <c r="D113" s="168"/>
      <c r="E113" s="168">
        <v>908</v>
      </c>
      <c r="F113" s="88">
        <v>4</v>
      </c>
      <c r="G113" s="88">
        <v>0</v>
      </c>
      <c r="H113" s="88">
        <v>19</v>
      </c>
      <c r="I113" s="88">
        <v>113</v>
      </c>
      <c r="J113" s="88">
        <v>142</v>
      </c>
      <c r="K113" s="88" t="s">
        <v>84</v>
      </c>
      <c r="L113" s="88" t="s">
        <v>84</v>
      </c>
      <c r="M113" s="88">
        <v>4</v>
      </c>
      <c r="N113" s="88">
        <v>38</v>
      </c>
      <c r="O113" s="88">
        <v>138</v>
      </c>
      <c r="P113" s="88">
        <v>258</v>
      </c>
      <c r="Q113" s="88">
        <v>192</v>
      </c>
      <c r="R113" s="88">
        <v>0</v>
      </c>
      <c r="S113" s="88"/>
    </row>
    <row r="114" spans="1:19" ht="21" customHeight="1">
      <c r="A114" s="13">
        <v>699</v>
      </c>
      <c r="B114" s="218" t="s">
        <v>701</v>
      </c>
      <c r="C114" s="168">
        <v>144</v>
      </c>
      <c r="D114" s="168"/>
      <c r="E114" s="168">
        <v>148</v>
      </c>
      <c r="F114" s="88">
        <v>0</v>
      </c>
      <c r="G114" s="88" t="s">
        <v>84</v>
      </c>
      <c r="H114" s="88">
        <v>0</v>
      </c>
      <c r="I114" s="88">
        <v>84</v>
      </c>
      <c r="J114" s="88">
        <v>6</v>
      </c>
      <c r="K114" s="88">
        <v>4</v>
      </c>
      <c r="L114" s="88">
        <v>0</v>
      </c>
      <c r="M114" s="88">
        <v>0</v>
      </c>
      <c r="N114" s="88" t="s">
        <v>84</v>
      </c>
      <c r="O114" s="88">
        <v>33</v>
      </c>
      <c r="P114" s="88">
        <v>7</v>
      </c>
      <c r="Q114" s="88">
        <v>14</v>
      </c>
      <c r="R114" s="88">
        <v>0</v>
      </c>
      <c r="S114" s="88"/>
    </row>
    <row r="115" spans="1:19" ht="21" customHeight="1">
      <c r="A115" s="13">
        <v>701</v>
      </c>
      <c r="B115" s="218" t="s">
        <v>702</v>
      </c>
      <c r="C115" s="168">
        <v>124</v>
      </c>
      <c r="D115" s="168"/>
      <c r="E115" s="168">
        <v>82</v>
      </c>
      <c r="F115" s="88">
        <v>0</v>
      </c>
      <c r="G115" s="88">
        <v>0</v>
      </c>
      <c r="H115" s="88" t="s">
        <v>84</v>
      </c>
      <c r="I115" s="88" t="s">
        <v>84</v>
      </c>
      <c r="J115" s="88">
        <v>22</v>
      </c>
      <c r="K115" s="88">
        <v>0</v>
      </c>
      <c r="L115" s="88" t="s">
        <v>84</v>
      </c>
      <c r="M115" s="88" t="s">
        <v>84</v>
      </c>
      <c r="N115" s="88" t="s">
        <v>84</v>
      </c>
      <c r="O115" s="88">
        <v>12</v>
      </c>
      <c r="P115" s="88">
        <v>13</v>
      </c>
      <c r="Q115" s="88">
        <v>35</v>
      </c>
      <c r="R115" s="88">
        <v>0</v>
      </c>
      <c r="S115" s="88"/>
    </row>
    <row r="116" spans="1:19" ht="21" customHeight="1">
      <c r="A116" s="13">
        <v>702</v>
      </c>
      <c r="B116" s="218" t="s">
        <v>703</v>
      </c>
      <c r="C116" s="168">
        <v>2194</v>
      </c>
      <c r="D116" s="168"/>
      <c r="E116" s="168">
        <v>1998</v>
      </c>
      <c r="F116" s="88">
        <v>12</v>
      </c>
      <c r="G116" s="88" t="s">
        <v>84</v>
      </c>
      <c r="H116" s="88">
        <v>81</v>
      </c>
      <c r="I116" s="88">
        <v>87</v>
      </c>
      <c r="J116" s="88">
        <v>436</v>
      </c>
      <c r="K116" s="88">
        <v>4</v>
      </c>
      <c r="L116" s="88">
        <v>18</v>
      </c>
      <c r="M116" s="88">
        <v>115</v>
      </c>
      <c r="N116" s="88">
        <v>121</v>
      </c>
      <c r="O116" s="88">
        <v>123</v>
      </c>
      <c r="P116" s="88">
        <v>245</v>
      </c>
      <c r="Q116" s="88">
        <v>756</v>
      </c>
      <c r="R116" s="88" t="s">
        <v>84</v>
      </c>
      <c r="S116" s="88"/>
    </row>
    <row r="117" spans="1:19" ht="21" customHeight="1">
      <c r="A117" s="13">
        <v>703</v>
      </c>
      <c r="B117" s="218" t="s">
        <v>704</v>
      </c>
      <c r="C117" s="168">
        <v>202</v>
      </c>
      <c r="D117" s="168"/>
      <c r="E117" s="168">
        <v>178</v>
      </c>
      <c r="F117" s="88" t="s">
        <v>84</v>
      </c>
      <c r="G117" s="88" t="s">
        <v>84</v>
      </c>
      <c r="H117" s="88">
        <v>11</v>
      </c>
      <c r="I117" s="88">
        <v>0</v>
      </c>
      <c r="J117" s="88">
        <v>45</v>
      </c>
      <c r="K117" s="88">
        <v>0</v>
      </c>
      <c r="L117" s="88" t="s">
        <v>84</v>
      </c>
      <c r="M117" s="88">
        <v>28</v>
      </c>
      <c r="N117" s="88">
        <v>10</v>
      </c>
      <c r="O117" s="88">
        <v>13</v>
      </c>
      <c r="P117" s="88">
        <v>24</v>
      </c>
      <c r="Q117" s="88">
        <v>47</v>
      </c>
      <c r="R117" s="88">
        <v>0</v>
      </c>
      <c r="S117" s="88"/>
    </row>
    <row r="118" spans="1:19" ht="21" customHeight="1">
      <c r="A118" s="13">
        <v>704</v>
      </c>
      <c r="B118" s="218" t="s">
        <v>705</v>
      </c>
      <c r="C118" s="168">
        <v>12</v>
      </c>
      <c r="D118" s="168"/>
      <c r="E118" s="168">
        <v>19</v>
      </c>
      <c r="F118" s="88">
        <v>0</v>
      </c>
      <c r="G118" s="88">
        <v>0</v>
      </c>
      <c r="H118" s="88">
        <v>0</v>
      </c>
      <c r="I118" s="88">
        <v>0</v>
      </c>
      <c r="J118" s="88">
        <v>9</v>
      </c>
      <c r="K118" s="88">
        <v>0</v>
      </c>
      <c r="L118" s="88">
        <v>0</v>
      </c>
      <c r="M118" s="88">
        <v>0</v>
      </c>
      <c r="N118" s="88">
        <v>0</v>
      </c>
      <c r="O118" s="88" t="s">
        <v>84</v>
      </c>
      <c r="P118" s="88">
        <v>0</v>
      </c>
      <c r="Q118" s="88">
        <v>10</v>
      </c>
      <c r="R118" s="88">
        <v>0</v>
      </c>
      <c r="S118" s="88"/>
    </row>
    <row r="119" spans="1:19" ht="21" customHeight="1">
      <c r="A119" s="13">
        <v>705</v>
      </c>
      <c r="B119" s="218" t="s">
        <v>706</v>
      </c>
      <c r="C119" s="168">
        <v>22</v>
      </c>
      <c r="D119" s="168"/>
      <c r="E119" s="168">
        <v>14</v>
      </c>
      <c r="F119" s="88">
        <v>0</v>
      </c>
      <c r="G119" s="88">
        <v>0</v>
      </c>
      <c r="H119" s="88">
        <v>0</v>
      </c>
      <c r="I119" s="88">
        <v>0</v>
      </c>
      <c r="J119" s="88" t="s">
        <v>84</v>
      </c>
      <c r="K119" s="88">
        <v>0</v>
      </c>
      <c r="L119" s="88">
        <v>0</v>
      </c>
      <c r="M119" s="88" t="s">
        <v>84</v>
      </c>
      <c r="N119" s="88">
        <v>0</v>
      </c>
      <c r="O119" s="88" t="s">
        <v>84</v>
      </c>
      <c r="P119" s="88">
        <v>5</v>
      </c>
      <c r="Q119" s="88">
        <v>9</v>
      </c>
      <c r="R119" s="88">
        <v>0</v>
      </c>
      <c r="S119" s="88"/>
    </row>
    <row r="120" spans="1:19" ht="21" customHeight="1">
      <c r="A120" s="13">
        <v>706</v>
      </c>
      <c r="B120" s="218" t="s">
        <v>707</v>
      </c>
      <c r="C120" s="168">
        <v>16</v>
      </c>
      <c r="D120" s="168"/>
      <c r="E120" s="168">
        <v>12</v>
      </c>
      <c r="F120" s="88">
        <v>0</v>
      </c>
      <c r="G120" s="88">
        <v>0</v>
      </c>
      <c r="H120" s="88">
        <v>0</v>
      </c>
      <c r="I120" s="88">
        <v>12</v>
      </c>
      <c r="J120" s="88">
        <v>0</v>
      </c>
      <c r="K120" s="88">
        <v>0</v>
      </c>
      <c r="L120" s="88" t="s">
        <v>84</v>
      </c>
      <c r="M120" s="88">
        <v>0</v>
      </c>
      <c r="N120" s="88">
        <v>0</v>
      </c>
      <c r="O120" s="88" t="s">
        <v>84</v>
      </c>
      <c r="P120" s="88">
        <v>0</v>
      </c>
      <c r="Q120" s="88" t="s">
        <v>84</v>
      </c>
      <c r="R120" s="88">
        <v>0</v>
      </c>
      <c r="S120" s="88"/>
    </row>
    <row r="121" spans="1:19" ht="21" customHeight="1">
      <c r="A121" s="13">
        <v>707</v>
      </c>
      <c r="B121" s="218" t="s">
        <v>708</v>
      </c>
      <c r="C121" s="168">
        <v>7</v>
      </c>
      <c r="D121" s="168"/>
      <c r="E121" s="168">
        <v>4</v>
      </c>
      <c r="F121" s="88">
        <v>0</v>
      </c>
      <c r="G121" s="88">
        <v>0</v>
      </c>
      <c r="H121" s="88">
        <v>0</v>
      </c>
      <c r="I121" s="88">
        <v>0</v>
      </c>
      <c r="J121" s="88" t="s">
        <v>84</v>
      </c>
      <c r="K121" s="88">
        <v>0</v>
      </c>
      <c r="L121" s="88" t="s">
        <v>84</v>
      </c>
      <c r="M121" s="88">
        <v>0</v>
      </c>
      <c r="N121" s="88">
        <v>0</v>
      </c>
      <c r="O121" s="88">
        <v>0</v>
      </c>
      <c r="P121" s="88" t="s">
        <v>84</v>
      </c>
      <c r="Q121" s="88">
        <v>4</v>
      </c>
      <c r="R121" s="88">
        <v>0</v>
      </c>
      <c r="S121" s="88"/>
    </row>
    <row r="122" spans="1:19" ht="21" customHeight="1">
      <c r="A122" s="13">
        <v>709</v>
      </c>
      <c r="B122" s="218" t="s">
        <v>709</v>
      </c>
      <c r="C122" s="168">
        <v>4452</v>
      </c>
      <c r="D122" s="168"/>
      <c r="E122" s="168">
        <v>4587</v>
      </c>
      <c r="F122" s="88">
        <v>14</v>
      </c>
      <c r="G122" s="88">
        <v>47</v>
      </c>
      <c r="H122" s="88">
        <v>123</v>
      </c>
      <c r="I122" s="88">
        <v>405</v>
      </c>
      <c r="J122" s="88">
        <v>324</v>
      </c>
      <c r="K122" s="88">
        <v>82</v>
      </c>
      <c r="L122" s="88">
        <v>17</v>
      </c>
      <c r="M122" s="88">
        <v>32</v>
      </c>
      <c r="N122" s="88">
        <v>157</v>
      </c>
      <c r="O122" s="88">
        <v>1536</v>
      </c>
      <c r="P122" s="88">
        <v>845</v>
      </c>
      <c r="Q122" s="88">
        <v>1005</v>
      </c>
      <c r="R122" s="88">
        <v>0</v>
      </c>
      <c r="S122" s="88"/>
    </row>
    <row r="123" spans="1:19" ht="21" customHeight="1">
      <c r="A123" s="13">
        <v>710</v>
      </c>
      <c r="B123" s="218" t="s">
        <v>710</v>
      </c>
      <c r="C123" s="168">
        <v>42362</v>
      </c>
      <c r="D123" s="168"/>
      <c r="E123" s="168">
        <v>46419</v>
      </c>
      <c r="F123" s="88">
        <v>26</v>
      </c>
      <c r="G123" s="88">
        <v>292</v>
      </c>
      <c r="H123" s="88">
        <v>751</v>
      </c>
      <c r="I123" s="88">
        <v>1281</v>
      </c>
      <c r="J123" s="88">
        <v>503</v>
      </c>
      <c r="K123" s="88">
        <v>3628</v>
      </c>
      <c r="L123" s="88">
        <v>29</v>
      </c>
      <c r="M123" s="88">
        <v>46</v>
      </c>
      <c r="N123" s="88">
        <v>540</v>
      </c>
      <c r="O123" s="88">
        <v>21972</v>
      </c>
      <c r="P123" s="88">
        <v>6682</v>
      </c>
      <c r="Q123" s="88">
        <v>10669</v>
      </c>
      <c r="R123" s="88" t="s">
        <v>84</v>
      </c>
      <c r="S123" s="88"/>
    </row>
    <row r="124" spans="1:19" ht="21" customHeight="1">
      <c r="A124" s="13">
        <v>715</v>
      </c>
      <c r="B124" s="218" t="s">
        <v>711</v>
      </c>
      <c r="C124" s="168">
        <v>230</v>
      </c>
      <c r="D124" s="168"/>
      <c r="E124" s="168">
        <v>272</v>
      </c>
      <c r="F124" s="88">
        <v>30</v>
      </c>
      <c r="G124" s="88">
        <v>0</v>
      </c>
      <c r="H124" s="88" t="s">
        <v>84</v>
      </c>
      <c r="I124" s="88">
        <v>8</v>
      </c>
      <c r="J124" s="88" t="s">
        <v>84</v>
      </c>
      <c r="K124" s="88">
        <v>0</v>
      </c>
      <c r="L124" s="88">
        <v>43</v>
      </c>
      <c r="M124" s="88">
        <v>0</v>
      </c>
      <c r="N124" s="88">
        <v>13</v>
      </c>
      <c r="O124" s="88">
        <v>125</v>
      </c>
      <c r="P124" s="88">
        <v>36</v>
      </c>
      <c r="Q124" s="88">
        <v>17</v>
      </c>
      <c r="R124" s="88">
        <v>0</v>
      </c>
      <c r="S124" s="88"/>
    </row>
    <row r="125" spans="1:19" ht="21" customHeight="1">
      <c r="A125" s="13">
        <v>716</v>
      </c>
      <c r="B125" s="218" t="s">
        <v>712</v>
      </c>
      <c r="C125" s="168">
        <v>504</v>
      </c>
      <c r="D125" s="168"/>
      <c r="E125" s="168">
        <v>603</v>
      </c>
      <c r="F125" s="88">
        <v>77</v>
      </c>
      <c r="G125" s="88">
        <v>0</v>
      </c>
      <c r="H125" s="88">
        <v>7</v>
      </c>
      <c r="I125" s="88">
        <v>32</v>
      </c>
      <c r="J125" s="88">
        <v>11</v>
      </c>
      <c r="K125" s="88">
        <v>0</v>
      </c>
      <c r="L125" s="88">
        <v>100</v>
      </c>
      <c r="M125" s="88">
        <v>0</v>
      </c>
      <c r="N125" s="88">
        <v>43</v>
      </c>
      <c r="O125" s="88">
        <v>246</v>
      </c>
      <c r="P125" s="88">
        <v>21</v>
      </c>
      <c r="Q125" s="88">
        <v>66</v>
      </c>
      <c r="R125" s="88">
        <v>0</v>
      </c>
      <c r="S125" s="88"/>
    </row>
    <row r="126" spans="1:19" ht="21" customHeight="1">
      <c r="A126" s="13">
        <v>717</v>
      </c>
      <c r="B126" s="218" t="s">
        <v>713</v>
      </c>
      <c r="C126" s="168">
        <v>188</v>
      </c>
      <c r="D126" s="168"/>
      <c r="E126" s="168">
        <v>197</v>
      </c>
      <c r="F126" s="88">
        <v>0</v>
      </c>
      <c r="G126" s="88" t="s">
        <v>84</v>
      </c>
      <c r="H126" s="88">
        <v>6</v>
      </c>
      <c r="I126" s="88">
        <v>4</v>
      </c>
      <c r="J126" s="88">
        <v>28</v>
      </c>
      <c r="K126" s="88" t="s">
        <v>84</v>
      </c>
      <c r="L126" s="88" t="s">
        <v>84</v>
      </c>
      <c r="M126" s="88">
        <v>8</v>
      </c>
      <c r="N126" s="88">
        <v>18</v>
      </c>
      <c r="O126" s="88">
        <v>35</v>
      </c>
      <c r="P126" s="88">
        <v>34</v>
      </c>
      <c r="Q126" s="88">
        <v>64</v>
      </c>
      <c r="R126" s="88">
        <v>0</v>
      </c>
      <c r="S126" s="88"/>
    </row>
    <row r="127" spans="1:19" ht="21" customHeight="1">
      <c r="A127" s="13">
        <v>718</v>
      </c>
      <c r="B127" s="218" t="s">
        <v>714</v>
      </c>
      <c r="C127" s="168">
        <v>6</v>
      </c>
      <c r="D127" s="168"/>
      <c r="E127" s="168">
        <v>0</v>
      </c>
      <c r="F127" s="88">
        <v>0</v>
      </c>
      <c r="G127" s="88">
        <v>0</v>
      </c>
      <c r="H127" s="88">
        <v>0</v>
      </c>
      <c r="I127" s="88" t="s">
        <v>84</v>
      </c>
      <c r="J127" s="88" t="s">
        <v>84</v>
      </c>
      <c r="K127" s="88">
        <v>0</v>
      </c>
      <c r="L127" s="88">
        <v>0</v>
      </c>
      <c r="M127" s="88">
        <v>0</v>
      </c>
      <c r="N127" s="88">
        <v>0</v>
      </c>
      <c r="O127" s="88">
        <v>0</v>
      </c>
      <c r="P127" s="88">
        <v>0</v>
      </c>
      <c r="Q127" s="88" t="s">
        <v>84</v>
      </c>
      <c r="R127" s="88">
        <v>0</v>
      </c>
      <c r="S127" s="88"/>
    </row>
    <row r="128" spans="1:19" ht="21" customHeight="1">
      <c r="A128" s="13">
        <v>720</v>
      </c>
      <c r="B128" s="218" t="s">
        <v>715</v>
      </c>
      <c r="C128" s="168">
        <v>189</v>
      </c>
      <c r="D128" s="168"/>
      <c r="E128" s="168">
        <v>125</v>
      </c>
      <c r="F128" s="88" t="s">
        <v>84</v>
      </c>
      <c r="G128" s="88">
        <v>0</v>
      </c>
      <c r="H128" s="88">
        <v>10</v>
      </c>
      <c r="I128" s="88" t="s">
        <v>84</v>
      </c>
      <c r="J128" s="88">
        <v>47</v>
      </c>
      <c r="K128" s="88">
        <v>0</v>
      </c>
      <c r="L128" s="88" t="s">
        <v>84</v>
      </c>
      <c r="M128" s="88">
        <v>0</v>
      </c>
      <c r="N128" s="88" t="s">
        <v>84</v>
      </c>
      <c r="O128" s="88">
        <v>10</v>
      </c>
      <c r="P128" s="88">
        <v>5</v>
      </c>
      <c r="Q128" s="88">
        <v>53</v>
      </c>
      <c r="R128" s="88">
        <v>0</v>
      </c>
      <c r="S128" s="88"/>
    </row>
    <row r="129" spans="1:19" ht="21" customHeight="1">
      <c r="A129" s="13">
        <v>721</v>
      </c>
      <c r="B129" s="218" t="s">
        <v>716</v>
      </c>
      <c r="C129" s="168">
        <v>32</v>
      </c>
      <c r="D129" s="168"/>
      <c r="E129" s="168">
        <v>30</v>
      </c>
      <c r="F129" s="88">
        <v>0</v>
      </c>
      <c r="G129" s="88">
        <v>0</v>
      </c>
      <c r="H129" s="88" t="s">
        <v>84</v>
      </c>
      <c r="I129" s="88" t="s">
        <v>84</v>
      </c>
      <c r="J129" s="88">
        <v>0</v>
      </c>
      <c r="K129" s="88">
        <v>0</v>
      </c>
      <c r="L129" s="88">
        <v>0</v>
      </c>
      <c r="M129" s="88">
        <v>0</v>
      </c>
      <c r="N129" s="88">
        <v>5</v>
      </c>
      <c r="O129" s="88">
        <v>7</v>
      </c>
      <c r="P129" s="88">
        <v>10</v>
      </c>
      <c r="Q129" s="88">
        <v>8</v>
      </c>
      <c r="R129" s="88">
        <v>0</v>
      </c>
      <c r="S129" s="88"/>
    </row>
    <row r="130" spans="1:19" ht="21" customHeight="1">
      <c r="A130" s="14">
        <v>722</v>
      </c>
      <c r="B130" s="218" t="s">
        <v>717</v>
      </c>
      <c r="C130" s="168" t="s">
        <v>84</v>
      </c>
      <c r="D130" s="168"/>
      <c r="E130" s="168">
        <v>0</v>
      </c>
      <c r="F130" s="88">
        <v>0</v>
      </c>
      <c r="G130" s="88">
        <v>0</v>
      </c>
      <c r="H130" s="88">
        <v>0</v>
      </c>
      <c r="I130" s="88">
        <v>0</v>
      </c>
      <c r="J130" s="88">
        <v>0</v>
      </c>
      <c r="K130" s="88">
        <v>0</v>
      </c>
      <c r="L130" s="88">
        <v>0</v>
      </c>
      <c r="M130" s="88">
        <v>0</v>
      </c>
      <c r="N130" s="88">
        <v>0</v>
      </c>
      <c r="O130" s="88">
        <v>0</v>
      </c>
      <c r="P130" s="88">
        <v>0</v>
      </c>
      <c r="Q130" s="88">
        <v>0</v>
      </c>
      <c r="R130" s="88">
        <v>0</v>
      </c>
      <c r="S130" s="88"/>
    </row>
    <row r="131" spans="1:19" ht="21" customHeight="1">
      <c r="A131" s="13">
        <v>723</v>
      </c>
      <c r="B131" s="218" t="s">
        <v>718</v>
      </c>
      <c r="C131" s="168">
        <v>16</v>
      </c>
      <c r="D131" s="168"/>
      <c r="E131" s="168">
        <v>11</v>
      </c>
      <c r="F131" s="88">
        <v>0</v>
      </c>
      <c r="G131" s="88">
        <v>0</v>
      </c>
      <c r="H131" s="88" t="s">
        <v>84</v>
      </c>
      <c r="I131" s="88" t="s">
        <v>84</v>
      </c>
      <c r="J131" s="88" t="s">
        <v>84</v>
      </c>
      <c r="K131" s="88">
        <v>0</v>
      </c>
      <c r="L131" s="88">
        <v>0</v>
      </c>
      <c r="M131" s="88">
        <v>0</v>
      </c>
      <c r="N131" s="88">
        <v>0</v>
      </c>
      <c r="O131" s="88">
        <v>0</v>
      </c>
      <c r="P131" s="88">
        <v>7</v>
      </c>
      <c r="Q131" s="88">
        <v>4</v>
      </c>
      <c r="R131" s="88">
        <v>0</v>
      </c>
      <c r="S131" s="88"/>
    </row>
    <row r="132" spans="1:19" ht="21" customHeight="1">
      <c r="A132" s="14">
        <v>724</v>
      </c>
      <c r="B132" s="218" t="s">
        <v>719</v>
      </c>
      <c r="C132" s="168">
        <v>0</v>
      </c>
      <c r="D132" s="168"/>
      <c r="E132" s="168">
        <v>0</v>
      </c>
      <c r="F132" s="88">
        <v>0</v>
      </c>
      <c r="G132" s="88">
        <v>0</v>
      </c>
      <c r="H132" s="88">
        <v>0</v>
      </c>
      <c r="I132" s="88">
        <v>0</v>
      </c>
      <c r="J132" s="88">
        <v>0</v>
      </c>
      <c r="K132" s="88">
        <v>0</v>
      </c>
      <c r="L132" s="88">
        <v>0</v>
      </c>
      <c r="M132" s="88">
        <v>0</v>
      </c>
      <c r="N132" s="88">
        <v>0</v>
      </c>
      <c r="O132" s="88">
        <v>0</v>
      </c>
      <c r="P132" s="88" t="s">
        <v>84</v>
      </c>
      <c r="Q132" s="88" t="s">
        <v>84</v>
      </c>
      <c r="R132" s="88">
        <v>0</v>
      </c>
      <c r="S132" s="88"/>
    </row>
    <row r="133" spans="1:19" ht="21" customHeight="1">
      <c r="A133" s="13">
        <v>725</v>
      </c>
      <c r="B133" s="218" t="s">
        <v>720</v>
      </c>
      <c r="C133" s="168">
        <v>4</v>
      </c>
      <c r="D133" s="168"/>
      <c r="E133" s="168">
        <v>0</v>
      </c>
      <c r="F133" s="88">
        <v>0</v>
      </c>
      <c r="G133" s="88">
        <v>0</v>
      </c>
      <c r="H133" s="88">
        <v>0</v>
      </c>
      <c r="I133" s="88">
        <v>0</v>
      </c>
      <c r="J133" s="88">
        <v>0</v>
      </c>
      <c r="K133" s="88">
        <v>0</v>
      </c>
      <c r="L133" s="88">
        <v>0</v>
      </c>
      <c r="M133" s="88">
        <v>0</v>
      </c>
      <c r="N133" s="88" t="s">
        <v>84</v>
      </c>
      <c r="O133" s="88">
        <v>0</v>
      </c>
      <c r="P133" s="88" t="s">
        <v>84</v>
      </c>
      <c r="Q133" s="88" t="s">
        <v>84</v>
      </c>
      <c r="R133" s="88">
        <v>0</v>
      </c>
      <c r="S133" s="88"/>
    </row>
    <row r="134" spans="1:19" ht="21" customHeight="1">
      <c r="A134" s="14">
        <v>726</v>
      </c>
      <c r="B134" s="218" t="s">
        <v>721</v>
      </c>
      <c r="C134" s="168" t="s">
        <v>84</v>
      </c>
      <c r="D134" s="168"/>
      <c r="E134" s="168">
        <v>0</v>
      </c>
      <c r="F134" s="88">
        <v>0</v>
      </c>
      <c r="G134" s="88">
        <v>0</v>
      </c>
      <c r="H134" s="88">
        <v>0</v>
      </c>
      <c r="I134" s="88">
        <v>0</v>
      </c>
      <c r="J134" s="88">
        <v>0</v>
      </c>
      <c r="K134" s="88">
        <v>0</v>
      </c>
      <c r="L134" s="88">
        <v>0</v>
      </c>
      <c r="M134" s="88">
        <v>0</v>
      </c>
      <c r="N134" s="88">
        <v>0</v>
      </c>
      <c r="O134" s="88">
        <v>0</v>
      </c>
      <c r="P134" s="88">
        <v>0</v>
      </c>
      <c r="Q134" s="88">
        <v>0</v>
      </c>
      <c r="R134" s="88">
        <v>0</v>
      </c>
      <c r="S134" s="88"/>
    </row>
    <row r="135" spans="1:19" ht="21" customHeight="1">
      <c r="A135" s="14">
        <v>727</v>
      </c>
      <c r="B135" s="218" t="s">
        <v>722</v>
      </c>
      <c r="C135" s="168">
        <v>8</v>
      </c>
      <c r="D135" s="168"/>
      <c r="E135" s="168">
        <v>6</v>
      </c>
      <c r="F135" s="88">
        <v>0</v>
      </c>
      <c r="G135" s="88">
        <v>0</v>
      </c>
      <c r="H135" s="88">
        <v>0</v>
      </c>
      <c r="I135" s="88" t="s">
        <v>84</v>
      </c>
      <c r="J135" s="88">
        <v>0</v>
      </c>
      <c r="K135" s="88">
        <v>0</v>
      </c>
      <c r="L135" s="88">
        <v>0</v>
      </c>
      <c r="M135" s="88">
        <v>0</v>
      </c>
      <c r="N135" s="88">
        <v>6</v>
      </c>
      <c r="O135" s="88" t="s">
        <v>84</v>
      </c>
      <c r="P135" s="88" t="s">
        <v>84</v>
      </c>
      <c r="Q135" s="88">
        <v>0</v>
      </c>
      <c r="R135" s="88">
        <v>0</v>
      </c>
      <c r="S135" s="88"/>
    </row>
    <row r="136" spans="1:19" ht="21" customHeight="1">
      <c r="A136" s="13">
        <v>799</v>
      </c>
      <c r="B136" s="218" t="s">
        <v>723</v>
      </c>
      <c r="C136" s="168">
        <v>1055</v>
      </c>
      <c r="D136" s="168"/>
      <c r="E136" s="168">
        <v>1063</v>
      </c>
      <c r="F136" s="88" t="s">
        <v>84</v>
      </c>
      <c r="G136" s="88">
        <v>4</v>
      </c>
      <c r="H136" s="88">
        <v>5</v>
      </c>
      <c r="I136" s="88">
        <v>784</v>
      </c>
      <c r="J136" s="88">
        <v>6</v>
      </c>
      <c r="K136" s="88">
        <v>41</v>
      </c>
      <c r="L136" s="88">
        <v>7</v>
      </c>
      <c r="M136" s="88">
        <v>5</v>
      </c>
      <c r="N136" s="88">
        <v>27</v>
      </c>
      <c r="O136" s="88">
        <v>100</v>
      </c>
      <c r="P136" s="88">
        <v>69</v>
      </c>
      <c r="Q136" s="88">
        <v>15</v>
      </c>
      <c r="R136" s="88">
        <v>0</v>
      </c>
      <c r="S136" s="88"/>
    </row>
    <row r="137" spans="1:19" ht="21" customHeight="1">
      <c r="A137" s="13">
        <v>801</v>
      </c>
      <c r="B137" s="218" t="s">
        <v>724</v>
      </c>
      <c r="C137" s="168">
        <v>4700</v>
      </c>
      <c r="D137" s="168"/>
      <c r="E137" s="168">
        <v>5940</v>
      </c>
      <c r="F137" s="88">
        <v>26</v>
      </c>
      <c r="G137" s="88">
        <v>12</v>
      </c>
      <c r="H137" s="88">
        <v>63</v>
      </c>
      <c r="I137" s="88">
        <v>0</v>
      </c>
      <c r="J137" s="88">
        <v>31</v>
      </c>
      <c r="K137" s="88">
        <v>87</v>
      </c>
      <c r="L137" s="88">
        <v>60</v>
      </c>
      <c r="M137" s="88">
        <v>116</v>
      </c>
      <c r="N137" s="88">
        <v>67</v>
      </c>
      <c r="O137" s="88">
        <v>3639</v>
      </c>
      <c r="P137" s="88">
        <v>46</v>
      </c>
      <c r="Q137" s="88">
        <v>1793</v>
      </c>
      <c r="R137" s="88">
        <v>0</v>
      </c>
      <c r="S137" s="88"/>
    </row>
    <row r="138" spans="1:19" ht="21" customHeight="1">
      <c r="A138" s="13">
        <v>802</v>
      </c>
      <c r="B138" s="218" t="s">
        <v>725</v>
      </c>
      <c r="C138" s="168">
        <v>7557</v>
      </c>
      <c r="D138" s="168"/>
      <c r="E138" s="168">
        <v>8747</v>
      </c>
      <c r="F138" s="88">
        <v>20</v>
      </c>
      <c r="G138" s="88">
        <v>6</v>
      </c>
      <c r="H138" s="88">
        <v>254</v>
      </c>
      <c r="I138" s="88">
        <v>51</v>
      </c>
      <c r="J138" s="88">
        <v>1313</v>
      </c>
      <c r="K138" s="88">
        <v>4</v>
      </c>
      <c r="L138" s="88">
        <v>18</v>
      </c>
      <c r="M138" s="88">
        <v>1067</v>
      </c>
      <c r="N138" s="88">
        <v>572</v>
      </c>
      <c r="O138" s="88">
        <v>530</v>
      </c>
      <c r="P138" s="88">
        <v>1400</v>
      </c>
      <c r="Q138" s="88">
        <v>3512</v>
      </c>
      <c r="R138" s="88">
        <v>0</v>
      </c>
      <c r="S138" s="88"/>
    </row>
    <row r="139" spans="1:19" ht="21" customHeight="1">
      <c r="A139" s="13">
        <v>803</v>
      </c>
      <c r="B139" s="218" t="s">
        <v>726</v>
      </c>
      <c r="C139" s="168">
        <v>5104</v>
      </c>
      <c r="D139" s="168"/>
      <c r="E139" s="168">
        <v>5699</v>
      </c>
      <c r="F139" s="88">
        <v>5</v>
      </c>
      <c r="G139" s="88">
        <v>14</v>
      </c>
      <c r="H139" s="88">
        <v>164</v>
      </c>
      <c r="I139" s="88">
        <v>44</v>
      </c>
      <c r="J139" s="88">
        <v>933</v>
      </c>
      <c r="K139" s="88">
        <v>8</v>
      </c>
      <c r="L139" s="88">
        <v>4</v>
      </c>
      <c r="M139" s="88">
        <v>585</v>
      </c>
      <c r="N139" s="88">
        <v>336</v>
      </c>
      <c r="O139" s="88">
        <v>418</v>
      </c>
      <c r="P139" s="88">
        <v>977</v>
      </c>
      <c r="Q139" s="88">
        <v>2211</v>
      </c>
      <c r="R139" s="88">
        <v>0</v>
      </c>
      <c r="S139" s="88"/>
    </row>
    <row r="140" spans="1:19" ht="21" customHeight="1">
      <c r="A140" s="13">
        <v>804</v>
      </c>
      <c r="B140" s="218" t="s">
        <v>727</v>
      </c>
      <c r="C140" s="168">
        <v>4631</v>
      </c>
      <c r="D140" s="168"/>
      <c r="E140" s="168">
        <v>5442</v>
      </c>
      <c r="F140" s="88" t="s">
        <v>84</v>
      </c>
      <c r="G140" s="88">
        <v>5</v>
      </c>
      <c r="H140" s="88">
        <v>76</v>
      </c>
      <c r="I140" s="88">
        <v>45</v>
      </c>
      <c r="J140" s="88">
        <v>512</v>
      </c>
      <c r="K140" s="88">
        <v>25</v>
      </c>
      <c r="L140" s="88">
        <v>0</v>
      </c>
      <c r="M140" s="88">
        <v>386</v>
      </c>
      <c r="N140" s="88">
        <v>294</v>
      </c>
      <c r="O140" s="88">
        <v>1032</v>
      </c>
      <c r="P140" s="88">
        <v>395</v>
      </c>
      <c r="Q140" s="88">
        <v>2672</v>
      </c>
      <c r="R140" s="88">
        <v>0</v>
      </c>
      <c r="S140" s="88"/>
    </row>
    <row r="141" spans="1:19" ht="21" customHeight="1">
      <c r="A141" s="13">
        <v>805</v>
      </c>
      <c r="B141" s="218" t="s">
        <v>728</v>
      </c>
      <c r="C141" s="168">
        <v>5</v>
      </c>
      <c r="D141" s="168"/>
      <c r="E141" s="168">
        <v>0</v>
      </c>
      <c r="F141" s="88">
        <v>0</v>
      </c>
      <c r="G141" s="88">
        <v>0</v>
      </c>
      <c r="H141" s="88">
        <v>0</v>
      </c>
      <c r="I141" s="88">
        <v>0</v>
      </c>
      <c r="J141" s="88" t="s">
        <v>84</v>
      </c>
      <c r="K141" s="88">
        <v>0</v>
      </c>
      <c r="L141" s="88">
        <v>0</v>
      </c>
      <c r="M141" s="88">
        <v>0</v>
      </c>
      <c r="N141" s="88">
        <v>0</v>
      </c>
      <c r="O141" s="88">
        <v>0</v>
      </c>
      <c r="P141" s="88" t="s">
        <v>84</v>
      </c>
      <c r="Q141" s="88" t="s">
        <v>84</v>
      </c>
      <c r="R141" s="88">
        <v>0</v>
      </c>
      <c r="S141" s="88"/>
    </row>
    <row r="142" spans="1:19" ht="21" customHeight="1">
      <c r="A142" s="13">
        <v>806</v>
      </c>
      <c r="B142" s="218" t="s">
        <v>729</v>
      </c>
      <c r="C142" s="168">
        <v>40</v>
      </c>
      <c r="D142" s="168"/>
      <c r="E142" s="168">
        <v>23</v>
      </c>
      <c r="F142" s="88">
        <v>0</v>
      </c>
      <c r="G142" s="88">
        <v>0</v>
      </c>
      <c r="H142" s="88">
        <v>0</v>
      </c>
      <c r="I142" s="88">
        <v>7</v>
      </c>
      <c r="J142" s="88" t="s">
        <v>84</v>
      </c>
      <c r="K142" s="88">
        <v>0</v>
      </c>
      <c r="L142" s="88">
        <v>0</v>
      </c>
      <c r="M142" s="88">
        <v>0</v>
      </c>
      <c r="N142" s="88">
        <v>5</v>
      </c>
      <c r="O142" s="88">
        <v>4</v>
      </c>
      <c r="P142" s="88">
        <v>7</v>
      </c>
      <c r="Q142" s="88">
        <v>0</v>
      </c>
      <c r="R142" s="88">
        <v>0</v>
      </c>
      <c r="S142" s="88"/>
    </row>
    <row r="143" spans="1:19" ht="21" customHeight="1">
      <c r="A143" s="13">
        <v>807</v>
      </c>
      <c r="B143" s="218" t="s">
        <v>730</v>
      </c>
      <c r="C143" s="168" t="s">
        <v>84</v>
      </c>
      <c r="D143" s="168"/>
      <c r="E143" s="168">
        <v>4</v>
      </c>
      <c r="F143" s="88">
        <v>0</v>
      </c>
      <c r="G143" s="88">
        <v>0</v>
      </c>
      <c r="H143" s="88">
        <v>0</v>
      </c>
      <c r="I143" s="88">
        <v>0</v>
      </c>
      <c r="J143" s="88" t="s">
        <v>84</v>
      </c>
      <c r="K143" s="88">
        <v>0</v>
      </c>
      <c r="L143" s="88">
        <v>0</v>
      </c>
      <c r="M143" s="88" t="s">
        <v>84</v>
      </c>
      <c r="N143" s="88">
        <v>0</v>
      </c>
      <c r="O143" s="88" t="s">
        <v>84</v>
      </c>
      <c r="P143" s="88">
        <v>0</v>
      </c>
      <c r="Q143" s="88">
        <v>4</v>
      </c>
      <c r="R143" s="88">
        <v>0</v>
      </c>
      <c r="S143" s="88"/>
    </row>
    <row r="144" spans="1:19" ht="21" customHeight="1">
      <c r="A144" s="13">
        <v>808</v>
      </c>
      <c r="B144" s="218" t="s">
        <v>731</v>
      </c>
      <c r="C144" s="168">
        <v>5332</v>
      </c>
      <c r="D144" s="168"/>
      <c r="E144" s="168">
        <v>6049</v>
      </c>
      <c r="F144" s="88">
        <v>13</v>
      </c>
      <c r="G144" s="88">
        <v>7</v>
      </c>
      <c r="H144" s="88">
        <v>332</v>
      </c>
      <c r="I144" s="88">
        <v>27</v>
      </c>
      <c r="J144" s="88">
        <v>215</v>
      </c>
      <c r="K144" s="88">
        <v>58</v>
      </c>
      <c r="L144" s="88">
        <v>28</v>
      </c>
      <c r="M144" s="88">
        <v>202</v>
      </c>
      <c r="N144" s="88">
        <v>335</v>
      </c>
      <c r="O144" s="88">
        <v>1117</v>
      </c>
      <c r="P144" s="88">
        <v>836</v>
      </c>
      <c r="Q144" s="88">
        <v>2879</v>
      </c>
      <c r="R144" s="88">
        <v>0</v>
      </c>
      <c r="S144" s="88"/>
    </row>
    <row r="145" spans="1:19" ht="21" customHeight="1">
      <c r="A145" s="13">
        <v>809</v>
      </c>
      <c r="B145" s="218" t="s">
        <v>732</v>
      </c>
      <c r="C145" s="168">
        <v>5955</v>
      </c>
      <c r="D145" s="168"/>
      <c r="E145" s="168">
        <v>6285</v>
      </c>
      <c r="F145" s="88" t="s">
        <v>84</v>
      </c>
      <c r="G145" s="88" t="s">
        <v>84</v>
      </c>
      <c r="H145" s="88">
        <v>161</v>
      </c>
      <c r="I145" s="88">
        <v>83</v>
      </c>
      <c r="J145" s="88">
        <v>902</v>
      </c>
      <c r="K145" s="88">
        <v>36</v>
      </c>
      <c r="L145" s="88">
        <v>7</v>
      </c>
      <c r="M145" s="88">
        <v>517</v>
      </c>
      <c r="N145" s="88">
        <v>282</v>
      </c>
      <c r="O145" s="88">
        <v>589</v>
      </c>
      <c r="P145" s="88">
        <v>830</v>
      </c>
      <c r="Q145" s="88">
        <v>2878</v>
      </c>
      <c r="R145" s="88" t="s">
        <v>84</v>
      </c>
      <c r="S145" s="88"/>
    </row>
    <row r="146" spans="1:19" ht="21" customHeight="1">
      <c r="A146" s="13">
        <v>810</v>
      </c>
      <c r="B146" s="218" t="s">
        <v>733</v>
      </c>
      <c r="C146" s="168">
        <v>7940</v>
      </c>
      <c r="D146" s="168"/>
      <c r="E146" s="168">
        <v>9901</v>
      </c>
      <c r="F146" s="88">
        <v>25</v>
      </c>
      <c r="G146" s="88">
        <v>10</v>
      </c>
      <c r="H146" s="88">
        <v>247</v>
      </c>
      <c r="I146" s="88">
        <v>66</v>
      </c>
      <c r="J146" s="88">
        <v>336</v>
      </c>
      <c r="K146" s="88">
        <v>113</v>
      </c>
      <c r="L146" s="88">
        <v>41</v>
      </c>
      <c r="M146" s="88">
        <v>323</v>
      </c>
      <c r="N146" s="88">
        <v>484</v>
      </c>
      <c r="O146" s="88">
        <v>1835</v>
      </c>
      <c r="P146" s="88">
        <v>1498</v>
      </c>
      <c r="Q146" s="88">
        <v>4923</v>
      </c>
      <c r="R146" s="88" t="s">
        <v>84</v>
      </c>
      <c r="S146" s="88"/>
    </row>
    <row r="147" spans="1:19" ht="21" customHeight="1">
      <c r="A147" s="13">
        <v>811</v>
      </c>
      <c r="B147" s="218" t="s">
        <v>734</v>
      </c>
      <c r="C147" s="168">
        <v>587</v>
      </c>
      <c r="D147" s="168"/>
      <c r="E147" s="168">
        <v>617</v>
      </c>
      <c r="F147" s="88" t="s">
        <v>84</v>
      </c>
      <c r="G147" s="88">
        <v>0</v>
      </c>
      <c r="H147" s="88">
        <v>13</v>
      </c>
      <c r="I147" s="88">
        <v>215</v>
      </c>
      <c r="J147" s="88">
        <v>15</v>
      </c>
      <c r="K147" s="88">
        <v>5</v>
      </c>
      <c r="L147" s="88">
        <v>4</v>
      </c>
      <c r="M147" s="88">
        <v>0</v>
      </c>
      <c r="N147" s="88">
        <v>23</v>
      </c>
      <c r="O147" s="88">
        <v>194</v>
      </c>
      <c r="P147" s="88">
        <v>86</v>
      </c>
      <c r="Q147" s="88">
        <v>62</v>
      </c>
      <c r="R147" s="88">
        <v>0</v>
      </c>
      <c r="S147" s="88"/>
    </row>
    <row r="148" spans="1:19" ht="21" customHeight="1">
      <c r="A148" s="13">
        <v>812</v>
      </c>
      <c r="B148" s="218" t="s">
        <v>735</v>
      </c>
      <c r="C148" s="168">
        <v>12548</v>
      </c>
      <c r="D148" s="168"/>
      <c r="E148" s="168">
        <v>15974</v>
      </c>
      <c r="F148" s="88">
        <v>22</v>
      </c>
      <c r="G148" s="88">
        <v>22</v>
      </c>
      <c r="H148" s="88">
        <v>255</v>
      </c>
      <c r="I148" s="88">
        <v>399</v>
      </c>
      <c r="J148" s="88">
        <v>866</v>
      </c>
      <c r="K148" s="88">
        <v>489</v>
      </c>
      <c r="L148" s="88">
        <v>12</v>
      </c>
      <c r="M148" s="88">
        <v>554</v>
      </c>
      <c r="N148" s="88">
        <v>917</v>
      </c>
      <c r="O148" s="88">
        <v>4989</v>
      </c>
      <c r="P148" s="88">
        <v>1351</v>
      </c>
      <c r="Q148" s="88">
        <v>6098</v>
      </c>
      <c r="R148" s="88" t="s">
        <v>84</v>
      </c>
      <c r="S148" s="88"/>
    </row>
    <row r="149" spans="1:19" ht="21" customHeight="1">
      <c r="A149" s="14">
        <v>813</v>
      </c>
      <c r="B149" s="218" t="s">
        <v>736</v>
      </c>
      <c r="C149" s="168" t="s">
        <v>84</v>
      </c>
      <c r="D149" s="168"/>
      <c r="E149" s="168">
        <v>0</v>
      </c>
      <c r="F149" s="88">
        <v>0</v>
      </c>
      <c r="G149" s="88">
        <v>0</v>
      </c>
      <c r="H149" s="88">
        <v>0</v>
      </c>
      <c r="I149" s="88">
        <v>0</v>
      </c>
      <c r="J149" s="88">
        <v>0</v>
      </c>
      <c r="K149" s="88">
        <v>0</v>
      </c>
      <c r="L149" s="88">
        <v>0</v>
      </c>
      <c r="M149" s="88">
        <v>0</v>
      </c>
      <c r="N149" s="88">
        <v>0</v>
      </c>
      <c r="O149" s="88">
        <v>0</v>
      </c>
      <c r="P149" s="88">
        <v>0</v>
      </c>
      <c r="Q149" s="88" t="s">
        <v>84</v>
      </c>
      <c r="R149" s="88">
        <v>0</v>
      </c>
      <c r="S149" s="88"/>
    </row>
    <row r="150" spans="1:19" ht="21" customHeight="1">
      <c r="A150" s="13">
        <v>814</v>
      </c>
      <c r="B150" s="218" t="s">
        <v>737</v>
      </c>
      <c r="C150" s="168">
        <v>60</v>
      </c>
      <c r="D150" s="168"/>
      <c r="E150" s="168">
        <v>56</v>
      </c>
      <c r="F150" s="88">
        <v>0</v>
      </c>
      <c r="G150" s="88">
        <v>0</v>
      </c>
      <c r="H150" s="88">
        <v>0</v>
      </c>
      <c r="I150" s="88">
        <v>19</v>
      </c>
      <c r="J150" s="88">
        <v>0</v>
      </c>
      <c r="K150" s="88">
        <v>6</v>
      </c>
      <c r="L150" s="88">
        <v>0</v>
      </c>
      <c r="M150" s="88">
        <v>0</v>
      </c>
      <c r="N150" s="88">
        <v>0</v>
      </c>
      <c r="O150" s="88">
        <v>18</v>
      </c>
      <c r="P150" s="88">
        <v>13</v>
      </c>
      <c r="Q150" s="88" t="s">
        <v>84</v>
      </c>
      <c r="R150" s="88">
        <v>0</v>
      </c>
      <c r="S150" s="88"/>
    </row>
    <row r="151" spans="1:19" ht="21" customHeight="1">
      <c r="A151" s="13">
        <v>815</v>
      </c>
      <c r="B151" s="218" t="s">
        <v>738</v>
      </c>
      <c r="C151" s="168">
        <v>8</v>
      </c>
      <c r="D151" s="168"/>
      <c r="E151" s="168">
        <v>0</v>
      </c>
      <c r="F151" s="88">
        <v>0</v>
      </c>
      <c r="G151" s="88">
        <v>0</v>
      </c>
      <c r="H151" s="88">
        <v>0</v>
      </c>
      <c r="I151" s="88">
        <v>0</v>
      </c>
      <c r="J151" s="88">
        <v>0</v>
      </c>
      <c r="K151" s="88">
        <v>0</v>
      </c>
      <c r="L151" s="88">
        <v>0</v>
      </c>
      <c r="M151" s="88">
        <v>0</v>
      </c>
      <c r="N151" s="88">
        <v>0</v>
      </c>
      <c r="O151" s="88" t="s">
        <v>84</v>
      </c>
      <c r="P151" s="88" t="s">
        <v>84</v>
      </c>
      <c r="Q151" s="88" t="s">
        <v>84</v>
      </c>
      <c r="R151" s="88">
        <v>0</v>
      </c>
      <c r="S151" s="88"/>
    </row>
    <row r="152" spans="1:19" ht="21" customHeight="1">
      <c r="A152" s="13">
        <v>816</v>
      </c>
      <c r="B152" s="218" t="s">
        <v>739</v>
      </c>
      <c r="C152" s="168">
        <v>13640</v>
      </c>
      <c r="D152" s="168"/>
      <c r="E152" s="168">
        <v>15096</v>
      </c>
      <c r="F152" s="88">
        <v>48</v>
      </c>
      <c r="G152" s="88">
        <v>69</v>
      </c>
      <c r="H152" s="88">
        <v>382</v>
      </c>
      <c r="I152" s="88">
        <v>3518</v>
      </c>
      <c r="J152" s="88">
        <v>98</v>
      </c>
      <c r="K152" s="88">
        <v>3320</v>
      </c>
      <c r="L152" s="88">
        <v>261</v>
      </c>
      <c r="M152" s="88" t="s">
        <v>84</v>
      </c>
      <c r="N152" s="88">
        <v>1359</v>
      </c>
      <c r="O152" s="88">
        <v>3258</v>
      </c>
      <c r="P152" s="88">
        <v>1918</v>
      </c>
      <c r="Q152" s="88">
        <v>865</v>
      </c>
      <c r="R152" s="88">
        <v>0</v>
      </c>
      <c r="S152" s="88"/>
    </row>
    <row r="153" spans="1:19" ht="21" customHeight="1">
      <c r="A153" s="13">
        <v>817</v>
      </c>
      <c r="B153" s="218" t="s">
        <v>740</v>
      </c>
      <c r="C153" s="168">
        <v>35</v>
      </c>
      <c r="D153" s="168"/>
      <c r="E153" s="168">
        <v>40</v>
      </c>
      <c r="F153" s="88" t="s">
        <v>84</v>
      </c>
      <c r="G153" s="88">
        <v>0</v>
      </c>
      <c r="H153" s="88" t="s">
        <v>84</v>
      </c>
      <c r="I153" s="88">
        <v>5</v>
      </c>
      <c r="J153" s="88" t="s">
        <v>84</v>
      </c>
      <c r="K153" s="88">
        <v>0</v>
      </c>
      <c r="L153" s="88" t="s">
        <v>84</v>
      </c>
      <c r="M153" s="88">
        <v>0</v>
      </c>
      <c r="N153" s="88">
        <v>0</v>
      </c>
      <c r="O153" s="88">
        <v>17</v>
      </c>
      <c r="P153" s="88">
        <v>14</v>
      </c>
      <c r="Q153" s="88">
        <v>4</v>
      </c>
      <c r="R153" s="88">
        <v>0</v>
      </c>
      <c r="S153" s="88"/>
    </row>
    <row r="154" spans="1:19" ht="21" customHeight="1">
      <c r="A154" s="13">
        <v>818</v>
      </c>
      <c r="B154" s="218" t="s">
        <v>741</v>
      </c>
      <c r="C154" s="168">
        <v>6</v>
      </c>
      <c r="D154" s="168"/>
      <c r="E154" s="168">
        <v>324</v>
      </c>
      <c r="F154" s="88" t="s">
        <v>84</v>
      </c>
      <c r="G154" s="88">
        <v>0</v>
      </c>
      <c r="H154" s="88">
        <v>5</v>
      </c>
      <c r="I154" s="88">
        <v>7</v>
      </c>
      <c r="J154" s="88">
        <v>14</v>
      </c>
      <c r="K154" s="88" t="s">
        <v>84</v>
      </c>
      <c r="L154" s="88">
        <v>33</v>
      </c>
      <c r="M154" s="88">
        <v>0</v>
      </c>
      <c r="N154" s="88" t="s">
        <v>84</v>
      </c>
      <c r="O154" s="88">
        <v>219</v>
      </c>
      <c r="P154" s="88">
        <v>46</v>
      </c>
      <c r="Q154" s="88" t="s">
        <v>84</v>
      </c>
      <c r="R154" s="88">
        <v>0</v>
      </c>
      <c r="S154" s="88"/>
    </row>
    <row r="155" spans="1:19" ht="21" customHeight="1">
      <c r="A155" s="13">
        <v>820</v>
      </c>
      <c r="B155" s="218" t="s">
        <v>742</v>
      </c>
      <c r="C155" s="168">
        <v>176</v>
      </c>
      <c r="D155" s="168"/>
      <c r="E155" s="168">
        <v>240</v>
      </c>
      <c r="F155" s="88">
        <v>0</v>
      </c>
      <c r="G155" s="88">
        <v>5</v>
      </c>
      <c r="H155" s="88">
        <v>0</v>
      </c>
      <c r="I155" s="88">
        <v>0</v>
      </c>
      <c r="J155" s="88">
        <v>0</v>
      </c>
      <c r="K155" s="88">
        <v>10</v>
      </c>
      <c r="L155" s="88">
        <v>0</v>
      </c>
      <c r="M155" s="88">
        <v>0</v>
      </c>
      <c r="N155" s="88">
        <v>0</v>
      </c>
      <c r="O155" s="88">
        <v>163</v>
      </c>
      <c r="P155" s="88">
        <v>13</v>
      </c>
      <c r="Q155" s="88">
        <v>49</v>
      </c>
      <c r="R155" s="88">
        <v>0</v>
      </c>
      <c r="S155" s="88"/>
    </row>
    <row r="156" spans="1:19" ht="21" customHeight="1">
      <c r="A156" s="13">
        <v>821</v>
      </c>
      <c r="B156" s="218" t="s">
        <v>743</v>
      </c>
      <c r="C156" s="168">
        <v>460</v>
      </c>
      <c r="D156" s="168"/>
      <c r="E156" s="168">
        <v>491</v>
      </c>
      <c r="F156" s="88">
        <v>0</v>
      </c>
      <c r="G156" s="88">
        <v>4</v>
      </c>
      <c r="H156" s="88" t="s">
        <v>84</v>
      </c>
      <c r="I156" s="88">
        <v>98</v>
      </c>
      <c r="J156" s="88">
        <v>0</v>
      </c>
      <c r="K156" s="88">
        <v>128</v>
      </c>
      <c r="L156" s="88" t="s">
        <v>84</v>
      </c>
      <c r="M156" s="88">
        <v>0</v>
      </c>
      <c r="N156" s="88" t="s">
        <v>84</v>
      </c>
      <c r="O156" s="88">
        <v>205</v>
      </c>
      <c r="P156" s="88">
        <v>28</v>
      </c>
      <c r="Q156" s="88">
        <v>28</v>
      </c>
      <c r="R156" s="88">
        <v>0</v>
      </c>
      <c r="S156" s="88"/>
    </row>
    <row r="157" spans="1:19" ht="21" customHeight="1">
      <c r="A157" s="13">
        <v>824</v>
      </c>
      <c r="B157" s="218" t="s">
        <v>744</v>
      </c>
      <c r="C157" s="168">
        <v>43</v>
      </c>
      <c r="D157" s="168"/>
      <c r="E157" s="168">
        <v>55</v>
      </c>
      <c r="F157" s="88" t="s">
        <v>84</v>
      </c>
      <c r="G157" s="88">
        <v>0</v>
      </c>
      <c r="H157" s="88">
        <v>4</v>
      </c>
      <c r="I157" s="88">
        <v>0</v>
      </c>
      <c r="J157" s="88" t="s">
        <v>84</v>
      </c>
      <c r="K157" s="88" t="s">
        <v>84</v>
      </c>
      <c r="L157" s="88" t="s">
        <v>84</v>
      </c>
      <c r="M157" s="88">
        <v>0</v>
      </c>
      <c r="N157" s="88" t="s">
        <v>84</v>
      </c>
      <c r="O157" s="88">
        <v>16</v>
      </c>
      <c r="P157" s="88">
        <v>35</v>
      </c>
      <c r="Q157" s="88" t="s">
        <v>84</v>
      </c>
      <c r="R157" s="88">
        <v>0</v>
      </c>
      <c r="S157" s="88"/>
    </row>
    <row r="158" spans="1:19" ht="21" customHeight="1">
      <c r="A158" s="13">
        <v>825</v>
      </c>
      <c r="B158" s="218" t="s">
        <v>745</v>
      </c>
      <c r="C158" s="168">
        <v>110</v>
      </c>
      <c r="D158" s="168"/>
      <c r="E158" s="168">
        <v>116</v>
      </c>
      <c r="F158" s="88">
        <v>0</v>
      </c>
      <c r="G158" s="88">
        <v>0</v>
      </c>
      <c r="H158" s="88">
        <v>0</v>
      </c>
      <c r="I158" s="88">
        <v>77</v>
      </c>
      <c r="J158" s="88">
        <v>0</v>
      </c>
      <c r="K158" s="88">
        <v>21</v>
      </c>
      <c r="L158" s="88">
        <v>0</v>
      </c>
      <c r="M158" s="88">
        <v>0</v>
      </c>
      <c r="N158" s="88">
        <v>0</v>
      </c>
      <c r="O158" s="88">
        <v>18</v>
      </c>
      <c r="P158" s="88" t="s">
        <v>84</v>
      </c>
      <c r="Q158" s="88" t="s">
        <v>84</v>
      </c>
      <c r="R158" s="88">
        <v>0</v>
      </c>
      <c r="S158" s="88"/>
    </row>
    <row r="159" spans="1:19" ht="21" customHeight="1">
      <c r="A159" s="13">
        <v>826</v>
      </c>
      <c r="B159" s="218" t="s">
        <v>746</v>
      </c>
      <c r="C159" s="168">
        <v>1285</v>
      </c>
      <c r="D159" s="168"/>
      <c r="E159" s="168">
        <v>1445</v>
      </c>
      <c r="F159" s="88">
        <v>10</v>
      </c>
      <c r="G159" s="88">
        <v>21</v>
      </c>
      <c r="H159" s="88">
        <v>47</v>
      </c>
      <c r="I159" s="88">
        <v>44</v>
      </c>
      <c r="J159" s="88">
        <v>35</v>
      </c>
      <c r="K159" s="88">
        <v>122</v>
      </c>
      <c r="L159" s="88">
        <v>16</v>
      </c>
      <c r="M159" s="88">
        <v>0</v>
      </c>
      <c r="N159" s="88">
        <v>64</v>
      </c>
      <c r="O159" s="88">
        <v>659</v>
      </c>
      <c r="P159" s="88">
        <v>279</v>
      </c>
      <c r="Q159" s="88">
        <v>148</v>
      </c>
      <c r="R159" s="88">
        <v>0</v>
      </c>
      <c r="S159" s="88"/>
    </row>
    <row r="160" spans="1:19" ht="21" customHeight="1">
      <c r="A160" s="13">
        <v>827</v>
      </c>
      <c r="B160" s="218" t="s">
        <v>747</v>
      </c>
      <c r="C160" s="168">
        <v>112</v>
      </c>
      <c r="D160" s="168"/>
      <c r="E160" s="168">
        <v>129</v>
      </c>
      <c r="F160" s="88" t="s">
        <v>84</v>
      </c>
      <c r="G160" s="88">
        <v>0</v>
      </c>
      <c r="H160" s="88">
        <v>15</v>
      </c>
      <c r="I160" s="88">
        <v>0</v>
      </c>
      <c r="J160" s="88">
        <v>25</v>
      </c>
      <c r="K160" s="88">
        <v>0</v>
      </c>
      <c r="L160" s="88" t="s">
        <v>84</v>
      </c>
      <c r="M160" s="88">
        <v>37</v>
      </c>
      <c r="N160" s="88">
        <v>11</v>
      </c>
      <c r="O160" s="88">
        <v>5</v>
      </c>
      <c r="P160" s="88">
        <v>7</v>
      </c>
      <c r="Q160" s="88">
        <v>29</v>
      </c>
      <c r="R160" s="88">
        <v>0</v>
      </c>
      <c r="S160" s="88"/>
    </row>
    <row r="161" spans="1:19" ht="21" customHeight="1">
      <c r="A161" s="13">
        <v>828</v>
      </c>
      <c r="B161" s="218" t="s">
        <v>748</v>
      </c>
      <c r="C161" s="168">
        <v>71</v>
      </c>
      <c r="D161" s="168"/>
      <c r="E161" s="168">
        <v>77</v>
      </c>
      <c r="F161" s="88" t="s">
        <v>84</v>
      </c>
      <c r="G161" s="88">
        <v>0</v>
      </c>
      <c r="H161" s="88">
        <v>5</v>
      </c>
      <c r="I161" s="88" t="s">
        <v>84</v>
      </c>
      <c r="J161" s="88">
        <v>18</v>
      </c>
      <c r="K161" s="88">
        <v>0</v>
      </c>
      <c r="L161" s="88">
        <v>0</v>
      </c>
      <c r="M161" s="88">
        <v>6</v>
      </c>
      <c r="N161" s="88">
        <v>0</v>
      </c>
      <c r="O161" s="88">
        <v>8</v>
      </c>
      <c r="P161" s="88">
        <v>18</v>
      </c>
      <c r="Q161" s="88">
        <v>22</v>
      </c>
      <c r="R161" s="88">
        <v>0</v>
      </c>
      <c r="S161" s="88"/>
    </row>
    <row r="162" spans="1:19" ht="21" customHeight="1">
      <c r="A162" s="13">
        <v>829</v>
      </c>
      <c r="B162" s="218" t="s">
        <v>749</v>
      </c>
      <c r="C162" s="168">
        <v>4</v>
      </c>
      <c r="D162" s="168"/>
      <c r="E162" s="168">
        <v>0</v>
      </c>
      <c r="F162" s="88">
        <v>0</v>
      </c>
      <c r="G162" s="88">
        <v>0</v>
      </c>
      <c r="H162" s="88" t="s">
        <v>84</v>
      </c>
      <c r="I162" s="88">
        <v>0</v>
      </c>
      <c r="J162" s="88">
        <v>0</v>
      </c>
      <c r="K162" s="88">
        <v>0</v>
      </c>
      <c r="L162" s="88">
        <v>0</v>
      </c>
      <c r="M162" s="88" t="s">
        <v>84</v>
      </c>
      <c r="N162" s="88">
        <v>0</v>
      </c>
      <c r="O162" s="88">
        <v>0</v>
      </c>
      <c r="P162" s="88">
        <v>0</v>
      </c>
      <c r="Q162" s="88">
        <v>0</v>
      </c>
      <c r="R162" s="88">
        <v>0</v>
      </c>
      <c r="S162" s="88"/>
    </row>
    <row r="163" spans="1:19" ht="21" customHeight="1">
      <c r="A163" s="13">
        <v>830</v>
      </c>
      <c r="B163" s="218" t="s">
        <v>750</v>
      </c>
      <c r="C163" s="168">
        <v>28</v>
      </c>
      <c r="D163" s="168"/>
      <c r="E163" s="168">
        <v>15</v>
      </c>
      <c r="F163" s="88">
        <v>0</v>
      </c>
      <c r="G163" s="88">
        <v>0</v>
      </c>
      <c r="H163" s="88">
        <v>0</v>
      </c>
      <c r="I163" s="88" t="s">
        <v>84</v>
      </c>
      <c r="J163" s="88">
        <v>5</v>
      </c>
      <c r="K163" s="88">
        <v>0</v>
      </c>
      <c r="L163" s="88" t="s">
        <v>84</v>
      </c>
      <c r="M163" s="88">
        <v>0</v>
      </c>
      <c r="N163" s="88">
        <v>0</v>
      </c>
      <c r="O163" s="88">
        <v>0</v>
      </c>
      <c r="P163" s="88" t="s">
        <v>84</v>
      </c>
      <c r="Q163" s="88">
        <v>10</v>
      </c>
      <c r="R163" s="88">
        <v>0</v>
      </c>
      <c r="S163" s="88"/>
    </row>
    <row r="164" spans="1:19" ht="21" customHeight="1">
      <c r="A164" s="13">
        <v>831</v>
      </c>
      <c r="B164" s="218" t="s">
        <v>751</v>
      </c>
      <c r="C164" s="168">
        <v>840</v>
      </c>
      <c r="D164" s="168"/>
      <c r="E164" s="168">
        <v>925</v>
      </c>
      <c r="F164" s="88" t="s">
        <v>84</v>
      </c>
      <c r="G164" s="88">
        <v>0</v>
      </c>
      <c r="H164" s="88">
        <v>15</v>
      </c>
      <c r="I164" s="88">
        <v>153</v>
      </c>
      <c r="J164" s="88">
        <v>51</v>
      </c>
      <c r="K164" s="88">
        <v>5</v>
      </c>
      <c r="L164" s="88">
        <v>4</v>
      </c>
      <c r="M164" s="88">
        <v>39</v>
      </c>
      <c r="N164" s="88">
        <v>71</v>
      </c>
      <c r="O164" s="88">
        <v>146</v>
      </c>
      <c r="P164" s="88">
        <v>118</v>
      </c>
      <c r="Q164" s="88">
        <v>323</v>
      </c>
      <c r="R164" s="88">
        <v>0</v>
      </c>
      <c r="S164" s="88"/>
    </row>
    <row r="165" spans="1:19" ht="21" customHeight="1">
      <c r="A165" s="13">
        <v>832</v>
      </c>
      <c r="B165" s="218" t="s">
        <v>752</v>
      </c>
      <c r="C165" s="168">
        <v>2365</v>
      </c>
      <c r="D165" s="168"/>
      <c r="E165" s="168">
        <v>2970</v>
      </c>
      <c r="F165" s="88" t="s">
        <v>84</v>
      </c>
      <c r="G165" s="88">
        <v>6</v>
      </c>
      <c r="H165" s="88">
        <v>20</v>
      </c>
      <c r="I165" s="88">
        <v>329</v>
      </c>
      <c r="J165" s="88">
        <v>57</v>
      </c>
      <c r="K165" s="88">
        <v>249</v>
      </c>
      <c r="L165" s="88" t="s">
        <v>84</v>
      </c>
      <c r="M165" s="88">
        <v>60</v>
      </c>
      <c r="N165" s="88">
        <v>136</v>
      </c>
      <c r="O165" s="88">
        <v>696</v>
      </c>
      <c r="P165" s="88">
        <v>136</v>
      </c>
      <c r="Q165" s="88">
        <v>1281</v>
      </c>
      <c r="R165" s="88">
        <v>0</v>
      </c>
      <c r="S165" s="88"/>
    </row>
    <row r="166" spans="1:19" ht="21" customHeight="1">
      <c r="A166" s="13">
        <v>833</v>
      </c>
      <c r="B166" s="218" t="s">
        <v>753</v>
      </c>
      <c r="C166" s="168">
        <v>114</v>
      </c>
      <c r="D166" s="168"/>
      <c r="E166" s="168">
        <v>113</v>
      </c>
      <c r="F166" s="88">
        <v>0</v>
      </c>
      <c r="G166" s="88">
        <v>0</v>
      </c>
      <c r="H166" s="88">
        <v>5</v>
      </c>
      <c r="I166" s="88">
        <v>12</v>
      </c>
      <c r="J166" s="88" t="s">
        <v>84</v>
      </c>
      <c r="K166" s="88">
        <v>10</v>
      </c>
      <c r="L166" s="88" t="s">
        <v>84</v>
      </c>
      <c r="M166" s="88">
        <v>0</v>
      </c>
      <c r="N166" s="88">
        <v>7</v>
      </c>
      <c r="O166" s="88">
        <v>32</v>
      </c>
      <c r="P166" s="88">
        <v>41</v>
      </c>
      <c r="Q166" s="88">
        <v>6</v>
      </c>
      <c r="R166" s="88">
        <v>0</v>
      </c>
      <c r="S166" s="88"/>
    </row>
    <row r="167" spans="1:19" ht="21" customHeight="1">
      <c r="A167" s="13">
        <v>834</v>
      </c>
      <c r="B167" s="218" t="s">
        <v>754</v>
      </c>
      <c r="C167" s="168">
        <v>655</v>
      </c>
      <c r="D167" s="168"/>
      <c r="E167" s="168">
        <v>665</v>
      </c>
      <c r="F167" s="88" t="s">
        <v>84</v>
      </c>
      <c r="G167" s="88">
        <v>5</v>
      </c>
      <c r="H167" s="88">
        <v>10</v>
      </c>
      <c r="I167" s="88">
        <v>242</v>
      </c>
      <c r="J167" s="88" t="s">
        <v>84</v>
      </c>
      <c r="K167" s="88">
        <v>58</v>
      </c>
      <c r="L167" s="88">
        <v>4</v>
      </c>
      <c r="M167" s="88">
        <v>0</v>
      </c>
      <c r="N167" s="88">
        <v>9</v>
      </c>
      <c r="O167" s="88">
        <v>200</v>
      </c>
      <c r="P167" s="88">
        <v>99</v>
      </c>
      <c r="Q167" s="88">
        <v>38</v>
      </c>
      <c r="R167" s="88">
        <v>0</v>
      </c>
      <c r="S167" s="88"/>
    </row>
    <row r="168" spans="1:19" ht="21" customHeight="1">
      <c r="A168" s="15">
        <v>835</v>
      </c>
      <c r="B168" s="144" t="s">
        <v>755</v>
      </c>
      <c r="C168" s="168" t="s">
        <v>84</v>
      </c>
      <c r="D168" s="168"/>
      <c r="E168" s="168">
        <v>0</v>
      </c>
      <c r="F168" s="88">
        <v>0</v>
      </c>
      <c r="G168" s="88">
        <v>0</v>
      </c>
      <c r="H168" s="88">
        <v>0</v>
      </c>
      <c r="I168" s="88" t="s">
        <v>84</v>
      </c>
      <c r="J168" s="88">
        <v>0</v>
      </c>
      <c r="K168" s="88">
        <v>0</v>
      </c>
      <c r="L168" s="88">
        <v>0</v>
      </c>
      <c r="M168" s="88">
        <v>0</v>
      </c>
      <c r="N168" s="88">
        <v>0</v>
      </c>
      <c r="O168" s="88">
        <v>0</v>
      </c>
      <c r="P168" s="88">
        <v>0</v>
      </c>
      <c r="Q168" s="88">
        <v>0</v>
      </c>
      <c r="R168" s="88">
        <v>0</v>
      </c>
      <c r="S168" s="88"/>
    </row>
    <row r="169" spans="1:19" ht="21" customHeight="1">
      <c r="A169" s="13">
        <v>836</v>
      </c>
      <c r="B169" s="218" t="s">
        <v>756</v>
      </c>
      <c r="C169" s="168">
        <v>333</v>
      </c>
      <c r="D169" s="168"/>
      <c r="E169" s="168">
        <v>320</v>
      </c>
      <c r="F169" s="88" t="s">
        <v>84</v>
      </c>
      <c r="G169" s="88">
        <v>0</v>
      </c>
      <c r="H169" s="88">
        <v>5</v>
      </c>
      <c r="I169" s="88">
        <v>50</v>
      </c>
      <c r="J169" s="88">
        <v>0</v>
      </c>
      <c r="K169" s="88">
        <v>19</v>
      </c>
      <c r="L169" s="88" t="s">
        <v>84</v>
      </c>
      <c r="M169" s="88">
        <v>0</v>
      </c>
      <c r="N169" s="88">
        <v>9</v>
      </c>
      <c r="O169" s="88">
        <v>138</v>
      </c>
      <c r="P169" s="88">
        <v>87</v>
      </c>
      <c r="Q169" s="88">
        <v>12</v>
      </c>
      <c r="R169" s="88">
        <v>0</v>
      </c>
      <c r="S169" s="88"/>
    </row>
    <row r="170" spans="1:19" ht="21" customHeight="1">
      <c r="A170" s="15">
        <v>837</v>
      </c>
      <c r="B170" s="218" t="s">
        <v>757</v>
      </c>
      <c r="C170" s="168">
        <v>11</v>
      </c>
      <c r="D170" s="168"/>
      <c r="E170" s="168">
        <v>8</v>
      </c>
      <c r="F170" s="88" t="s">
        <v>84</v>
      </c>
      <c r="G170" s="88">
        <v>0</v>
      </c>
      <c r="H170" s="88">
        <v>0</v>
      </c>
      <c r="I170" s="88" t="s">
        <v>84</v>
      </c>
      <c r="J170" s="88" t="s">
        <v>84</v>
      </c>
      <c r="K170" s="88">
        <v>0</v>
      </c>
      <c r="L170" s="88">
        <v>0</v>
      </c>
      <c r="M170" s="88">
        <v>0</v>
      </c>
      <c r="N170" s="88" t="s">
        <v>84</v>
      </c>
      <c r="O170" s="88">
        <v>4</v>
      </c>
      <c r="P170" s="88" t="s">
        <v>84</v>
      </c>
      <c r="Q170" s="88">
        <v>4</v>
      </c>
      <c r="R170" s="88">
        <v>0</v>
      </c>
      <c r="S170" s="88"/>
    </row>
    <row r="171" spans="1:19" ht="21" customHeight="1">
      <c r="A171" s="13">
        <v>838</v>
      </c>
      <c r="B171" s="218" t="s">
        <v>758</v>
      </c>
      <c r="C171" s="168">
        <v>240</v>
      </c>
      <c r="D171" s="168"/>
      <c r="E171" s="168">
        <v>236</v>
      </c>
      <c r="F171" s="88">
        <v>0</v>
      </c>
      <c r="G171" s="88">
        <v>0</v>
      </c>
      <c r="H171" s="88">
        <v>4</v>
      </c>
      <c r="I171" s="88">
        <v>164</v>
      </c>
      <c r="J171" s="88" t="s">
        <v>84</v>
      </c>
      <c r="K171" s="88">
        <v>0</v>
      </c>
      <c r="L171" s="88">
        <v>0</v>
      </c>
      <c r="M171" s="88" t="s">
        <v>84</v>
      </c>
      <c r="N171" s="88" t="s">
        <v>84</v>
      </c>
      <c r="O171" s="88">
        <v>53</v>
      </c>
      <c r="P171" s="88">
        <v>15</v>
      </c>
      <c r="Q171" s="88" t="s">
        <v>84</v>
      </c>
      <c r="R171" s="88">
        <v>0</v>
      </c>
      <c r="S171" s="88"/>
    </row>
    <row r="172" spans="1:19" ht="21" customHeight="1">
      <c r="A172" s="13">
        <v>839</v>
      </c>
      <c r="B172" s="218" t="s">
        <v>759</v>
      </c>
      <c r="C172" s="168">
        <v>1051</v>
      </c>
      <c r="D172" s="168"/>
      <c r="E172" s="168">
        <v>897</v>
      </c>
      <c r="F172" s="88" t="s">
        <v>84</v>
      </c>
      <c r="G172" s="88" t="s">
        <v>84</v>
      </c>
      <c r="H172" s="88">
        <v>9</v>
      </c>
      <c r="I172" s="88">
        <v>71</v>
      </c>
      <c r="J172" s="88">
        <v>5</v>
      </c>
      <c r="K172" s="88" t="s">
        <v>84</v>
      </c>
      <c r="L172" s="88" t="s">
        <v>84</v>
      </c>
      <c r="M172" s="88">
        <v>9</v>
      </c>
      <c r="N172" s="88">
        <v>6</v>
      </c>
      <c r="O172" s="88">
        <v>773</v>
      </c>
      <c r="P172" s="88">
        <v>20</v>
      </c>
      <c r="Q172" s="88">
        <v>4</v>
      </c>
      <c r="R172" s="88">
        <v>0</v>
      </c>
      <c r="S172" s="88"/>
    </row>
    <row r="173" spans="1:19" ht="21" customHeight="1">
      <c r="A173" s="13">
        <v>840</v>
      </c>
      <c r="B173" s="218" t="s">
        <v>760</v>
      </c>
      <c r="C173" s="168">
        <v>19252</v>
      </c>
      <c r="D173" s="168"/>
      <c r="E173" s="168">
        <v>20889</v>
      </c>
      <c r="F173" s="88">
        <v>20</v>
      </c>
      <c r="G173" s="88">
        <v>436</v>
      </c>
      <c r="H173" s="88">
        <v>212</v>
      </c>
      <c r="I173" s="88">
        <v>3977</v>
      </c>
      <c r="J173" s="88">
        <v>133</v>
      </c>
      <c r="K173" s="88">
        <v>5652</v>
      </c>
      <c r="L173" s="88">
        <v>37</v>
      </c>
      <c r="M173" s="88">
        <v>86</v>
      </c>
      <c r="N173" s="88">
        <v>169</v>
      </c>
      <c r="O173" s="88">
        <v>6289</v>
      </c>
      <c r="P173" s="88">
        <v>1385</v>
      </c>
      <c r="Q173" s="88">
        <v>2493</v>
      </c>
      <c r="R173" s="88">
        <v>0</v>
      </c>
      <c r="S173" s="88"/>
    </row>
    <row r="174" spans="1:19" ht="21" customHeight="1">
      <c r="A174" s="13">
        <v>841</v>
      </c>
      <c r="B174" s="218" t="s">
        <v>761</v>
      </c>
      <c r="C174" s="168">
        <v>419</v>
      </c>
      <c r="D174" s="168"/>
      <c r="E174" s="168">
        <v>473</v>
      </c>
      <c r="F174" s="88" t="s">
        <v>84</v>
      </c>
      <c r="G174" s="88">
        <v>4</v>
      </c>
      <c r="H174" s="88">
        <v>17</v>
      </c>
      <c r="I174" s="88">
        <v>61</v>
      </c>
      <c r="J174" s="88">
        <v>4</v>
      </c>
      <c r="K174" s="88">
        <v>64</v>
      </c>
      <c r="L174" s="88">
        <v>4</v>
      </c>
      <c r="M174" s="88" t="s">
        <v>84</v>
      </c>
      <c r="N174" s="88">
        <v>12</v>
      </c>
      <c r="O174" s="88">
        <v>188</v>
      </c>
      <c r="P174" s="88">
        <v>87</v>
      </c>
      <c r="Q174" s="88">
        <v>32</v>
      </c>
      <c r="R174" s="88">
        <v>0</v>
      </c>
      <c r="S174" s="88"/>
    </row>
    <row r="175" spans="1:19" ht="21" customHeight="1">
      <c r="A175" s="13">
        <v>845</v>
      </c>
      <c r="B175" s="218" t="s">
        <v>762</v>
      </c>
      <c r="C175" s="168">
        <v>115</v>
      </c>
      <c r="D175" s="168"/>
      <c r="E175" s="168">
        <v>177</v>
      </c>
      <c r="F175" s="88">
        <v>16</v>
      </c>
      <c r="G175" s="88">
        <v>52</v>
      </c>
      <c r="H175" s="88" t="s">
        <v>84</v>
      </c>
      <c r="I175" s="88">
        <v>0</v>
      </c>
      <c r="J175" s="88" t="s">
        <v>84</v>
      </c>
      <c r="K175" s="88">
        <v>15</v>
      </c>
      <c r="L175" s="88" t="s">
        <v>84</v>
      </c>
      <c r="M175" s="88">
        <v>0</v>
      </c>
      <c r="N175" s="88">
        <v>4</v>
      </c>
      <c r="O175" s="88">
        <v>43</v>
      </c>
      <c r="P175" s="88">
        <v>33</v>
      </c>
      <c r="Q175" s="88">
        <v>14</v>
      </c>
      <c r="R175" s="88">
        <v>0</v>
      </c>
      <c r="S175" s="88"/>
    </row>
    <row r="176" spans="1:19" ht="21" customHeight="1">
      <c r="A176" s="13">
        <v>846</v>
      </c>
      <c r="B176" s="218" t="s">
        <v>763</v>
      </c>
      <c r="C176" s="168">
        <v>1488</v>
      </c>
      <c r="D176" s="168"/>
      <c r="E176" s="168">
        <v>1557</v>
      </c>
      <c r="F176" s="88">
        <v>13</v>
      </c>
      <c r="G176" s="88">
        <v>5</v>
      </c>
      <c r="H176" s="88">
        <v>51</v>
      </c>
      <c r="I176" s="88">
        <v>112</v>
      </c>
      <c r="J176" s="88">
        <v>65</v>
      </c>
      <c r="K176" s="88">
        <v>90</v>
      </c>
      <c r="L176" s="88">
        <v>9</v>
      </c>
      <c r="M176" s="88">
        <v>27</v>
      </c>
      <c r="N176" s="88">
        <v>95</v>
      </c>
      <c r="O176" s="88">
        <v>291</v>
      </c>
      <c r="P176" s="88">
        <v>504</v>
      </c>
      <c r="Q176" s="88">
        <v>295</v>
      </c>
      <c r="R176" s="88">
        <v>0</v>
      </c>
      <c r="S176" s="88"/>
    </row>
    <row r="177" spans="1:19" ht="21" customHeight="1">
      <c r="A177" s="13">
        <v>847</v>
      </c>
      <c r="B177" s="218" t="s">
        <v>764</v>
      </c>
      <c r="C177" s="168">
        <v>8694</v>
      </c>
      <c r="D177" s="168"/>
      <c r="E177" s="168">
        <v>10266</v>
      </c>
      <c r="F177" s="88">
        <v>46</v>
      </c>
      <c r="G177" s="88">
        <v>67</v>
      </c>
      <c r="H177" s="88">
        <v>235</v>
      </c>
      <c r="I177" s="88">
        <v>569</v>
      </c>
      <c r="J177" s="88">
        <v>196</v>
      </c>
      <c r="K177" s="88">
        <v>1108</v>
      </c>
      <c r="L177" s="88">
        <v>75</v>
      </c>
      <c r="M177" s="88">
        <v>249</v>
      </c>
      <c r="N177" s="88">
        <v>608</v>
      </c>
      <c r="O177" s="88">
        <v>2805</v>
      </c>
      <c r="P177" s="88">
        <v>1296</v>
      </c>
      <c r="Q177" s="88">
        <v>3012</v>
      </c>
      <c r="R177" s="88">
        <v>0</v>
      </c>
      <c r="S177" s="88"/>
    </row>
    <row r="178" spans="1:19" ht="21" customHeight="1">
      <c r="A178" s="13">
        <v>848</v>
      </c>
      <c r="B178" s="218" t="s">
        <v>765</v>
      </c>
      <c r="C178" s="168">
        <v>44604</v>
      </c>
      <c r="D178" s="168"/>
      <c r="E178" s="168">
        <v>49927</v>
      </c>
      <c r="F178" s="88">
        <v>235</v>
      </c>
      <c r="G178" s="88">
        <v>682</v>
      </c>
      <c r="H178" s="88">
        <v>1233</v>
      </c>
      <c r="I178" s="88">
        <v>650</v>
      </c>
      <c r="J178" s="88">
        <v>316</v>
      </c>
      <c r="K178" s="88">
        <v>9329</v>
      </c>
      <c r="L178" s="88">
        <v>581</v>
      </c>
      <c r="M178" s="88">
        <v>567</v>
      </c>
      <c r="N178" s="88">
        <v>2511</v>
      </c>
      <c r="O178" s="88">
        <v>15689</v>
      </c>
      <c r="P178" s="88">
        <v>1807</v>
      </c>
      <c r="Q178" s="88">
        <v>16327</v>
      </c>
      <c r="R178" s="88">
        <v>0</v>
      </c>
      <c r="S178" s="88"/>
    </row>
    <row r="179" spans="1:19" ht="21" customHeight="1">
      <c r="A179" s="13">
        <v>849</v>
      </c>
      <c r="B179" s="218" t="s">
        <v>766</v>
      </c>
      <c r="C179" s="168">
        <v>192</v>
      </c>
      <c r="D179" s="168"/>
      <c r="E179" s="168">
        <v>182</v>
      </c>
      <c r="F179" s="88" t="s">
        <v>84</v>
      </c>
      <c r="G179" s="88">
        <v>0</v>
      </c>
      <c r="H179" s="88">
        <v>62</v>
      </c>
      <c r="I179" s="88" t="s">
        <v>84</v>
      </c>
      <c r="J179" s="88" t="s">
        <v>84</v>
      </c>
      <c r="K179" s="88" t="s">
        <v>84</v>
      </c>
      <c r="L179" s="88" t="s">
        <v>84</v>
      </c>
      <c r="M179" s="88">
        <v>0</v>
      </c>
      <c r="N179" s="88">
        <v>0</v>
      </c>
      <c r="O179" s="88">
        <v>22</v>
      </c>
      <c r="P179" s="88">
        <v>98</v>
      </c>
      <c r="Q179" s="88">
        <v>0</v>
      </c>
      <c r="R179" s="88">
        <v>0</v>
      </c>
      <c r="S179" s="88"/>
    </row>
    <row r="180" spans="1:19" ht="21" customHeight="1">
      <c r="A180" s="13">
        <v>851</v>
      </c>
      <c r="B180" s="218" t="s">
        <v>767</v>
      </c>
      <c r="C180" s="168">
        <v>187</v>
      </c>
      <c r="D180" s="168"/>
      <c r="E180" s="168">
        <v>190</v>
      </c>
      <c r="F180" s="88" t="s">
        <v>84</v>
      </c>
      <c r="G180" s="88" t="s">
        <v>84</v>
      </c>
      <c r="H180" s="88" t="s">
        <v>84</v>
      </c>
      <c r="I180" s="88">
        <v>56</v>
      </c>
      <c r="J180" s="88">
        <v>6</v>
      </c>
      <c r="K180" s="88" t="s">
        <v>84</v>
      </c>
      <c r="L180" s="88" t="s">
        <v>84</v>
      </c>
      <c r="M180" s="88">
        <v>0</v>
      </c>
      <c r="N180" s="88">
        <v>0</v>
      </c>
      <c r="O180" s="88">
        <v>56</v>
      </c>
      <c r="P180" s="88">
        <v>63</v>
      </c>
      <c r="Q180" s="88">
        <v>9</v>
      </c>
      <c r="R180" s="88">
        <v>0</v>
      </c>
      <c r="S180" s="88"/>
    </row>
    <row r="181" spans="1:19" ht="21" customHeight="1">
      <c r="A181" s="13">
        <v>852</v>
      </c>
      <c r="B181" s="218" t="s">
        <v>768</v>
      </c>
      <c r="C181" s="168">
        <v>111</v>
      </c>
      <c r="D181" s="168"/>
      <c r="E181" s="168">
        <v>99</v>
      </c>
      <c r="F181" s="88" t="s">
        <v>84</v>
      </c>
      <c r="G181" s="88">
        <v>0</v>
      </c>
      <c r="H181" s="88">
        <v>6</v>
      </c>
      <c r="I181" s="88" t="s">
        <v>84</v>
      </c>
      <c r="J181" s="88">
        <v>0</v>
      </c>
      <c r="K181" s="88">
        <v>0</v>
      </c>
      <c r="L181" s="88" t="s">
        <v>84</v>
      </c>
      <c r="M181" s="88">
        <v>0</v>
      </c>
      <c r="N181" s="88">
        <v>20</v>
      </c>
      <c r="O181" s="88">
        <v>36</v>
      </c>
      <c r="P181" s="88">
        <v>32</v>
      </c>
      <c r="Q181" s="88">
        <v>5</v>
      </c>
      <c r="R181" s="88">
        <v>0</v>
      </c>
      <c r="S181" s="88"/>
    </row>
    <row r="182" spans="1:19" ht="21" customHeight="1">
      <c r="A182" s="13">
        <v>853</v>
      </c>
      <c r="B182" s="218" t="s">
        <v>769</v>
      </c>
      <c r="C182" s="168">
        <v>546</v>
      </c>
      <c r="D182" s="168"/>
      <c r="E182" s="168">
        <v>801</v>
      </c>
      <c r="F182" s="88">
        <v>9</v>
      </c>
      <c r="G182" s="88">
        <v>0</v>
      </c>
      <c r="H182" s="88">
        <v>60</v>
      </c>
      <c r="I182" s="88">
        <v>26</v>
      </c>
      <c r="J182" s="88">
        <v>9</v>
      </c>
      <c r="K182" s="88">
        <v>16</v>
      </c>
      <c r="L182" s="88">
        <v>6</v>
      </c>
      <c r="M182" s="88" t="s">
        <v>84</v>
      </c>
      <c r="N182" s="88">
        <v>6</v>
      </c>
      <c r="O182" s="88">
        <v>267</v>
      </c>
      <c r="P182" s="88">
        <v>392</v>
      </c>
      <c r="Q182" s="88">
        <v>10</v>
      </c>
      <c r="R182" s="88">
        <v>0</v>
      </c>
      <c r="S182" s="88"/>
    </row>
    <row r="183" spans="1:19" ht="21" customHeight="1">
      <c r="A183" s="13">
        <v>854</v>
      </c>
      <c r="B183" s="218" t="s">
        <v>770</v>
      </c>
      <c r="C183" s="168">
        <v>528</v>
      </c>
      <c r="D183" s="168"/>
      <c r="E183" s="168">
        <v>503</v>
      </c>
      <c r="F183" s="88">
        <v>0</v>
      </c>
      <c r="G183" s="88" t="s">
        <v>84</v>
      </c>
      <c r="H183" s="88">
        <v>22</v>
      </c>
      <c r="I183" s="88">
        <v>161</v>
      </c>
      <c r="J183" s="88">
        <v>27</v>
      </c>
      <c r="K183" s="88">
        <v>4</v>
      </c>
      <c r="L183" s="88">
        <v>4</v>
      </c>
      <c r="M183" s="88">
        <v>9</v>
      </c>
      <c r="N183" s="88">
        <v>10</v>
      </c>
      <c r="O183" s="88">
        <v>81</v>
      </c>
      <c r="P183" s="88">
        <v>110</v>
      </c>
      <c r="Q183" s="88">
        <v>75</v>
      </c>
      <c r="R183" s="88">
        <v>0</v>
      </c>
      <c r="S183" s="88"/>
    </row>
    <row r="184" spans="1:19" ht="21" customHeight="1">
      <c r="A184" s="13">
        <v>855</v>
      </c>
      <c r="B184" s="218" t="s">
        <v>771</v>
      </c>
      <c r="C184" s="168">
        <v>2517</v>
      </c>
      <c r="D184" s="168"/>
      <c r="E184" s="168">
        <v>2495</v>
      </c>
      <c r="F184" s="88" t="s">
        <v>84</v>
      </c>
      <c r="G184" s="88">
        <v>5</v>
      </c>
      <c r="H184" s="88">
        <v>13</v>
      </c>
      <c r="I184" s="88">
        <v>1924</v>
      </c>
      <c r="J184" s="88">
        <v>10</v>
      </c>
      <c r="K184" s="88">
        <v>14</v>
      </c>
      <c r="L184" s="88">
        <v>5</v>
      </c>
      <c r="M184" s="88">
        <v>9</v>
      </c>
      <c r="N184" s="88">
        <v>21</v>
      </c>
      <c r="O184" s="88">
        <v>337</v>
      </c>
      <c r="P184" s="88">
        <v>110</v>
      </c>
      <c r="Q184" s="88">
        <v>47</v>
      </c>
      <c r="R184" s="88">
        <v>0</v>
      </c>
      <c r="S184" s="88"/>
    </row>
    <row r="185" spans="1:19" ht="21" customHeight="1">
      <c r="A185" s="13">
        <v>856</v>
      </c>
      <c r="B185" s="218" t="s">
        <v>772</v>
      </c>
      <c r="C185" s="168">
        <v>7021</v>
      </c>
      <c r="D185" s="168"/>
      <c r="E185" s="168">
        <v>7228</v>
      </c>
      <c r="F185" s="88">
        <v>29</v>
      </c>
      <c r="G185" s="88" t="s">
        <v>84</v>
      </c>
      <c r="H185" s="88">
        <v>175</v>
      </c>
      <c r="I185" s="88">
        <v>2953</v>
      </c>
      <c r="J185" s="88">
        <v>81</v>
      </c>
      <c r="K185" s="88">
        <v>431</v>
      </c>
      <c r="L185" s="88">
        <v>140</v>
      </c>
      <c r="M185" s="88">
        <v>0</v>
      </c>
      <c r="N185" s="88">
        <v>332</v>
      </c>
      <c r="O185" s="88">
        <v>1646</v>
      </c>
      <c r="P185" s="88">
        <v>1153</v>
      </c>
      <c r="Q185" s="88">
        <v>288</v>
      </c>
      <c r="R185" s="88">
        <v>0</v>
      </c>
      <c r="S185" s="88"/>
    </row>
    <row r="186" spans="1:19" ht="21" customHeight="1">
      <c r="A186" s="13">
        <v>857</v>
      </c>
      <c r="B186" s="218" t="s">
        <v>773</v>
      </c>
      <c r="C186" s="168">
        <v>66</v>
      </c>
      <c r="D186" s="168"/>
      <c r="E186" s="168">
        <v>89</v>
      </c>
      <c r="F186" s="88">
        <v>0</v>
      </c>
      <c r="G186" s="88">
        <v>0</v>
      </c>
      <c r="H186" s="88" t="s">
        <v>84</v>
      </c>
      <c r="I186" s="88">
        <v>6</v>
      </c>
      <c r="J186" s="88" t="s">
        <v>84</v>
      </c>
      <c r="K186" s="88">
        <v>0</v>
      </c>
      <c r="L186" s="88">
        <v>0</v>
      </c>
      <c r="M186" s="88">
        <v>0</v>
      </c>
      <c r="N186" s="88">
        <v>4</v>
      </c>
      <c r="O186" s="88">
        <v>49</v>
      </c>
      <c r="P186" s="88">
        <v>25</v>
      </c>
      <c r="Q186" s="88">
        <v>5</v>
      </c>
      <c r="R186" s="88">
        <v>0</v>
      </c>
      <c r="S186" s="88"/>
    </row>
    <row r="187" spans="1:19" ht="21" customHeight="1">
      <c r="A187" s="13">
        <v>858</v>
      </c>
      <c r="B187" s="218" t="s">
        <v>774</v>
      </c>
      <c r="C187" s="168">
        <v>229</v>
      </c>
      <c r="D187" s="168"/>
      <c r="E187" s="168">
        <v>207</v>
      </c>
      <c r="F187" s="88">
        <v>0</v>
      </c>
      <c r="G187" s="88">
        <v>0</v>
      </c>
      <c r="H187" s="88">
        <v>13</v>
      </c>
      <c r="I187" s="88">
        <v>0</v>
      </c>
      <c r="J187" s="88">
        <v>12</v>
      </c>
      <c r="K187" s="88" t="s">
        <v>84</v>
      </c>
      <c r="L187" s="88" t="s">
        <v>84</v>
      </c>
      <c r="M187" s="88" t="s">
        <v>84</v>
      </c>
      <c r="N187" s="88">
        <v>8</v>
      </c>
      <c r="O187" s="88">
        <v>7</v>
      </c>
      <c r="P187" s="88">
        <v>121</v>
      </c>
      <c r="Q187" s="88">
        <v>46</v>
      </c>
      <c r="R187" s="88">
        <v>0</v>
      </c>
      <c r="S187" s="88"/>
    </row>
    <row r="188" spans="1:19" ht="21" customHeight="1">
      <c r="A188" s="14">
        <v>859</v>
      </c>
      <c r="B188" s="218" t="s">
        <v>775</v>
      </c>
      <c r="C188" s="168" t="s">
        <v>84</v>
      </c>
      <c r="D188" s="168"/>
      <c r="E188" s="168">
        <v>0</v>
      </c>
      <c r="F188" s="88">
        <v>0</v>
      </c>
      <c r="G188" s="88">
        <v>0</v>
      </c>
      <c r="H188" s="88">
        <v>0</v>
      </c>
      <c r="I188" s="88">
        <v>0</v>
      </c>
      <c r="J188" s="88">
        <v>0</v>
      </c>
      <c r="K188" s="88">
        <v>0</v>
      </c>
      <c r="L188" s="88">
        <v>0</v>
      </c>
      <c r="M188" s="88">
        <v>0</v>
      </c>
      <c r="N188" s="88">
        <v>0</v>
      </c>
      <c r="O188" s="88">
        <v>0</v>
      </c>
      <c r="P188" s="88">
        <v>0</v>
      </c>
      <c r="Q188" s="88">
        <v>0</v>
      </c>
      <c r="R188" s="88">
        <v>0</v>
      </c>
      <c r="S188" s="88"/>
    </row>
    <row r="189" spans="1:19" ht="21" customHeight="1">
      <c r="A189" s="14">
        <v>861</v>
      </c>
      <c r="B189" s="218" t="s">
        <v>776</v>
      </c>
      <c r="C189" s="168">
        <v>0</v>
      </c>
      <c r="D189" s="168"/>
      <c r="E189" s="168">
        <v>0</v>
      </c>
      <c r="F189" s="88">
        <v>0</v>
      </c>
      <c r="G189" s="88">
        <v>0</v>
      </c>
      <c r="H189" s="88">
        <v>0</v>
      </c>
      <c r="I189" s="88">
        <v>0</v>
      </c>
      <c r="J189" s="88">
        <v>0</v>
      </c>
      <c r="K189" s="88">
        <v>0</v>
      </c>
      <c r="L189" s="88">
        <v>0</v>
      </c>
      <c r="M189" s="88">
        <v>0</v>
      </c>
      <c r="N189" s="88">
        <v>0</v>
      </c>
      <c r="O189" s="88">
        <v>0</v>
      </c>
      <c r="P189" s="88">
        <v>0</v>
      </c>
      <c r="Q189" s="88" t="s">
        <v>84</v>
      </c>
      <c r="R189" s="88">
        <v>0</v>
      </c>
      <c r="S189" s="88"/>
    </row>
    <row r="190" spans="1:19" ht="21" customHeight="1">
      <c r="A190" s="13">
        <v>899</v>
      </c>
      <c r="B190" s="218" t="s">
        <v>777</v>
      </c>
      <c r="C190" s="168">
        <v>430</v>
      </c>
      <c r="D190" s="168"/>
      <c r="E190" s="168">
        <v>449</v>
      </c>
      <c r="F190" s="88" t="s">
        <v>84</v>
      </c>
      <c r="G190" s="88">
        <v>0</v>
      </c>
      <c r="H190" s="88">
        <v>4</v>
      </c>
      <c r="I190" s="88">
        <v>189</v>
      </c>
      <c r="J190" s="88" t="s">
        <v>84</v>
      </c>
      <c r="K190" s="88">
        <v>27</v>
      </c>
      <c r="L190" s="88">
        <v>9</v>
      </c>
      <c r="M190" s="88">
        <v>9</v>
      </c>
      <c r="N190" s="88">
        <v>36</v>
      </c>
      <c r="O190" s="88">
        <v>93</v>
      </c>
      <c r="P190" s="88">
        <v>63</v>
      </c>
      <c r="Q190" s="88">
        <v>19</v>
      </c>
      <c r="R190" s="88">
        <v>0</v>
      </c>
      <c r="S190" s="88"/>
    </row>
    <row r="191" spans="1:19" ht="21" customHeight="1">
      <c r="A191" s="13">
        <v>901</v>
      </c>
      <c r="B191" s="218" t="s">
        <v>778</v>
      </c>
      <c r="C191" s="168">
        <v>7875</v>
      </c>
      <c r="D191" s="168"/>
      <c r="E191" s="168">
        <v>8295</v>
      </c>
      <c r="F191" s="88">
        <v>13</v>
      </c>
      <c r="G191" s="88">
        <v>4</v>
      </c>
      <c r="H191" s="88">
        <v>74</v>
      </c>
      <c r="I191" s="88">
        <v>1963</v>
      </c>
      <c r="J191" s="88">
        <v>66</v>
      </c>
      <c r="K191" s="88">
        <v>535</v>
      </c>
      <c r="L191" s="88">
        <v>29</v>
      </c>
      <c r="M191" s="88">
        <v>4</v>
      </c>
      <c r="N191" s="88">
        <v>129</v>
      </c>
      <c r="O191" s="88">
        <v>4444</v>
      </c>
      <c r="P191" s="88">
        <v>544</v>
      </c>
      <c r="Q191" s="88">
        <v>490</v>
      </c>
      <c r="R191" s="88">
        <v>0</v>
      </c>
      <c r="S191" s="88"/>
    </row>
    <row r="192" spans="1:19" ht="21" customHeight="1">
      <c r="A192" s="13">
        <v>905</v>
      </c>
      <c r="B192" s="218" t="s">
        <v>779</v>
      </c>
      <c r="C192" s="168">
        <v>1027</v>
      </c>
      <c r="D192" s="168"/>
      <c r="E192" s="168">
        <v>1126</v>
      </c>
      <c r="F192" s="88">
        <v>14</v>
      </c>
      <c r="G192" s="88">
        <v>0</v>
      </c>
      <c r="H192" s="88">
        <v>39</v>
      </c>
      <c r="I192" s="88">
        <v>86</v>
      </c>
      <c r="J192" s="88">
        <v>56</v>
      </c>
      <c r="K192" s="88">
        <v>4</v>
      </c>
      <c r="L192" s="88">
        <v>8</v>
      </c>
      <c r="M192" s="88">
        <v>0</v>
      </c>
      <c r="N192" s="88">
        <v>25</v>
      </c>
      <c r="O192" s="88">
        <v>476</v>
      </c>
      <c r="P192" s="88">
        <v>168</v>
      </c>
      <c r="Q192" s="88">
        <v>250</v>
      </c>
      <c r="R192" s="88">
        <v>0</v>
      </c>
      <c r="S192" s="88"/>
    </row>
    <row r="193" spans="1:19" ht="21" customHeight="1">
      <c r="A193" s="13">
        <v>909</v>
      </c>
      <c r="B193" s="218" t="s">
        <v>780</v>
      </c>
      <c r="C193" s="168">
        <v>0</v>
      </c>
      <c r="D193" s="168"/>
      <c r="E193" s="168">
        <v>0</v>
      </c>
      <c r="F193" s="88">
        <v>0</v>
      </c>
      <c r="G193" s="88">
        <v>0</v>
      </c>
      <c r="H193" s="88">
        <v>0</v>
      </c>
      <c r="I193" s="88">
        <v>0</v>
      </c>
      <c r="J193" s="88">
        <v>0</v>
      </c>
      <c r="K193" s="88">
        <v>0</v>
      </c>
      <c r="L193" s="88">
        <v>0</v>
      </c>
      <c r="M193" s="88">
        <v>0</v>
      </c>
      <c r="N193" s="88">
        <v>0</v>
      </c>
      <c r="O193" s="88">
        <v>0</v>
      </c>
      <c r="P193" s="88" t="s">
        <v>84</v>
      </c>
      <c r="Q193" s="88">
        <v>0</v>
      </c>
      <c r="R193" s="88">
        <v>0</v>
      </c>
      <c r="S193" s="88"/>
    </row>
    <row r="194" spans="1:19" ht="21" customHeight="1">
      <c r="A194" s="13">
        <v>910</v>
      </c>
      <c r="B194" s="218" t="s">
        <v>781</v>
      </c>
      <c r="C194" s="168">
        <v>204</v>
      </c>
      <c r="D194" s="168"/>
      <c r="E194" s="168">
        <v>237</v>
      </c>
      <c r="F194" s="88" t="s">
        <v>84</v>
      </c>
      <c r="G194" s="88">
        <v>0</v>
      </c>
      <c r="H194" s="88">
        <v>4</v>
      </c>
      <c r="I194" s="88">
        <v>15</v>
      </c>
      <c r="J194" s="88" t="s">
        <v>84</v>
      </c>
      <c r="K194" s="88" t="s">
        <v>84</v>
      </c>
      <c r="L194" s="88" t="s">
        <v>84</v>
      </c>
      <c r="M194" s="88">
        <v>0</v>
      </c>
      <c r="N194" s="88">
        <v>6</v>
      </c>
      <c r="O194" s="88">
        <v>94</v>
      </c>
      <c r="P194" s="88">
        <v>118</v>
      </c>
      <c r="Q194" s="88" t="s">
        <v>84</v>
      </c>
      <c r="R194" s="88">
        <v>0</v>
      </c>
      <c r="S194" s="88"/>
    </row>
    <row r="195" spans="1:19" ht="21" customHeight="1">
      <c r="A195" s="13">
        <v>911</v>
      </c>
      <c r="B195" s="218" t="s">
        <v>782</v>
      </c>
      <c r="C195" s="168">
        <v>165</v>
      </c>
      <c r="D195" s="168"/>
      <c r="E195" s="168">
        <v>215</v>
      </c>
      <c r="F195" s="88">
        <v>0</v>
      </c>
      <c r="G195" s="88">
        <v>0</v>
      </c>
      <c r="H195" s="88">
        <v>6</v>
      </c>
      <c r="I195" s="88">
        <v>9</v>
      </c>
      <c r="J195" s="88" t="s">
        <v>84</v>
      </c>
      <c r="K195" s="88" t="s">
        <v>84</v>
      </c>
      <c r="L195" s="88" t="s">
        <v>84</v>
      </c>
      <c r="M195" s="88">
        <v>0</v>
      </c>
      <c r="N195" s="88">
        <v>10</v>
      </c>
      <c r="O195" s="88">
        <v>76</v>
      </c>
      <c r="P195" s="88">
        <v>114</v>
      </c>
      <c r="Q195" s="88" t="s">
        <v>84</v>
      </c>
      <c r="R195" s="88">
        <v>0</v>
      </c>
      <c r="S195" s="88"/>
    </row>
    <row r="196" spans="1:19" ht="21" customHeight="1">
      <c r="A196" s="13">
        <v>999</v>
      </c>
      <c r="B196" s="215" t="s">
        <v>783</v>
      </c>
      <c r="C196" s="168">
        <v>138</v>
      </c>
      <c r="D196" s="168"/>
      <c r="E196" s="168">
        <v>130</v>
      </c>
      <c r="F196" s="88">
        <v>0</v>
      </c>
      <c r="G196" s="88">
        <v>0</v>
      </c>
      <c r="H196" s="88">
        <v>0</v>
      </c>
      <c r="I196" s="88">
        <v>92</v>
      </c>
      <c r="J196" s="88">
        <v>0</v>
      </c>
      <c r="K196" s="88">
        <v>10</v>
      </c>
      <c r="L196" s="88">
        <v>0</v>
      </c>
      <c r="M196" s="88">
        <v>0</v>
      </c>
      <c r="N196" s="88">
        <v>0</v>
      </c>
      <c r="O196" s="88">
        <v>17</v>
      </c>
      <c r="P196" s="88">
        <v>11</v>
      </c>
      <c r="Q196" s="88" t="s">
        <v>84</v>
      </c>
      <c r="R196" s="88">
        <v>0</v>
      </c>
      <c r="S196" s="88"/>
    </row>
    <row r="197" spans="1:19" ht="21" customHeight="1">
      <c r="A197" s="13">
        <v>1001</v>
      </c>
      <c r="B197" s="218" t="s">
        <v>784</v>
      </c>
      <c r="C197" s="168">
        <v>18634</v>
      </c>
      <c r="D197" s="168"/>
      <c r="E197" s="168">
        <v>18680</v>
      </c>
      <c r="F197" s="88" t="s">
        <v>84</v>
      </c>
      <c r="G197" s="88">
        <v>0</v>
      </c>
      <c r="H197" s="88" t="s">
        <v>84</v>
      </c>
      <c r="I197" s="88">
        <v>17572</v>
      </c>
      <c r="J197" s="88" t="s">
        <v>84</v>
      </c>
      <c r="K197" s="88">
        <v>7</v>
      </c>
      <c r="L197" s="88">
        <v>0</v>
      </c>
      <c r="M197" s="88">
        <v>0</v>
      </c>
      <c r="N197" s="88">
        <v>41</v>
      </c>
      <c r="O197" s="88">
        <v>1019</v>
      </c>
      <c r="P197" s="88">
        <v>41</v>
      </c>
      <c r="Q197" s="88">
        <v>0</v>
      </c>
      <c r="R197" s="88">
        <v>0</v>
      </c>
      <c r="S197" s="88"/>
    </row>
    <row r="198" spans="1:19" ht="21" customHeight="1">
      <c r="A198" s="13">
        <v>1002</v>
      </c>
      <c r="B198" s="218" t="s">
        <v>785</v>
      </c>
      <c r="C198" s="168">
        <v>8475</v>
      </c>
      <c r="D198" s="168"/>
      <c r="E198" s="168">
        <v>8429</v>
      </c>
      <c r="F198" s="88" t="s">
        <v>84</v>
      </c>
      <c r="G198" s="88">
        <v>0</v>
      </c>
      <c r="H198" s="88" t="s">
        <v>84</v>
      </c>
      <c r="I198" s="88">
        <v>6197</v>
      </c>
      <c r="J198" s="88">
        <v>53</v>
      </c>
      <c r="K198" s="88">
        <v>4</v>
      </c>
      <c r="L198" s="88" t="s">
        <v>84</v>
      </c>
      <c r="M198" s="88">
        <v>0</v>
      </c>
      <c r="N198" s="88">
        <v>39</v>
      </c>
      <c r="O198" s="88">
        <v>2027</v>
      </c>
      <c r="P198" s="88">
        <v>109</v>
      </c>
      <c r="Q198" s="88">
        <v>0</v>
      </c>
      <c r="R198" s="88">
        <v>0</v>
      </c>
      <c r="S198" s="88"/>
    </row>
    <row r="199" spans="1:19" ht="21" customHeight="1">
      <c r="A199" s="13">
        <v>1006</v>
      </c>
      <c r="B199" s="218" t="s">
        <v>786</v>
      </c>
      <c r="C199" s="168">
        <v>1586</v>
      </c>
      <c r="D199" s="168"/>
      <c r="E199" s="168">
        <v>1575</v>
      </c>
      <c r="F199" s="88">
        <v>0</v>
      </c>
      <c r="G199" s="88">
        <v>0</v>
      </c>
      <c r="H199" s="88" t="s">
        <v>84</v>
      </c>
      <c r="I199" s="88">
        <v>1539</v>
      </c>
      <c r="J199" s="88">
        <v>0</v>
      </c>
      <c r="K199" s="88">
        <v>0</v>
      </c>
      <c r="L199" s="88">
        <v>0</v>
      </c>
      <c r="M199" s="88">
        <v>0</v>
      </c>
      <c r="N199" s="88" t="s">
        <v>84</v>
      </c>
      <c r="O199" s="88">
        <v>18</v>
      </c>
      <c r="P199" s="88">
        <v>18</v>
      </c>
      <c r="Q199" s="88">
        <v>0</v>
      </c>
      <c r="R199" s="88">
        <v>0</v>
      </c>
      <c r="S199" s="88"/>
    </row>
    <row r="200" spans="1:19" ht="21" customHeight="1">
      <c r="A200" s="13">
        <v>1014</v>
      </c>
      <c r="B200" s="218" t="s">
        <v>787</v>
      </c>
      <c r="C200" s="168">
        <v>5729</v>
      </c>
      <c r="D200" s="168"/>
      <c r="E200" s="168">
        <v>5742</v>
      </c>
      <c r="F200" s="88" t="s">
        <v>84</v>
      </c>
      <c r="G200" s="88">
        <v>0</v>
      </c>
      <c r="H200" s="88" t="s">
        <v>84</v>
      </c>
      <c r="I200" s="88">
        <v>5448</v>
      </c>
      <c r="J200" s="88">
        <v>0</v>
      </c>
      <c r="K200" s="88" t="s">
        <v>84</v>
      </c>
      <c r="L200" s="88">
        <v>0</v>
      </c>
      <c r="M200" s="88">
        <v>0</v>
      </c>
      <c r="N200" s="88">
        <v>0</v>
      </c>
      <c r="O200" s="88">
        <v>288</v>
      </c>
      <c r="P200" s="88">
        <v>6</v>
      </c>
      <c r="Q200" s="88">
        <v>0</v>
      </c>
      <c r="R200" s="88">
        <v>0</v>
      </c>
      <c r="S200" s="88"/>
    </row>
    <row r="201" spans="1:19" ht="21" customHeight="1">
      <c r="A201" s="13">
        <v>1018</v>
      </c>
      <c r="B201" s="218" t="s">
        <v>788</v>
      </c>
      <c r="C201" s="168">
        <v>443</v>
      </c>
      <c r="D201" s="168"/>
      <c r="E201" s="168">
        <v>448</v>
      </c>
      <c r="F201" s="88">
        <v>0</v>
      </c>
      <c r="G201" s="88">
        <v>20</v>
      </c>
      <c r="H201" s="88">
        <v>0</v>
      </c>
      <c r="I201" s="88">
        <v>356</v>
      </c>
      <c r="J201" s="88">
        <v>0</v>
      </c>
      <c r="K201" s="88">
        <v>39</v>
      </c>
      <c r="L201" s="88">
        <v>0</v>
      </c>
      <c r="M201" s="88">
        <v>0</v>
      </c>
      <c r="N201" s="88">
        <v>0</v>
      </c>
      <c r="O201" s="88">
        <v>19</v>
      </c>
      <c r="P201" s="88">
        <v>10</v>
      </c>
      <c r="Q201" s="88">
        <v>4</v>
      </c>
      <c r="R201" s="88">
        <v>0</v>
      </c>
      <c r="S201" s="88"/>
    </row>
    <row r="202" spans="1:19" ht="21" customHeight="1">
      <c r="A202" s="13">
        <v>1099</v>
      </c>
      <c r="B202" s="218" t="s">
        <v>789</v>
      </c>
      <c r="C202" s="168">
        <v>18484</v>
      </c>
      <c r="D202" s="168"/>
      <c r="E202" s="168">
        <v>18698</v>
      </c>
      <c r="F202" s="88" t="s">
        <v>84</v>
      </c>
      <c r="G202" s="88">
        <v>49</v>
      </c>
      <c r="H202" s="88">
        <v>23</v>
      </c>
      <c r="I202" s="88">
        <v>16512</v>
      </c>
      <c r="J202" s="88">
        <v>106</v>
      </c>
      <c r="K202" s="88">
        <v>488</v>
      </c>
      <c r="L202" s="88" t="s">
        <v>84</v>
      </c>
      <c r="M202" s="88">
        <v>5</v>
      </c>
      <c r="N202" s="88">
        <v>112</v>
      </c>
      <c r="O202" s="88">
        <v>1001</v>
      </c>
      <c r="P202" s="88">
        <v>376</v>
      </c>
      <c r="Q202" s="88">
        <v>26</v>
      </c>
      <c r="R202" s="88">
        <v>0</v>
      </c>
      <c r="S202" s="88"/>
    </row>
    <row r="203" spans="1:19" ht="21" customHeight="1">
      <c r="A203" s="13">
        <v>2001</v>
      </c>
      <c r="B203" s="218" t="s">
        <v>790</v>
      </c>
      <c r="C203" s="168" t="s">
        <v>84</v>
      </c>
      <c r="D203" s="168"/>
      <c r="E203" s="168">
        <v>0</v>
      </c>
      <c r="F203" s="88">
        <v>0</v>
      </c>
      <c r="G203" s="88">
        <v>0</v>
      </c>
      <c r="H203" s="88">
        <v>0</v>
      </c>
      <c r="I203" s="88">
        <v>0</v>
      </c>
      <c r="J203" s="88">
        <v>0</v>
      </c>
      <c r="K203" s="88">
        <v>0</v>
      </c>
      <c r="L203" s="88">
        <v>0</v>
      </c>
      <c r="M203" s="88">
        <v>0</v>
      </c>
      <c r="N203" s="88">
        <v>0</v>
      </c>
      <c r="O203" s="88" t="s">
        <v>84</v>
      </c>
      <c r="P203" s="88" t="s">
        <v>84</v>
      </c>
      <c r="Q203" s="88">
        <v>0</v>
      </c>
      <c r="R203" s="88">
        <v>0</v>
      </c>
      <c r="S203" s="88"/>
    </row>
    <row r="204" spans="1:19" ht="21" customHeight="1">
      <c r="A204" s="13">
        <v>2002</v>
      </c>
      <c r="B204" s="218" t="s">
        <v>791</v>
      </c>
      <c r="C204" s="168">
        <v>263</v>
      </c>
      <c r="D204" s="168"/>
      <c r="E204" s="168">
        <v>244</v>
      </c>
      <c r="F204" s="88">
        <v>0</v>
      </c>
      <c r="G204" s="88">
        <v>0</v>
      </c>
      <c r="H204" s="88">
        <v>5</v>
      </c>
      <c r="I204" s="88">
        <v>34</v>
      </c>
      <c r="J204" s="88">
        <v>0</v>
      </c>
      <c r="K204" s="88">
        <v>110</v>
      </c>
      <c r="L204" s="88" t="s">
        <v>84</v>
      </c>
      <c r="M204" s="88">
        <v>0</v>
      </c>
      <c r="N204" s="88">
        <v>6</v>
      </c>
      <c r="O204" s="88">
        <v>34</v>
      </c>
      <c r="P204" s="88">
        <v>49</v>
      </c>
      <c r="Q204" s="88">
        <v>6</v>
      </c>
      <c r="R204" s="88">
        <v>0</v>
      </c>
      <c r="S204" s="88"/>
    </row>
    <row r="205" spans="1:19" ht="21" customHeight="1">
      <c r="A205" s="13">
        <v>2003</v>
      </c>
      <c r="B205" s="218" t="s">
        <v>792</v>
      </c>
      <c r="C205" s="168">
        <v>180</v>
      </c>
      <c r="D205" s="168"/>
      <c r="E205" s="168">
        <v>192</v>
      </c>
      <c r="F205" s="88">
        <v>0</v>
      </c>
      <c r="G205" s="88">
        <v>0</v>
      </c>
      <c r="H205" s="88">
        <v>4</v>
      </c>
      <c r="I205" s="88">
        <v>10</v>
      </c>
      <c r="J205" s="88">
        <v>0</v>
      </c>
      <c r="K205" s="88">
        <v>55</v>
      </c>
      <c r="L205" s="88" t="s">
        <v>84</v>
      </c>
      <c r="M205" s="88">
        <v>0</v>
      </c>
      <c r="N205" s="88">
        <v>13</v>
      </c>
      <c r="O205" s="88">
        <v>48</v>
      </c>
      <c r="P205" s="88">
        <v>51</v>
      </c>
      <c r="Q205" s="88">
        <v>11</v>
      </c>
      <c r="R205" s="88">
        <v>0</v>
      </c>
      <c r="S205" s="88"/>
    </row>
    <row r="206" spans="1:19" ht="21" customHeight="1">
      <c r="A206" s="13">
        <v>3001</v>
      </c>
      <c r="B206" s="218" t="s">
        <v>793</v>
      </c>
      <c r="C206" s="168">
        <v>32</v>
      </c>
      <c r="D206" s="168"/>
      <c r="E206" s="168">
        <v>70</v>
      </c>
      <c r="F206" s="88" t="s">
        <v>84</v>
      </c>
      <c r="G206" s="88">
        <v>0</v>
      </c>
      <c r="H206" s="88" t="s">
        <v>84</v>
      </c>
      <c r="I206" s="88">
        <v>0</v>
      </c>
      <c r="J206" s="88" t="s">
        <v>84</v>
      </c>
      <c r="K206" s="88" t="s">
        <v>84</v>
      </c>
      <c r="L206" s="88">
        <v>0</v>
      </c>
      <c r="M206" s="88">
        <v>0</v>
      </c>
      <c r="N206" s="88">
        <v>6</v>
      </c>
      <c r="O206" s="88">
        <v>35</v>
      </c>
      <c r="P206" s="88">
        <v>15</v>
      </c>
      <c r="Q206" s="88">
        <v>14</v>
      </c>
      <c r="R206" s="88">
        <v>0</v>
      </c>
      <c r="S206" s="88"/>
    </row>
    <row r="207" spans="1:19" ht="21" customHeight="1">
      <c r="A207" s="14">
        <v>3002</v>
      </c>
      <c r="B207" s="218" t="s">
        <v>794</v>
      </c>
      <c r="C207" s="168" t="s">
        <v>84</v>
      </c>
      <c r="D207" s="168"/>
      <c r="E207" s="168">
        <v>0</v>
      </c>
      <c r="F207" s="88">
        <v>0</v>
      </c>
      <c r="G207" s="88">
        <v>0</v>
      </c>
      <c r="H207" s="88">
        <v>0</v>
      </c>
      <c r="I207" s="88">
        <v>0</v>
      </c>
      <c r="J207" s="88">
        <v>0</v>
      </c>
      <c r="K207" s="88">
        <v>0</v>
      </c>
      <c r="L207" s="88">
        <v>0</v>
      </c>
      <c r="M207" s="88">
        <v>0</v>
      </c>
      <c r="N207" s="88">
        <v>0</v>
      </c>
      <c r="O207" s="88">
        <v>0</v>
      </c>
      <c r="P207" s="88">
        <v>0</v>
      </c>
      <c r="Q207" s="88">
        <v>0</v>
      </c>
      <c r="R207" s="88">
        <v>0</v>
      </c>
      <c r="S207" s="88"/>
    </row>
    <row r="208" spans="1:19" ht="21" customHeight="1">
      <c r="A208" s="14">
        <v>3099</v>
      </c>
      <c r="B208" s="218" t="s">
        <v>795</v>
      </c>
      <c r="C208" s="168">
        <v>81</v>
      </c>
      <c r="D208" s="168"/>
      <c r="E208" s="168">
        <v>73</v>
      </c>
      <c r="F208" s="88">
        <v>0</v>
      </c>
      <c r="G208" s="88">
        <v>0</v>
      </c>
      <c r="H208" s="88">
        <v>8</v>
      </c>
      <c r="I208" s="88">
        <v>9</v>
      </c>
      <c r="J208" s="88">
        <v>0</v>
      </c>
      <c r="K208" s="88" t="s">
        <v>84</v>
      </c>
      <c r="L208" s="88">
        <v>0</v>
      </c>
      <c r="M208" s="88">
        <v>0</v>
      </c>
      <c r="N208" s="88">
        <v>10</v>
      </c>
      <c r="O208" s="88">
        <v>20</v>
      </c>
      <c r="P208" s="88">
        <v>19</v>
      </c>
      <c r="Q208" s="88">
        <v>7</v>
      </c>
      <c r="R208" s="88">
        <v>0</v>
      </c>
      <c r="S208" s="88"/>
    </row>
    <row r="209" spans="1:19" ht="21" customHeight="1">
      <c r="A209" s="13">
        <v>4001</v>
      </c>
      <c r="B209" s="218" t="s">
        <v>796</v>
      </c>
      <c r="C209" s="168">
        <v>342</v>
      </c>
      <c r="D209" s="168"/>
      <c r="E209" s="168">
        <v>2096</v>
      </c>
      <c r="F209" s="88">
        <v>231</v>
      </c>
      <c r="G209" s="88">
        <v>0</v>
      </c>
      <c r="H209" s="88">
        <v>71</v>
      </c>
      <c r="I209" s="88">
        <v>42</v>
      </c>
      <c r="J209" s="88">
        <v>29</v>
      </c>
      <c r="K209" s="88" t="s">
        <v>84</v>
      </c>
      <c r="L209" s="88">
        <v>118</v>
      </c>
      <c r="M209" s="88">
        <v>0</v>
      </c>
      <c r="N209" s="88">
        <v>74</v>
      </c>
      <c r="O209" s="88">
        <v>1192</v>
      </c>
      <c r="P209" s="88">
        <v>197</v>
      </c>
      <c r="Q209" s="88">
        <v>142</v>
      </c>
      <c r="R209" s="88">
        <v>0</v>
      </c>
      <c r="S209" s="88"/>
    </row>
    <row r="210" spans="1:19" ht="21" customHeight="1">
      <c r="A210" s="13">
        <v>4002</v>
      </c>
      <c r="B210" s="218" t="s">
        <v>797</v>
      </c>
      <c r="C210" s="168" t="s">
        <v>84</v>
      </c>
      <c r="D210" s="168"/>
      <c r="E210" s="168">
        <v>0</v>
      </c>
      <c r="F210" s="88">
        <v>0</v>
      </c>
      <c r="G210" s="88">
        <v>0</v>
      </c>
      <c r="H210" s="88">
        <v>0</v>
      </c>
      <c r="I210" s="88">
        <v>0</v>
      </c>
      <c r="J210" s="88">
        <v>0</v>
      </c>
      <c r="K210" s="88">
        <v>0</v>
      </c>
      <c r="L210" s="88">
        <v>0</v>
      </c>
      <c r="M210" s="88">
        <v>0</v>
      </c>
      <c r="N210" s="88">
        <v>0</v>
      </c>
      <c r="O210" s="88" t="s">
        <v>84</v>
      </c>
      <c r="P210" s="88">
        <v>0</v>
      </c>
      <c r="Q210" s="88" t="s">
        <v>84</v>
      </c>
      <c r="R210" s="88">
        <v>0</v>
      </c>
      <c r="S210" s="88"/>
    </row>
    <row r="211" spans="1:19" ht="21" customHeight="1">
      <c r="A211" s="14">
        <v>4003</v>
      </c>
      <c r="B211" s="218" t="s">
        <v>798</v>
      </c>
      <c r="C211" s="168">
        <v>753</v>
      </c>
      <c r="D211" s="168"/>
      <c r="E211" s="168">
        <v>335</v>
      </c>
      <c r="F211" s="88">
        <v>74</v>
      </c>
      <c r="G211" s="88">
        <v>0</v>
      </c>
      <c r="H211" s="88">
        <v>21</v>
      </c>
      <c r="I211" s="88">
        <v>5</v>
      </c>
      <c r="J211" s="88" t="s">
        <v>84</v>
      </c>
      <c r="K211" s="88">
        <v>0</v>
      </c>
      <c r="L211" s="88">
        <v>24</v>
      </c>
      <c r="M211" s="88">
        <v>0</v>
      </c>
      <c r="N211" s="88">
        <v>54</v>
      </c>
      <c r="O211" s="88">
        <v>126</v>
      </c>
      <c r="P211" s="88">
        <v>5</v>
      </c>
      <c r="Q211" s="88">
        <v>26</v>
      </c>
      <c r="R211" s="88">
        <v>0</v>
      </c>
      <c r="S211" s="88"/>
    </row>
    <row r="212" spans="1:19" ht="21" customHeight="1">
      <c r="A212" s="14">
        <v>4004</v>
      </c>
      <c r="B212" s="218" t="s">
        <v>799</v>
      </c>
      <c r="C212" s="168">
        <v>322</v>
      </c>
      <c r="D212" s="168"/>
      <c r="E212" s="168">
        <v>158</v>
      </c>
      <c r="F212" s="88">
        <v>30</v>
      </c>
      <c r="G212" s="88">
        <v>0</v>
      </c>
      <c r="H212" s="88">
        <v>5</v>
      </c>
      <c r="I212" s="88">
        <v>13</v>
      </c>
      <c r="J212" s="88" t="s">
        <v>84</v>
      </c>
      <c r="K212" s="88">
        <v>0</v>
      </c>
      <c r="L212" s="88">
        <v>18</v>
      </c>
      <c r="M212" s="88">
        <v>0</v>
      </c>
      <c r="N212" s="88">
        <v>20</v>
      </c>
      <c r="O212" s="88">
        <v>53</v>
      </c>
      <c r="P212" s="88">
        <v>4</v>
      </c>
      <c r="Q212" s="88">
        <v>15</v>
      </c>
      <c r="R212" s="88">
        <v>0</v>
      </c>
      <c r="S212" s="88"/>
    </row>
    <row r="213" spans="1:19" ht="21" customHeight="1">
      <c r="A213" s="14">
        <v>4005</v>
      </c>
      <c r="B213" s="218" t="s">
        <v>800</v>
      </c>
      <c r="C213" s="168">
        <v>492</v>
      </c>
      <c r="D213" s="168"/>
      <c r="E213" s="168">
        <v>142</v>
      </c>
      <c r="F213" s="88">
        <v>17</v>
      </c>
      <c r="G213" s="88">
        <v>0</v>
      </c>
      <c r="H213" s="88">
        <v>14</v>
      </c>
      <c r="I213" s="88" t="s">
        <v>84</v>
      </c>
      <c r="J213" s="88">
        <v>0</v>
      </c>
      <c r="K213" s="88">
        <v>0</v>
      </c>
      <c r="L213" s="88">
        <v>15</v>
      </c>
      <c r="M213" s="88">
        <v>0</v>
      </c>
      <c r="N213" s="88">
        <v>28</v>
      </c>
      <c r="O213" s="88">
        <v>42</v>
      </c>
      <c r="P213" s="88">
        <v>13</v>
      </c>
      <c r="Q213" s="88">
        <v>13</v>
      </c>
      <c r="R213" s="88">
        <v>0</v>
      </c>
      <c r="S213" s="88"/>
    </row>
    <row r="214" spans="1:19" ht="21" customHeight="1">
      <c r="A214" s="14">
        <v>4006</v>
      </c>
      <c r="B214" s="218" t="s">
        <v>801</v>
      </c>
      <c r="C214" s="168" t="s">
        <v>84</v>
      </c>
      <c r="D214" s="168"/>
      <c r="E214" s="168">
        <v>0</v>
      </c>
      <c r="F214" s="88">
        <v>0</v>
      </c>
      <c r="G214" s="88">
        <v>0</v>
      </c>
      <c r="H214" s="88">
        <v>0</v>
      </c>
      <c r="I214" s="88">
        <v>0</v>
      </c>
      <c r="J214" s="88">
        <v>0</v>
      </c>
      <c r="K214" s="88">
        <v>0</v>
      </c>
      <c r="L214" s="88">
        <v>0</v>
      </c>
      <c r="M214" s="88">
        <v>0</v>
      </c>
      <c r="N214" s="88">
        <v>0</v>
      </c>
      <c r="O214" s="88">
        <v>0</v>
      </c>
      <c r="P214" s="88">
        <v>0</v>
      </c>
      <c r="Q214" s="88">
        <v>0</v>
      </c>
      <c r="R214" s="88">
        <v>0</v>
      </c>
      <c r="S214" s="88"/>
    </row>
    <row r="215" spans="1:19" ht="21" customHeight="1">
      <c r="A215" s="13">
        <v>4099</v>
      </c>
      <c r="B215" s="218" t="s">
        <v>802</v>
      </c>
      <c r="C215" s="168">
        <v>150</v>
      </c>
      <c r="D215" s="168"/>
      <c r="E215" s="168">
        <v>147</v>
      </c>
      <c r="F215" s="88" t="s">
        <v>84</v>
      </c>
      <c r="G215" s="88">
        <v>0</v>
      </c>
      <c r="H215" s="88">
        <v>4</v>
      </c>
      <c r="I215" s="88">
        <v>52</v>
      </c>
      <c r="J215" s="88" t="s">
        <v>84</v>
      </c>
      <c r="K215" s="88">
        <v>11</v>
      </c>
      <c r="L215" s="88" t="s">
        <v>84</v>
      </c>
      <c r="M215" s="88">
        <v>0</v>
      </c>
      <c r="N215" s="88">
        <v>22</v>
      </c>
      <c r="O215" s="88">
        <v>27</v>
      </c>
      <c r="P215" s="88">
        <v>23</v>
      </c>
      <c r="Q215" s="88">
        <v>8</v>
      </c>
      <c r="R215" s="88">
        <v>0</v>
      </c>
      <c r="S215" s="88"/>
    </row>
    <row r="216" spans="1:19" ht="21" customHeight="1">
      <c r="A216" s="13">
        <v>5001</v>
      </c>
      <c r="B216" s="218" t="s">
        <v>803</v>
      </c>
      <c r="C216" s="168">
        <v>114</v>
      </c>
      <c r="D216" s="168"/>
      <c r="E216" s="168">
        <v>132</v>
      </c>
      <c r="F216" s="88">
        <v>0</v>
      </c>
      <c r="G216" s="88">
        <v>0</v>
      </c>
      <c r="H216" s="88">
        <v>7</v>
      </c>
      <c r="I216" s="88" t="s">
        <v>84</v>
      </c>
      <c r="J216" s="88">
        <v>5</v>
      </c>
      <c r="K216" s="88">
        <v>0</v>
      </c>
      <c r="L216" s="88" t="s">
        <v>84</v>
      </c>
      <c r="M216" s="88">
        <v>0</v>
      </c>
      <c r="N216" s="88">
        <v>18</v>
      </c>
      <c r="O216" s="88">
        <v>40</v>
      </c>
      <c r="P216" s="88">
        <v>27</v>
      </c>
      <c r="Q216" s="88">
        <v>35</v>
      </c>
      <c r="R216" s="88">
        <v>0</v>
      </c>
      <c r="S216" s="88"/>
    </row>
    <row r="217" spans="1:19" ht="21" customHeight="1">
      <c r="A217" s="13">
        <v>5002</v>
      </c>
      <c r="B217" s="218" t="s">
        <v>804</v>
      </c>
      <c r="C217" s="168">
        <v>47</v>
      </c>
      <c r="D217" s="168"/>
      <c r="E217" s="168">
        <v>67</v>
      </c>
      <c r="F217" s="88">
        <v>0</v>
      </c>
      <c r="G217" s="88">
        <v>0</v>
      </c>
      <c r="H217" s="88">
        <v>6</v>
      </c>
      <c r="I217" s="88" t="s">
        <v>84</v>
      </c>
      <c r="J217" s="88" t="s">
        <v>84</v>
      </c>
      <c r="K217" s="88">
        <v>0</v>
      </c>
      <c r="L217" s="88">
        <v>0</v>
      </c>
      <c r="M217" s="88">
        <v>0</v>
      </c>
      <c r="N217" s="88" t="s">
        <v>84</v>
      </c>
      <c r="O217" s="88">
        <v>25</v>
      </c>
      <c r="P217" s="88">
        <v>12</v>
      </c>
      <c r="Q217" s="88">
        <v>24</v>
      </c>
      <c r="R217" s="88">
        <v>0</v>
      </c>
      <c r="S217" s="88"/>
    </row>
    <row r="218" spans="1:19" ht="21" customHeight="1">
      <c r="A218" s="13">
        <v>5003</v>
      </c>
      <c r="B218" s="218" t="s">
        <v>805</v>
      </c>
      <c r="C218" s="168">
        <v>48</v>
      </c>
      <c r="D218" s="168"/>
      <c r="E218" s="168">
        <v>23</v>
      </c>
      <c r="F218" s="88" t="s">
        <v>84</v>
      </c>
      <c r="G218" s="88">
        <v>0</v>
      </c>
      <c r="H218" s="88" t="s">
        <v>84</v>
      </c>
      <c r="I218" s="88">
        <v>0</v>
      </c>
      <c r="J218" s="88">
        <v>0</v>
      </c>
      <c r="K218" s="88">
        <v>0</v>
      </c>
      <c r="L218" s="88">
        <v>0</v>
      </c>
      <c r="M218" s="88">
        <v>0</v>
      </c>
      <c r="N218" s="88" t="s">
        <v>84</v>
      </c>
      <c r="O218" s="88">
        <v>9</v>
      </c>
      <c r="P218" s="88">
        <v>5</v>
      </c>
      <c r="Q218" s="88">
        <v>9</v>
      </c>
      <c r="R218" s="88">
        <v>0</v>
      </c>
      <c r="S218" s="88"/>
    </row>
    <row r="219" spans="1:19" ht="21" customHeight="1">
      <c r="A219" s="14">
        <v>5004</v>
      </c>
      <c r="B219" s="218" t="s">
        <v>806</v>
      </c>
      <c r="C219" s="168">
        <v>6</v>
      </c>
      <c r="D219" s="168"/>
      <c r="E219" s="168">
        <v>0</v>
      </c>
      <c r="F219" s="88">
        <v>0</v>
      </c>
      <c r="G219" s="88">
        <v>0</v>
      </c>
      <c r="H219" s="88">
        <v>0</v>
      </c>
      <c r="I219" s="88">
        <v>0</v>
      </c>
      <c r="J219" s="88">
        <v>0</v>
      </c>
      <c r="K219" s="88">
        <v>0</v>
      </c>
      <c r="L219" s="88">
        <v>0</v>
      </c>
      <c r="M219" s="88">
        <v>0</v>
      </c>
      <c r="N219" s="88">
        <v>0</v>
      </c>
      <c r="O219" s="88">
        <v>0</v>
      </c>
      <c r="P219" s="88">
        <v>0</v>
      </c>
      <c r="Q219" s="88" t="s">
        <v>84</v>
      </c>
      <c r="R219" s="88">
        <v>0</v>
      </c>
      <c r="S219" s="88"/>
    </row>
    <row r="220" spans="1:19" ht="21" customHeight="1">
      <c r="A220" s="13">
        <v>5005</v>
      </c>
      <c r="B220" s="218" t="s">
        <v>807</v>
      </c>
      <c r="C220" s="168">
        <v>9</v>
      </c>
      <c r="D220" s="168"/>
      <c r="E220" s="168">
        <v>0</v>
      </c>
      <c r="F220" s="88">
        <v>0</v>
      </c>
      <c r="G220" s="88">
        <v>0</v>
      </c>
      <c r="H220" s="88">
        <v>0</v>
      </c>
      <c r="I220" s="88">
        <v>0</v>
      </c>
      <c r="J220" s="88">
        <v>0</v>
      </c>
      <c r="K220" s="88">
        <v>0</v>
      </c>
      <c r="L220" s="88">
        <v>0</v>
      </c>
      <c r="M220" s="88">
        <v>0</v>
      </c>
      <c r="N220" s="88">
        <v>0</v>
      </c>
      <c r="O220" s="88">
        <v>0</v>
      </c>
      <c r="P220" s="88" t="s">
        <v>84</v>
      </c>
      <c r="Q220" s="88" t="s">
        <v>84</v>
      </c>
      <c r="R220" s="88">
        <v>0</v>
      </c>
      <c r="S220" s="88"/>
    </row>
    <row r="221" spans="1:19" ht="21" customHeight="1">
      <c r="A221" s="13">
        <v>5099</v>
      </c>
      <c r="B221" s="218" t="s">
        <v>808</v>
      </c>
      <c r="C221" s="168">
        <v>20</v>
      </c>
      <c r="D221" s="168"/>
      <c r="E221" s="168">
        <v>20</v>
      </c>
      <c r="F221" s="88">
        <v>0</v>
      </c>
      <c r="G221" s="88">
        <v>0</v>
      </c>
      <c r="H221" s="88" t="s">
        <v>84</v>
      </c>
      <c r="I221" s="88">
        <v>0</v>
      </c>
      <c r="J221" s="88">
        <v>0</v>
      </c>
      <c r="K221" s="88">
        <v>0</v>
      </c>
      <c r="L221" s="88">
        <v>0</v>
      </c>
      <c r="M221" s="88">
        <v>0</v>
      </c>
      <c r="N221" s="88">
        <v>13</v>
      </c>
      <c r="O221" s="88">
        <v>7</v>
      </c>
      <c r="P221" s="88" t="s">
        <v>84</v>
      </c>
      <c r="Q221" s="88" t="s">
        <v>84</v>
      </c>
      <c r="R221" s="88">
        <v>0</v>
      </c>
      <c r="S221" s="88"/>
    </row>
    <row r="222" spans="1:19" ht="21" customHeight="1">
      <c r="A222" s="14">
        <v>6002</v>
      </c>
      <c r="B222" s="218" t="s">
        <v>809</v>
      </c>
      <c r="C222" s="168">
        <v>0</v>
      </c>
      <c r="D222" s="168"/>
      <c r="E222" s="168">
        <v>0</v>
      </c>
      <c r="F222" s="88" t="s">
        <v>84</v>
      </c>
      <c r="G222" s="88">
        <v>0</v>
      </c>
      <c r="H222" s="88">
        <v>0</v>
      </c>
      <c r="I222" s="88">
        <v>0</v>
      </c>
      <c r="J222" s="88">
        <v>0</v>
      </c>
      <c r="K222" s="88">
        <v>0</v>
      </c>
      <c r="L222" s="88">
        <v>0</v>
      </c>
      <c r="M222" s="88">
        <v>0</v>
      </c>
      <c r="N222" s="88">
        <v>0</v>
      </c>
      <c r="O222" s="88">
        <v>0</v>
      </c>
      <c r="P222" s="88">
        <v>0</v>
      </c>
      <c r="Q222" s="88">
        <v>0</v>
      </c>
      <c r="R222" s="88">
        <v>0</v>
      </c>
      <c r="S222" s="88"/>
    </row>
    <row r="223" spans="1:19" ht="21" customHeight="1">
      <c r="A223" s="13">
        <v>7001</v>
      </c>
      <c r="B223" s="218" t="s">
        <v>810</v>
      </c>
      <c r="C223" s="168">
        <v>23</v>
      </c>
      <c r="D223" s="168"/>
      <c r="E223" s="168">
        <v>23</v>
      </c>
      <c r="F223" s="88">
        <v>0</v>
      </c>
      <c r="G223" s="88">
        <v>13</v>
      </c>
      <c r="H223" s="88">
        <v>0</v>
      </c>
      <c r="I223" s="88">
        <v>0</v>
      </c>
      <c r="J223" s="88" t="s">
        <v>84</v>
      </c>
      <c r="K223" s="88" t="s">
        <v>84</v>
      </c>
      <c r="L223" s="88">
        <v>0</v>
      </c>
      <c r="M223" s="88">
        <v>0</v>
      </c>
      <c r="N223" s="88">
        <v>0</v>
      </c>
      <c r="O223" s="88">
        <v>4</v>
      </c>
      <c r="P223" s="88" t="s">
        <v>84</v>
      </c>
      <c r="Q223" s="88">
        <v>6</v>
      </c>
      <c r="R223" s="88">
        <v>0</v>
      </c>
      <c r="S223" s="88"/>
    </row>
    <row r="224" spans="1:19" ht="21" customHeight="1">
      <c r="A224" s="13">
        <v>7006</v>
      </c>
      <c r="B224" s="218" t="s">
        <v>811</v>
      </c>
      <c r="C224" s="168">
        <v>2796</v>
      </c>
      <c r="D224" s="168"/>
      <c r="E224" s="168">
        <v>2871</v>
      </c>
      <c r="F224" s="88">
        <v>0</v>
      </c>
      <c r="G224" s="88">
        <v>883</v>
      </c>
      <c r="H224" s="88">
        <v>23</v>
      </c>
      <c r="I224" s="88">
        <v>27</v>
      </c>
      <c r="J224" s="88">
        <v>181</v>
      </c>
      <c r="K224" s="88">
        <v>91</v>
      </c>
      <c r="L224" s="88" t="s">
        <v>84</v>
      </c>
      <c r="M224" s="88">
        <v>10</v>
      </c>
      <c r="N224" s="88">
        <v>72</v>
      </c>
      <c r="O224" s="88">
        <v>858</v>
      </c>
      <c r="P224" s="88">
        <v>165</v>
      </c>
      <c r="Q224" s="88">
        <v>561</v>
      </c>
      <c r="R224" s="88">
        <v>0</v>
      </c>
      <c r="S224" s="88"/>
    </row>
    <row r="225" spans="1:19" ht="21" customHeight="1">
      <c r="A225" s="13">
        <v>7007</v>
      </c>
      <c r="B225" s="218" t="s">
        <v>812</v>
      </c>
      <c r="C225" s="168">
        <v>5746</v>
      </c>
      <c r="D225" s="168"/>
      <c r="E225" s="168">
        <v>5709</v>
      </c>
      <c r="F225" s="88" t="s">
        <v>84</v>
      </c>
      <c r="G225" s="88">
        <v>51</v>
      </c>
      <c r="H225" s="88">
        <v>163</v>
      </c>
      <c r="I225" s="88">
        <v>71</v>
      </c>
      <c r="J225" s="88">
        <v>920</v>
      </c>
      <c r="K225" s="88">
        <v>8</v>
      </c>
      <c r="L225" s="88" t="s">
        <v>84</v>
      </c>
      <c r="M225" s="88">
        <v>74</v>
      </c>
      <c r="N225" s="88">
        <v>1079</v>
      </c>
      <c r="O225" s="88">
        <v>458</v>
      </c>
      <c r="P225" s="88">
        <v>577</v>
      </c>
      <c r="Q225" s="88">
        <v>2308</v>
      </c>
      <c r="R225" s="88" t="s">
        <v>84</v>
      </c>
      <c r="S225" s="88"/>
    </row>
    <row r="226" spans="1:19" ht="21" customHeight="1">
      <c r="A226" s="13">
        <v>7014</v>
      </c>
      <c r="B226" s="218" t="s">
        <v>813</v>
      </c>
      <c r="C226" s="168">
        <v>12</v>
      </c>
      <c r="D226" s="168"/>
      <c r="E226" s="168">
        <v>14</v>
      </c>
      <c r="F226" s="88">
        <v>0</v>
      </c>
      <c r="G226" s="88">
        <v>0</v>
      </c>
      <c r="H226" s="88" t="s">
        <v>84</v>
      </c>
      <c r="I226" s="88">
        <v>0</v>
      </c>
      <c r="J226" s="88" t="s">
        <v>84</v>
      </c>
      <c r="K226" s="88">
        <v>0</v>
      </c>
      <c r="L226" s="88">
        <v>0</v>
      </c>
      <c r="M226" s="88">
        <v>0</v>
      </c>
      <c r="N226" s="88">
        <v>0</v>
      </c>
      <c r="O226" s="88">
        <v>5</v>
      </c>
      <c r="P226" s="88" t="s">
        <v>84</v>
      </c>
      <c r="Q226" s="88">
        <v>9</v>
      </c>
      <c r="R226" s="88">
        <v>0</v>
      </c>
      <c r="S226" s="88"/>
    </row>
    <row r="227" spans="1:19" ht="21" customHeight="1">
      <c r="A227" s="13">
        <v>7031</v>
      </c>
      <c r="B227" s="218" t="s">
        <v>814</v>
      </c>
      <c r="C227" s="168">
        <v>11</v>
      </c>
      <c r="D227" s="168"/>
      <c r="E227" s="168">
        <v>7</v>
      </c>
      <c r="F227" s="88">
        <v>0</v>
      </c>
      <c r="G227" s="88" t="s">
        <v>84</v>
      </c>
      <c r="H227" s="88">
        <v>0</v>
      </c>
      <c r="I227" s="88">
        <v>0</v>
      </c>
      <c r="J227" s="88" t="s">
        <v>84</v>
      </c>
      <c r="K227" s="88">
        <v>0</v>
      </c>
      <c r="L227" s="88">
        <v>0</v>
      </c>
      <c r="M227" s="88">
        <v>0</v>
      </c>
      <c r="N227" s="88">
        <v>0</v>
      </c>
      <c r="O227" s="88" t="s">
        <v>84</v>
      </c>
      <c r="P227" s="88" t="s">
        <v>84</v>
      </c>
      <c r="Q227" s="88">
        <v>7</v>
      </c>
      <c r="R227" s="88">
        <v>0</v>
      </c>
      <c r="S227" s="88"/>
    </row>
    <row r="228" spans="1:19" ht="21" customHeight="1">
      <c r="A228" s="13">
        <v>7032</v>
      </c>
      <c r="B228" s="218" t="s">
        <v>815</v>
      </c>
      <c r="C228" s="168" t="s">
        <v>84</v>
      </c>
      <c r="D228" s="168"/>
      <c r="E228" s="168">
        <v>0</v>
      </c>
      <c r="F228" s="88">
        <v>0</v>
      </c>
      <c r="G228" s="88">
        <v>0</v>
      </c>
      <c r="H228" s="88">
        <v>0</v>
      </c>
      <c r="I228" s="88">
        <v>0</v>
      </c>
      <c r="J228" s="88" t="s">
        <v>84</v>
      </c>
      <c r="K228" s="88">
        <v>0</v>
      </c>
      <c r="L228" s="88">
        <v>0</v>
      </c>
      <c r="M228" s="88">
        <v>0</v>
      </c>
      <c r="N228" s="88">
        <v>0</v>
      </c>
      <c r="O228" s="88">
        <v>0</v>
      </c>
      <c r="P228" s="88">
        <v>0</v>
      </c>
      <c r="Q228" s="88">
        <v>0</v>
      </c>
      <c r="R228" s="88">
        <v>0</v>
      </c>
      <c r="S228" s="88"/>
    </row>
    <row r="229" spans="1:19" ht="21" customHeight="1">
      <c r="A229" s="13">
        <v>7035</v>
      </c>
      <c r="B229" s="218" t="s">
        <v>816</v>
      </c>
      <c r="C229" s="168">
        <v>38</v>
      </c>
      <c r="D229" s="168"/>
      <c r="E229" s="168">
        <v>66</v>
      </c>
      <c r="F229" s="88">
        <v>0</v>
      </c>
      <c r="G229" s="88">
        <v>33</v>
      </c>
      <c r="H229" s="88">
        <v>0</v>
      </c>
      <c r="I229" s="88" t="s">
        <v>84</v>
      </c>
      <c r="J229" s="88">
        <v>0</v>
      </c>
      <c r="K229" s="88" t="s">
        <v>84</v>
      </c>
      <c r="L229" s="88">
        <v>0</v>
      </c>
      <c r="M229" s="88">
        <v>0</v>
      </c>
      <c r="N229" s="88">
        <v>0</v>
      </c>
      <c r="O229" s="88">
        <v>33</v>
      </c>
      <c r="P229" s="88">
        <v>0</v>
      </c>
      <c r="Q229" s="88">
        <v>0</v>
      </c>
      <c r="R229" s="88">
        <v>0</v>
      </c>
      <c r="S229" s="88"/>
    </row>
    <row r="230" spans="1:19" ht="21" customHeight="1">
      <c r="A230" s="13">
        <v>7036</v>
      </c>
      <c r="B230" s="218" t="s">
        <v>817</v>
      </c>
      <c r="C230" s="168">
        <v>0</v>
      </c>
      <c r="D230" s="168"/>
      <c r="E230" s="168">
        <v>0</v>
      </c>
      <c r="F230" s="88">
        <v>0</v>
      </c>
      <c r="G230" s="88">
        <v>0</v>
      </c>
      <c r="H230" s="88">
        <v>0</v>
      </c>
      <c r="I230" s="88">
        <v>0</v>
      </c>
      <c r="J230" s="88">
        <v>0</v>
      </c>
      <c r="K230" s="88">
        <v>0</v>
      </c>
      <c r="L230" s="88">
        <v>0</v>
      </c>
      <c r="M230" s="88">
        <v>0</v>
      </c>
      <c r="N230" s="88">
        <v>0</v>
      </c>
      <c r="O230" s="88" t="s">
        <v>84</v>
      </c>
      <c r="P230" s="88">
        <v>0</v>
      </c>
      <c r="Q230" s="88">
        <v>0</v>
      </c>
      <c r="R230" s="88">
        <v>0</v>
      </c>
      <c r="S230" s="88"/>
    </row>
    <row r="231" spans="1:19" ht="21" customHeight="1">
      <c r="A231" s="13">
        <v>7037</v>
      </c>
      <c r="B231" s="218" t="s">
        <v>818</v>
      </c>
      <c r="C231" s="168">
        <v>10245</v>
      </c>
      <c r="D231" s="168"/>
      <c r="E231" s="168">
        <v>10787</v>
      </c>
      <c r="F231" s="88">
        <v>0</v>
      </c>
      <c r="G231" s="88">
        <v>952</v>
      </c>
      <c r="H231" s="88">
        <v>251</v>
      </c>
      <c r="I231" s="88">
        <v>101</v>
      </c>
      <c r="J231" s="88">
        <v>1197</v>
      </c>
      <c r="K231" s="88">
        <v>63</v>
      </c>
      <c r="L231" s="88" t="s">
        <v>84</v>
      </c>
      <c r="M231" s="88">
        <v>60</v>
      </c>
      <c r="N231" s="88">
        <v>509</v>
      </c>
      <c r="O231" s="88">
        <v>1971</v>
      </c>
      <c r="P231" s="88">
        <v>778</v>
      </c>
      <c r="Q231" s="88">
        <v>4905</v>
      </c>
      <c r="R231" s="88" t="s">
        <v>84</v>
      </c>
      <c r="S231" s="88"/>
    </row>
    <row r="232" spans="1:19" ht="21" customHeight="1">
      <c r="A232" s="13">
        <v>7038</v>
      </c>
      <c r="B232" s="218" t="s">
        <v>819</v>
      </c>
      <c r="C232" s="168">
        <v>16786</v>
      </c>
      <c r="D232" s="168"/>
      <c r="E232" s="168">
        <v>28754</v>
      </c>
      <c r="F232" s="88" t="s">
        <v>84</v>
      </c>
      <c r="G232" s="88">
        <v>13476</v>
      </c>
      <c r="H232" s="88">
        <v>21</v>
      </c>
      <c r="I232" s="88">
        <v>414</v>
      </c>
      <c r="J232" s="88">
        <v>206</v>
      </c>
      <c r="K232" s="88">
        <v>1799</v>
      </c>
      <c r="L232" s="88" t="s">
        <v>84</v>
      </c>
      <c r="M232" s="88">
        <v>9</v>
      </c>
      <c r="N232" s="88">
        <v>62</v>
      </c>
      <c r="O232" s="88">
        <v>11558</v>
      </c>
      <c r="P232" s="88">
        <v>74</v>
      </c>
      <c r="Q232" s="88">
        <v>1135</v>
      </c>
      <c r="R232" s="88">
        <v>0</v>
      </c>
      <c r="S232" s="88"/>
    </row>
    <row r="233" spans="1:19" ht="21" customHeight="1">
      <c r="A233" s="13">
        <v>7039</v>
      </c>
      <c r="B233" s="218" t="s">
        <v>820</v>
      </c>
      <c r="C233" s="168">
        <v>4523</v>
      </c>
      <c r="D233" s="168"/>
      <c r="E233" s="168">
        <v>6453</v>
      </c>
      <c r="F233" s="88">
        <v>0</v>
      </c>
      <c r="G233" s="88">
        <v>3343</v>
      </c>
      <c r="H233" s="88" t="s">
        <v>84</v>
      </c>
      <c r="I233" s="88">
        <v>307</v>
      </c>
      <c r="J233" s="88">
        <v>19</v>
      </c>
      <c r="K233" s="88">
        <v>538</v>
      </c>
      <c r="L233" s="88">
        <v>0</v>
      </c>
      <c r="M233" s="88">
        <v>7</v>
      </c>
      <c r="N233" s="88">
        <v>37</v>
      </c>
      <c r="O233" s="88">
        <v>2044</v>
      </c>
      <c r="P233" s="88">
        <v>26</v>
      </c>
      <c r="Q233" s="88">
        <v>132</v>
      </c>
      <c r="R233" s="88">
        <v>0</v>
      </c>
      <c r="S233" s="88"/>
    </row>
    <row r="234" spans="1:19" ht="21" customHeight="1">
      <c r="A234" s="13">
        <v>7042</v>
      </c>
      <c r="B234" s="218" t="s">
        <v>821</v>
      </c>
      <c r="C234" s="168">
        <v>4</v>
      </c>
      <c r="D234" s="168"/>
      <c r="E234" s="168">
        <v>0</v>
      </c>
      <c r="F234" s="88">
        <v>0</v>
      </c>
      <c r="G234" s="88">
        <v>0</v>
      </c>
      <c r="H234" s="88">
        <v>0</v>
      </c>
      <c r="I234" s="88">
        <v>0</v>
      </c>
      <c r="J234" s="88" t="s">
        <v>84</v>
      </c>
      <c r="K234" s="88">
        <v>0</v>
      </c>
      <c r="L234" s="88">
        <v>0</v>
      </c>
      <c r="M234" s="88">
        <v>0</v>
      </c>
      <c r="N234" s="88">
        <v>0</v>
      </c>
      <c r="O234" s="88">
        <v>0</v>
      </c>
      <c r="P234" s="88">
        <v>0</v>
      </c>
      <c r="Q234" s="88" t="s">
        <v>84</v>
      </c>
      <c r="R234" s="88">
        <v>0</v>
      </c>
      <c r="S234" s="88"/>
    </row>
    <row r="235" spans="1:19" ht="21" customHeight="1">
      <c r="A235" s="13">
        <v>7043</v>
      </c>
      <c r="B235" s="218" t="s">
        <v>822</v>
      </c>
      <c r="C235" s="168">
        <v>0</v>
      </c>
      <c r="D235" s="168"/>
      <c r="E235" s="168">
        <v>0</v>
      </c>
      <c r="F235" s="88">
        <v>0</v>
      </c>
      <c r="G235" s="88">
        <v>0</v>
      </c>
      <c r="H235" s="88">
        <v>0</v>
      </c>
      <c r="I235" s="88">
        <v>0</v>
      </c>
      <c r="J235" s="88">
        <v>0</v>
      </c>
      <c r="K235" s="88">
        <v>0</v>
      </c>
      <c r="L235" s="88">
        <v>0</v>
      </c>
      <c r="M235" s="88">
        <v>0</v>
      </c>
      <c r="N235" s="88">
        <v>0</v>
      </c>
      <c r="O235" s="88" t="s">
        <v>84</v>
      </c>
      <c r="P235" s="88">
        <v>0</v>
      </c>
      <c r="Q235" s="88">
        <v>0</v>
      </c>
      <c r="R235" s="88">
        <v>0</v>
      </c>
      <c r="S235" s="88"/>
    </row>
    <row r="236" spans="1:19" ht="21" customHeight="1">
      <c r="A236" s="14">
        <v>7044</v>
      </c>
      <c r="B236" s="218" t="s">
        <v>823</v>
      </c>
      <c r="C236" s="168">
        <v>20</v>
      </c>
      <c r="D236" s="168"/>
      <c r="E236" s="168">
        <v>0</v>
      </c>
      <c r="F236" s="88">
        <v>0</v>
      </c>
      <c r="G236" s="88">
        <v>0</v>
      </c>
      <c r="H236" s="88">
        <v>0</v>
      </c>
      <c r="I236" s="88">
        <v>0</v>
      </c>
      <c r="J236" s="88">
        <v>0</v>
      </c>
      <c r="K236" s="88">
        <v>0</v>
      </c>
      <c r="L236" s="88">
        <v>0</v>
      </c>
      <c r="M236" s="88">
        <v>0</v>
      </c>
      <c r="N236" s="88">
        <v>0</v>
      </c>
      <c r="O236" s="88" t="s">
        <v>84</v>
      </c>
      <c r="P236" s="88" t="s">
        <v>84</v>
      </c>
      <c r="Q236" s="88" t="s">
        <v>84</v>
      </c>
      <c r="R236" s="88">
        <v>0</v>
      </c>
      <c r="S236" s="88"/>
    </row>
    <row r="237" spans="1:19" ht="21" customHeight="1">
      <c r="A237" s="13">
        <v>7098</v>
      </c>
      <c r="B237" s="218" t="s">
        <v>824</v>
      </c>
      <c r="C237" s="168">
        <v>0</v>
      </c>
      <c r="D237" s="168"/>
      <c r="E237" s="168">
        <v>0</v>
      </c>
      <c r="F237" s="88">
        <v>0</v>
      </c>
      <c r="G237" s="88">
        <v>0</v>
      </c>
      <c r="H237" s="88">
        <v>0</v>
      </c>
      <c r="I237" s="88">
        <v>0</v>
      </c>
      <c r="J237" s="88" t="s">
        <v>84</v>
      </c>
      <c r="K237" s="88">
        <v>0</v>
      </c>
      <c r="L237" s="88">
        <v>0</v>
      </c>
      <c r="M237" s="88">
        <v>0</v>
      </c>
      <c r="N237" s="88">
        <v>0</v>
      </c>
      <c r="O237" s="88" t="s">
        <v>84</v>
      </c>
      <c r="P237" s="88">
        <v>0</v>
      </c>
      <c r="Q237" s="88">
        <v>0</v>
      </c>
      <c r="R237" s="88">
        <v>0</v>
      </c>
      <c r="S237" s="88"/>
    </row>
    <row r="238" spans="1:19" ht="21" customHeight="1">
      <c r="A238" s="13">
        <v>7099</v>
      </c>
      <c r="B238" s="218" t="s">
        <v>825</v>
      </c>
      <c r="C238" s="168">
        <v>2182</v>
      </c>
      <c r="D238" s="168"/>
      <c r="E238" s="168">
        <v>2664</v>
      </c>
      <c r="F238" s="88">
        <v>0</v>
      </c>
      <c r="G238" s="88">
        <v>1085</v>
      </c>
      <c r="H238" s="88">
        <v>24</v>
      </c>
      <c r="I238" s="88">
        <v>159</v>
      </c>
      <c r="J238" s="88">
        <v>44</v>
      </c>
      <c r="K238" s="88">
        <v>168</v>
      </c>
      <c r="L238" s="88" t="s">
        <v>84</v>
      </c>
      <c r="M238" s="88">
        <v>6</v>
      </c>
      <c r="N238" s="88">
        <v>26</v>
      </c>
      <c r="O238" s="88">
        <v>869</v>
      </c>
      <c r="P238" s="88">
        <v>96</v>
      </c>
      <c r="Q238" s="88">
        <v>187</v>
      </c>
      <c r="R238" s="88" t="s">
        <v>84</v>
      </c>
      <c r="S238" s="88"/>
    </row>
    <row r="239" spans="1:19" ht="21" customHeight="1">
      <c r="A239" s="13">
        <v>8001</v>
      </c>
      <c r="B239" s="218" t="s">
        <v>826</v>
      </c>
      <c r="C239" s="168">
        <v>4</v>
      </c>
      <c r="D239" s="168"/>
      <c r="E239" s="168">
        <v>11</v>
      </c>
      <c r="F239" s="88">
        <v>0</v>
      </c>
      <c r="G239" s="88">
        <v>0</v>
      </c>
      <c r="H239" s="88">
        <v>0</v>
      </c>
      <c r="I239" s="88">
        <v>0</v>
      </c>
      <c r="J239" s="88" t="s">
        <v>84</v>
      </c>
      <c r="K239" s="88" t="s">
        <v>84</v>
      </c>
      <c r="L239" s="88">
        <v>0</v>
      </c>
      <c r="M239" s="88">
        <v>0</v>
      </c>
      <c r="N239" s="88">
        <v>0</v>
      </c>
      <c r="O239" s="88">
        <v>11</v>
      </c>
      <c r="P239" s="88" t="s">
        <v>84</v>
      </c>
      <c r="Q239" s="88" t="s">
        <v>84</v>
      </c>
      <c r="R239" s="88">
        <v>0</v>
      </c>
      <c r="S239" s="88"/>
    </row>
    <row r="240" spans="1:19" ht="21" customHeight="1">
      <c r="A240" s="13">
        <v>8002</v>
      </c>
      <c r="B240" s="218" t="s">
        <v>827</v>
      </c>
      <c r="C240" s="168">
        <v>1105</v>
      </c>
      <c r="D240" s="168"/>
      <c r="E240" s="168">
        <v>1008</v>
      </c>
      <c r="F240" s="88">
        <v>0</v>
      </c>
      <c r="G240" s="88">
        <v>0</v>
      </c>
      <c r="H240" s="88">
        <v>220</v>
      </c>
      <c r="I240" s="88">
        <v>0</v>
      </c>
      <c r="J240" s="88">
        <v>0</v>
      </c>
      <c r="K240" s="88">
        <v>542</v>
      </c>
      <c r="L240" s="88" t="s">
        <v>84</v>
      </c>
      <c r="M240" s="88">
        <v>0</v>
      </c>
      <c r="N240" s="88" t="s">
        <v>84</v>
      </c>
      <c r="O240" s="88">
        <v>169</v>
      </c>
      <c r="P240" s="88">
        <v>69</v>
      </c>
      <c r="Q240" s="88">
        <v>8</v>
      </c>
      <c r="R240" s="88">
        <v>0</v>
      </c>
      <c r="S240" s="88"/>
    </row>
    <row r="241" spans="1:19" ht="21" customHeight="1">
      <c r="A241" s="13">
        <v>8003</v>
      </c>
      <c r="B241" s="218" t="s">
        <v>828</v>
      </c>
      <c r="C241" s="168">
        <v>1463</v>
      </c>
      <c r="D241" s="168"/>
      <c r="E241" s="168">
        <v>1487</v>
      </c>
      <c r="F241" s="88" t="s">
        <v>84</v>
      </c>
      <c r="G241" s="88" t="s">
        <v>84</v>
      </c>
      <c r="H241" s="88">
        <v>82</v>
      </c>
      <c r="I241" s="88">
        <v>12</v>
      </c>
      <c r="J241" s="88" t="s">
        <v>84</v>
      </c>
      <c r="K241" s="88">
        <v>870</v>
      </c>
      <c r="L241" s="88">
        <v>4</v>
      </c>
      <c r="M241" s="88">
        <v>0</v>
      </c>
      <c r="N241" s="88">
        <v>30</v>
      </c>
      <c r="O241" s="88">
        <v>347</v>
      </c>
      <c r="P241" s="88">
        <v>103</v>
      </c>
      <c r="Q241" s="88">
        <v>39</v>
      </c>
      <c r="R241" s="88">
        <v>0</v>
      </c>
      <c r="S241" s="88"/>
    </row>
    <row r="242" spans="1:19" ht="21" customHeight="1">
      <c r="A242" s="13">
        <v>9001</v>
      </c>
      <c r="B242" s="218" t="s">
        <v>829</v>
      </c>
      <c r="C242" s="168">
        <v>168</v>
      </c>
      <c r="D242" s="168"/>
      <c r="E242" s="168">
        <v>241</v>
      </c>
      <c r="F242" s="88">
        <v>0</v>
      </c>
      <c r="G242" s="88">
        <v>0</v>
      </c>
      <c r="H242" s="88">
        <v>15</v>
      </c>
      <c r="I242" s="88">
        <v>0</v>
      </c>
      <c r="J242" s="88">
        <v>4</v>
      </c>
      <c r="K242" s="88">
        <v>11</v>
      </c>
      <c r="L242" s="88">
        <v>0</v>
      </c>
      <c r="M242" s="88">
        <v>0</v>
      </c>
      <c r="N242" s="88">
        <v>0</v>
      </c>
      <c r="O242" s="88">
        <v>134</v>
      </c>
      <c r="P242" s="88">
        <v>7</v>
      </c>
      <c r="Q242" s="88">
        <v>70</v>
      </c>
      <c r="R242" s="88">
        <v>0</v>
      </c>
      <c r="S242" s="88"/>
    </row>
    <row r="243" spans="1:19" ht="21" customHeight="1">
      <c r="A243" s="13">
        <v>9002</v>
      </c>
      <c r="B243" s="218" t="s">
        <v>830</v>
      </c>
      <c r="C243" s="168">
        <v>117</v>
      </c>
      <c r="D243" s="168"/>
      <c r="E243" s="168">
        <v>154</v>
      </c>
      <c r="F243" s="88" t="s">
        <v>84</v>
      </c>
      <c r="G243" s="88">
        <v>0</v>
      </c>
      <c r="H243" s="88">
        <v>7</v>
      </c>
      <c r="I243" s="88" t="s">
        <v>84</v>
      </c>
      <c r="J243" s="88">
        <v>0</v>
      </c>
      <c r="K243" s="88">
        <v>9</v>
      </c>
      <c r="L243" s="88">
        <v>0</v>
      </c>
      <c r="M243" s="88">
        <v>0</v>
      </c>
      <c r="N243" s="88">
        <v>12</v>
      </c>
      <c r="O243" s="88">
        <v>63</v>
      </c>
      <c r="P243" s="88">
        <v>20</v>
      </c>
      <c r="Q243" s="88">
        <v>43</v>
      </c>
      <c r="R243" s="88">
        <v>0</v>
      </c>
      <c r="S243" s="88"/>
    </row>
    <row r="244" spans="1:19" ht="21" customHeight="1">
      <c r="A244" s="13">
        <v>9003</v>
      </c>
      <c r="B244" s="218" t="s">
        <v>831</v>
      </c>
      <c r="C244" s="168">
        <v>270</v>
      </c>
      <c r="D244" s="168"/>
      <c r="E244" s="168">
        <v>327</v>
      </c>
      <c r="F244" s="88">
        <v>0</v>
      </c>
      <c r="G244" s="88" t="s">
        <v>84</v>
      </c>
      <c r="H244" s="88">
        <v>10</v>
      </c>
      <c r="I244" s="88">
        <v>4</v>
      </c>
      <c r="J244" s="88" t="s">
        <v>84</v>
      </c>
      <c r="K244" s="88">
        <v>34</v>
      </c>
      <c r="L244" s="88" t="s">
        <v>84</v>
      </c>
      <c r="M244" s="88">
        <v>0</v>
      </c>
      <c r="N244" s="88">
        <v>29</v>
      </c>
      <c r="O244" s="88">
        <v>107</v>
      </c>
      <c r="P244" s="88">
        <v>5</v>
      </c>
      <c r="Q244" s="88">
        <v>138</v>
      </c>
      <c r="R244" s="88">
        <v>0</v>
      </c>
      <c r="S244" s="88"/>
    </row>
    <row r="245" spans="1:19" ht="21" customHeight="1">
      <c r="A245" s="13">
        <v>9004</v>
      </c>
      <c r="B245" s="218" t="s">
        <v>832</v>
      </c>
      <c r="C245" s="168">
        <v>15</v>
      </c>
      <c r="D245" s="168"/>
      <c r="E245" s="168">
        <v>26</v>
      </c>
      <c r="F245" s="88">
        <v>0</v>
      </c>
      <c r="G245" s="88">
        <v>0</v>
      </c>
      <c r="H245" s="88" t="s">
        <v>84</v>
      </c>
      <c r="I245" s="88" t="s">
        <v>84</v>
      </c>
      <c r="J245" s="88" t="s">
        <v>84</v>
      </c>
      <c r="K245" s="88">
        <v>0</v>
      </c>
      <c r="L245" s="88">
        <v>0</v>
      </c>
      <c r="M245" s="88">
        <v>0</v>
      </c>
      <c r="N245" s="88">
        <v>0</v>
      </c>
      <c r="O245" s="88">
        <v>16</v>
      </c>
      <c r="P245" s="88">
        <v>10</v>
      </c>
      <c r="Q245" s="88" t="s">
        <v>84</v>
      </c>
      <c r="R245" s="88">
        <v>0</v>
      </c>
      <c r="S245" s="88"/>
    </row>
    <row r="246" spans="1:19" ht="21" customHeight="1">
      <c r="A246" s="13">
        <v>9099</v>
      </c>
      <c r="B246" s="218" t="s">
        <v>833</v>
      </c>
      <c r="C246" s="168">
        <v>1413</v>
      </c>
      <c r="D246" s="168"/>
      <c r="E246" s="168">
        <v>1535</v>
      </c>
      <c r="F246" s="88" t="s">
        <v>84</v>
      </c>
      <c r="G246" s="88" t="s">
        <v>84</v>
      </c>
      <c r="H246" s="88">
        <v>64</v>
      </c>
      <c r="I246" s="88">
        <v>18</v>
      </c>
      <c r="J246" s="88">
        <v>6</v>
      </c>
      <c r="K246" s="88">
        <v>97</v>
      </c>
      <c r="L246" s="88">
        <v>4</v>
      </c>
      <c r="M246" s="88">
        <v>8</v>
      </c>
      <c r="N246" s="88">
        <v>99</v>
      </c>
      <c r="O246" s="88">
        <v>654</v>
      </c>
      <c r="P246" s="88">
        <v>111</v>
      </c>
      <c r="Q246" s="88">
        <v>474</v>
      </c>
      <c r="R246" s="88">
        <v>0</v>
      </c>
      <c r="S246" s="88"/>
    </row>
    <row r="247" spans="1:19" ht="21" customHeight="1">
      <c r="A247" s="11">
        <v>10001</v>
      </c>
      <c r="B247" s="218" t="s">
        <v>834</v>
      </c>
      <c r="C247" s="168">
        <v>2062</v>
      </c>
      <c r="D247" s="168"/>
      <c r="E247" s="168">
        <v>1875</v>
      </c>
      <c r="F247" s="88">
        <v>4</v>
      </c>
      <c r="G247" s="88">
        <v>8</v>
      </c>
      <c r="H247" s="88">
        <v>53</v>
      </c>
      <c r="I247" s="88">
        <v>69</v>
      </c>
      <c r="J247" s="88">
        <v>333</v>
      </c>
      <c r="K247" s="88">
        <v>4</v>
      </c>
      <c r="L247" s="88" t="s">
        <v>84</v>
      </c>
      <c r="M247" s="88">
        <v>40</v>
      </c>
      <c r="N247" s="88">
        <v>69</v>
      </c>
      <c r="O247" s="88">
        <v>322</v>
      </c>
      <c r="P247" s="88">
        <v>221</v>
      </c>
      <c r="Q247" s="88">
        <v>752</v>
      </c>
      <c r="R247" s="88">
        <v>0</v>
      </c>
      <c r="S247" s="88"/>
    </row>
    <row r="248" spans="1:19" ht="21" customHeight="1">
      <c r="A248" s="11">
        <v>10004</v>
      </c>
      <c r="B248" s="218" t="s">
        <v>835</v>
      </c>
      <c r="C248" s="168">
        <v>1776</v>
      </c>
      <c r="D248" s="168"/>
      <c r="E248" s="168">
        <v>2888</v>
      </c>
      <c r="F248" s="88">
        <v>4</v>
      </c>
      <c r="G248" s="88">
        <v>19</v>
      </c>
      <c r="H248" s="88">
        <v>48</v>
      </c>
      <c r="I248" s="88">
        <v>90</v>
      </c>
      <c r="J248" s="88">
        <v>419</v>
      </c>
      <c r="K248" s="88">
        <v>8</v>
      </c>
      <c r="L248" s="88" t="s">
        <v>84</v>
      </c>
      <c r="M248" s="88">
        <v>115</v>
      </c>
      <c r="N248" s="88">
        <v>84</v>
      </c>
      <c r="O248" s="88">
        <v>699</v>
      </c>
      <c r="P248" s="88">
        <v>357</v>
      </c>
      <c r="Q248" s="88">
        <v>1045</v>
      </c>
      <c r="R248" s="88">
        <v>0</v>
      </c>
      <c r="S248" s="88"/>
    </row>
    <row r="249" spans="1:19" ht="21" customHeight="1">
      <c r="A249" s="11">
        <v>10005</v>
      </c>
      <c r="B249" s="218" t="s">
        <v>836</v>
      </c>
      <c r="C249" s="168" t="s">
        <v>84</v>
      </c>
      <c r="D249" s="168"/>
      <c r="E249" s="168">
        <v>0</v>
      </c>
      <c r="F249" s="88">
        <v>0</v>
      </c>
      <c r="G249" s="88">
        <v>0</v>
      </c>
      <c r="H249" s="88">
        <v>0</v>
      </c>
      <c r="I249" s="88" t="s">
        <v>84</v>
      </c>
      <c r="J249" s="88" t="s">
        <v>84</v>
      </c>
      <c r="K249" s="88">
        <v>0</v>
      </c>
      <c r="L249" s="88">
        <v>0</v>
      </c>
      <c r="M249" s="88">
        <v>0</v>
      </c>
      <c r="N249" s="88">
        <v>0</v>
      </c>
      <c r="O249" s="88">
        <v>0</v>
      </c>
      <c r="P249" s="88">
        <v>0</v>
      </c>
      <c r="Q249" s="88" t="s">
        <v>84</v>
      </c>
      <c r="R249" s="88">
        <v>0</v>
      </c>
      <c r="S249" s="88"/>
    </row>
    <row r="250" spans="1:19" ht="21" customHeight="1">
      <c r="A250" s="11">
        <v>10007</v>
      </c>
      <c r="B250" s="218" t="s">
        <v>837</v>
      </c>
      <c r="C250" s="168">
        <v>15</v>
      </c>
      <c r="D250" s="168"/>
      <c r="E250" s="168">
        <v>22</v>
      </c>
      <c r="F250" s="88">
        <v>0</v>
      </c>
      <c r="G250" s="88">
        <v>0</v>
      </c>
      <c r="H250" s="88">
        <v>0</v>
      </c>
      <c r="I250" s="88">
        <v>12</v>
      </c>
      <c r="J250" s="88">
        <v>0</v>
      </c>
      <c r="K250" s="88" t="s">
        <v>84</v>
      </c>
      <c r="L250" s="88" t="s">
        <v>84</v>
      </c>
      <c r="M250" s="88">
        <v>0</v>
      </c>
      <c r="N250" s="88">
        <v>0</v>
      </c>
      <c r="O250" s="88">
        <v>10</v>
      </c>
      <c r="P250" s="88" t="s">
        <v>84</v>
      </c>
      <c r="Q250" s="88">
        <v>0</v>
      </c>
      <c r="R250" s="88">
        <v>0</v>
      </c>
      <c r="S250" s="88"/>
    </row>
    <row r="251" spans="1:19" ht="21" customHeight="1">
      <c r="A251" s="11">
        <v>10008</v>
      </c>
      <c r="B251" s="218" t="s">
        <v>838</v>
      </c>
      <c r="C251" s="168">
        <v>1067</v>
      </c>
      <c r="D251" s="168"/>
      <c r="E251" s="168">
        <v>651</v>
      </c>
      <c r="F251" s="88" t="s">
        <v>84</v>
      </c>
      <c r="G251" s="88">
        <v>6</v>
      </c>
      <c r="H251" s="88">
        <v>29</v>
      </c>
      <c r="I251" s="88">
        <v>14</v>
      </c>
      <c r="J251" s="88">
        <v>112</v>
      </c>
      <c r="K251" s="88" t="s">
        <v>84</v>
      </c>
      <c r="L251" s="88" t="s">
        <v>84</v>
      </c>
      <c r="M251" s="88">
        <v>20</v>
      </c>
      <c r="N251" s="88">
        <v>26</v>
      </c>
      <c r="O251" s="88">
        <v>114</v>
      </c>
      <c r="P251" s="88">
        <v>80</v>
      </c>
      <c r="Q251" s="88">
        <v>250</v>
      </c>
      <c r="R251" s="88">
        <v>0</v>
      </c>
      <c r="S251" s="88"/>
    </row>
    <row r="252" spans="1:19" ht="21" customHeight="1">
      <c r="A252" s="11">
        <v>10009</v>
      </c>
      <c r="B252" s="218" t="s">
        <v>839</v>
      </c>
      <c r="C252" s="168">
        <v>849</v>
      </c>
      <c r="D252" s="168"/>
      <c r="E252" s="168">
        <v>536</v>
      </c>
      <c r="F252" s="88">
        <v>0</v>
      </c>
      <c r="G252" s="88">
        <v>0</v>
      </c>
      <c r="H252" s="88">
        <v>13</v>
      </c>
      <c r="I252" s="88">
        <v>5</v>
      </c>
      <c r="J252" s="88">
        <v>137</v>
      </c>
      <c r="K252" s="88">
        <v>0</v>
      </c>
      <c r="L252" s="88">
        <v>0</v>
      </c>
      <c r="M252" s="88">
        <v>12</v>
      </c>
      <c r="N252" s="88">
        <v>26</v>
      </c>
      <c r="O252" s="88">
        <v>37</v>
      </c>
      <c r="P252" s="88">
        <v>54</v>
      </c>
      <c r="Q252" s="88">
        <v>252</v>
      </c>
      <c r="R252" s="88">
        <v>0</v>
      </c>
      <c r="S252" s="88"/>
    </row>
    <row r="253" spans="1:19" ht="21" customHeight="1">
      <c r="A253" s="13">
        <v>10010</v>
      </c>
      <c r="B253" s="218" t="s">
        <v>840</v>
      </c>
      <c r="C253" s="168">
        <v>21</v>
      </c>
      <c r="D253" s="168"/>
      <c r="E253" s="168">
        <v>4</v>
      </c>
      <c r="F253" s="88">
        <v>0</v>
      </c>
      <c r="G253" s="88">
        <v>0</v>
      </c>
      <c r="H253" s="88" t="s">
        <v>84</v>
      </c>
      <c r="I253" s="88" t="s">
        <v>84</v>
      </c>
      <c r="J253" s="88" t="s">
        <v>84</v>
      </c>
      <c r="K253" s="88">
        <v>0</v>
      </c>
      <c r="L253" s="88">
        <v>0</v>
      </c>
      <c r="M253" s="88">
        <v>0</v>
      </c>
      <c r="N253" s="88" t="s">
        <v>84</v>
      </c>
      <c r="O253" s="88">
        <v>4</v>
      </c>
      <c r="P253" s="88" t="s">
        <v>84</v>
      </c>
      <c r="Q253" s="88" t="s">
        <v>84</v>
      </c>
      <c r="R253" s="88">
        <v>0</v>
      </c>
      <c r="S253" s="88"/>
    </row>
    <row r="254" spans="1:19" ht="21" customHeight="1">
      <c r="A254" s="14">
        <v>10011</v>
      </c>
      <c r="B254" s="218" t="s">
        <v>841</v>
      </c>
      <c r="C254" s="168">
        <v>738</v>
      </c>
      <c r="D254" s="168"/>
      <c r="E254" s="168">
        <v>401</v>
      </c>
      <c r="F254" s="88">
        <v>0</v>
      </c>
      <c r="G254" s="88" t="s">
        <v>84</v>
      </c>
      <c r="H254" s="88">
        <v>11</v>
      </c>
      <c r="I254" s="88">
        <v>0</v>
      </c>
      <c r="J254" s="88">
        <v>101</v>
      </c>
      <c r="K254" s="88">
        <v>0</v>
      </c>
      <c r="L254" s="88">
        <v>0</v>
      </c>
      <c r="M254" s="88">
        <v>4</v>
      </c>
      <c r="N254" s="88">
        <v>10</v>
      </c>
      <c r="O254" s="88">
        <v>12</v>
      </c>
      <c r="P254" s="88">
        <v>28</v>
      </c>
      <c r="Q254" s="88">
        <v>235</v>
      </c>
      <c r="R254" s="88">
        <v>0</v>
      </c>
      <c r="S254" s="88"/>
    </row>
    <row r="255" spans="1:19" ht="21" customHeight="1">
      <c r="A255" s="14">
        <v>10012</v>
      </c>
      <c r="B255" s="218" t="s">
        <v>842</v>
      </c>
      <c r="C255" s="168">
        <v>6</v>
      </c>
      <c r="D255" s="168"/>
      <c r="E255" s="168">
        <v>0</v>
      </c>
      <c r="F255" s="88">
        <v>0</v>
      </c>
      <c r="G255" s="88">
        <v>0</v>
      </c>
      <c r="H255" s="88">
        <v>0</v>
      </c>
      <c r="I255" s="88">
        <v>0</v>
      </c>
      <c r="J255" s="88">
        <v>0</v>
      </c>
      <c r="K255" s="88">
        <v>0</v>
      </c>
      <c r="L255" s="88">
        <v>0</v>
      </c>
      <c r="M255" s="88">
        <v>0</v>
      </c>
      <c r="N255" s="88">
        <v>0</v>
      </c>
      <c r="O255" s="88">
        <v>0</v>
      </c>
      <c r="P255" s="88">
        <v>0</v>
      </c>
      <c r="Q255" s="88">
        <v>0</v>
      </c>
      <c r="R255" s="88">
        <v>0</v>
      </c>
      <c r="S255" s="88"/>
    </row>
    <row r="256" spans="1:19" ht="21" customHeight="1">
      <c r="A256" s="14">
        <v>10013</v>
      </c>
      <c r="B256" s="218" t="s">
        <v>843</v>
      </c>
      <c r="C256" s="168">
        <v>48</v>
      </c>
      <c r="D256" s="168"/>
      <c r="E256" s="168">
        <v>0</v>
      </c>
      <c r="F256" s="88">
        <v>0</v>
      </c>
      <c r="G256" s="88">
        <v>0</v>
      </c>
      <c r="H256" s="88" t="s">
        <v>84</v>
      </c>
      <c r="I256" s="88">
        <v>0</v>
      </c>
      <c r="J256" s="88">
        <v>0</v>
      </c>
      <c r="K256" s="88">
        <v>0</v>
      </c>
      <c r="L256" s="88">
        <v>0</v>
      </c>
      <c r="M256" s="88">
        <v>0</v>
      </c>
      <c r="N256" s="88" t="s">
        <v>84</v>
      </c>
      <c r="O256" s="88" t="s">
        <v>84</v>
      </c>
      <c r="P256" s="88" t="s">
        <v>84</v>
      </c>
      <c r="Q256" s="88">
        <v>0</v>
      </c>
      <c r="R256" s="88">
        <v>0</v>
      </c>
      <c r="S256" s="88"/>
    </row>
    <row r="257" spans="1:19" ht="21" customHeight="1">
      <c r="A257" s="14">
        <v>10015</v>
      </c>
      <c r="B257" s="218" t="s">
        <v>844</v>
      </c>
      <c r="C257" s="168">
        <v>15</v>
      </c>
      <c r="D257" s="168"/>
      <c r="E257" s="168">
        <v>0</v>
      </c>
      <c r="F257" s="88">
        <v>0</v>
      </c>
      <c r="G257" s="88">
        <v>0</v>
      </c>
      <c r="H257" s="88">
        <v>0</v>
      </c>
      <c r="I257" s="88" t="s">
        <v>84</v>
      </c>
      <c r="J257" s="88" t="s">
        <v>84</v>
      </c>
      <c r="K257" s="88">
        <v>0</v>
      </c>
      <c r="L257" s="88">
        <v>0</v>
      </c>
      <c r="M257" s="88">
        <v>0</v>
      </c>
      <c r="N257" s="88" t="s">
        <v>84</v>
      </c>
      <c r="O257" s="88">
        <v>0</v>
      </c>
      <c r="P257" s="88" t="s">
        <v>84</v>
      </c>
      <c r="Q257" s="88" t="s">
        <v>84</v>
      </c>
      <c r="R257" s="88">
        <v>0</v>
      </c>
      <c r="S257" s="88"/>
    </row>
    <row r="258" spans="1:19" ht="21" customHeight="1">
      <c r="A258" s="14">
        <v>10016</v>
      </c>
      <c r="B258" s="218" t="s">
        <v>845</v>
      </c>
      <c r="C258" s="168">
        <v>41</v>
      </c>
      <c r="D258" s="168"/>
      <c r="E258" s="168">
        <v>18</v>
      </c>
      <c r="F258" s="88">
        <v>0</v>
      </c>
      <c r="G258" s="88">
        <v>0</v>
      </c>
      <c r="H258" s="88" t="s">
        <v>84</v>
      </c>
      <c r="I258" s="88">
        <v>0</v>
      </c>
      <c r="J258" s="88">
        <v>5</v>
      </c>
      <c r="K258" s="88">
        <v>0</v>
      </c>
      <c r="L258" s="88">
        <v>0</v>
      </c>
      <c r="M258" s="88">
        <v>0</v>
      </c>
      <c r="N258" s="88">
        <v>0</v>
      </c>
      <c r="O258" s="88" t="s">
        <v>84</v>
      </c>
      <c r="P258" s="88">
        <v>4</v>
      </c>
      <c r="Q258" s="88">
        <v>9</v>
      </c>
      <c r="R258" s="88">
        <v>0</v>
      </c>
      <c r="S258" s="88"/>
    </row>
    <row r="259" spans="1:19" ht="21" customHeight="1">
      <c r="A259" s="11">
        <v>10099</v>
      </c>
      <c r="B259" s="218" t="s">
        <v>846</v>
      </c>
      <c r="C259" s="168">
        <v>1895</v>
      </c>
      <c r="D259" s="168"/>
      <c r="E259" s="168">
        <v>1740</v>
      </c>
      <c r="F259" s="88">
        <v>0</v>
      </c>
      <c r="G259" s="88">
        <v>5</v>
      </c>
      <c r="H259" s="88">
        <v>7</v>
      </c>
      <c r="I259" s="88">
        <v>1411</v>
      </c>
      <c r="J259" s="88">
        <v>31</v>
      </c>
      <c r="K259" s="88">
        <v>14</v>
      </c>
      <c r="L259" s="88">
        <v>0</v>
      </c>
      <c r="M259" s="88">
        <v>10</v>
      </c>
      <c r="N259" s="88">
        <v>15</v>
      </c>
      <c r="O259" s="88">
        <v>90</v>
      </c>
      <c r="P259" s="88">
        <v>69</v>
      </c>
      <c r="Q259" s="88">
        <v>88</v>
      </c>
      <c r="R259" s="88">
        <v>0</v>
      </c>
      <c r="S259" s="88"/>
    </row>
    <row r="260" spans="1:19" ht="21" customHeight="1">
      <c r="A260" s="11">
        <v>11001</v>
      </c>
      <c r="B260" s="218" t="s">
        <v>847</v>
      </c>
      <c r="C260" s="168">
        <v>203</v>
      </c>
      <c r="D260" s="168"/>
      <c r="E260" s="168">
        <v>204</v>
      </c>
      <c r="F260" s="88">
        <v>0</v>
      </c>
      <c r="G260" s="88">
        <v>10</v>
      </c>
      <c r="H260" s="88">
        <v>5</v>
      </c>
      <c r="I260" s="88">
        <v>0</v>
      </c>
      <c r="J260" s="88">
        <v>6</v>
      </c>
      <c r="K260" s="88">
        <v>12</v>
      </c>
      <c r="L260" s="88">
        <v>0</v>
      </c>
      <c r="M260" s="88" t="s">
        <v>84</v>
      </c>
      <c r="N260" s="88" t="s">
        <v>84</v>
      </c>
      <c r="O260" s="88">
        <v>87</v>
      </c>
      <c r="P260" s="88">
        <v>9</v>
      </c>
      <c r="Q260" s="88">
        <v>75</v>
      </c>
      <c r="R260" s="88">
        <v>0</v>
      </c>
      <c r="S260" s="88"/>
    </row>
    <row r="261" spans="1:19" ht="21" customHeight="1">
      <c r="A261" s="11">
        <v>11002</v>
      </c>
      <c r="B261" s="218" t="s">
        <v>848</v>
      </c>
      <c r="C261" s="168">
        <v>4</v>
      </c>
      <c r="D261" s="168"/>
      <c r="E261" s="168">
        <v>0</v>
      </c>
      <c r="F261" s="88">
        <v>0</v>
      </c>
      <c r="G261" s="88">
        <v>0</v>
      </c>
      <c r="H261" s="88">
        <v>0</v>
      </c>
      <c r="I261" s="88">
        <v>0</v>
      </c>
      <c r="J261" s="88">
        <v>0</v>
      </c>
      <c r="K261" s="88">
        <v>0</v>
      </c>
      <c r="L261" s="88">
        <v>0</v>
      </c>
      <c r="M261" s="88">
        <v>0</v>
      </c>
      <c r="N261" s="88">
        <v>0</v>
      </c>
      <c r="O261" s="88">
        <v>0</v>
      </c>
      <c r="P261" s="88" t="s">
        <v>84</v>
      </c>
      <c r="Q261" s="88">
        <v>0</v>
      </c>
      <c r="R261" s="88">
        <v>0</v>
      </c>
      <c r="S261" s="88"/>
    </row>
    <row r="262" spans="1:19" ht="21" customHeight="1">
      <c r="A262" s="11">
        <v>11003</v>
      </c>
      <c r="B262" s="218" t="s">
        <v>849</v>
      </c>
      <c r="C262" s="168">
        <v>6</v>
      </c>
      <c r="D262" s="168"/>
      <c r="E262" s="168">
        <v>0</v>
      </c>
      <c r="F262" s="88">
        <v>0</v>
      </c>
      <c r="G262" s="88">
        <v>0</v>
      </c>
      <c r="H262" s="88">
        <v>0</v>
      </c>
      <c r="I262" s="88" t="s">
        <v>84</v>
      </c>
      <c r="J262" s="88" t="s">
        <v>84</v>
      </c>
      <c r="K262" s="88">
        <v>0</v>
      </c>
      <c r="L262" s="88">
        <v>0</v>
      </c>
      <c r="M262" s="88">
        <v>0</v>
      </c>
      <c r="N262" s="88">
        <v>0</v>
      </c>
      <c r="O262" s="88">
        <v>0</v>
      </c>
      <c r="P262" s="88">
        <v>0</v>
      </c>
      <c r="Q262" s="88" t="s">
        <v>84</v>
      </c>
      <c r="R262" s="88">
        <v>0</v>
      </c>
      <c r="S262" s="88"/>
    </row>
    <row r="263" spans="1:19" ht="21" customHeight="1">
      <c r="A263" s="11">
        <v>11004</v>
      </c>
      <c r="B263" s="218" t="s">
        <v>850</v>
      </c>
      <c r="C263" s="168">
        <v>335</v>
      </c>
      <c r="D263" s="168"/>
      <c r="E263" s="168">
        <v>320</v>
      </c>
      <c r="F263" s="88" t="s">
        <v>84</v>
      </c>
      <c r="G263" s="88">
        <v>7</v>
      </c>
      <c r="H263" s="88">
        <v>15</v>
      </c>
      <c r="I263" s="88">
        <v>30</v>
      </c>
      <c r="J263" s="88">
        <v>4</v>
      </c>
      <c r="K263" s="88">
        <v>25</v>
      </c>
      <c r="L263" s="88">
        <v>4</v>
      </c>
      <c r="M263" s="88">
        <v>0</v>
      </c>
      <c r="N263" s="88">
        <v>6</v>
      </c>
      <c r="O263" s="88">
        <v>138</v>
      </c>
      <c r="P263" s="88">
        <v>44</v>
      </c>
      <c r="Q263" s="88">
        <v>47</v>
      </c>
      <c r="R263" s="88">
        <v>0</v>
      </c>
      <c r="S263" s="88"/>
    </row>
    <row r="264" spans="1:19" ht="21" customHeight="1">
      <c r="A264" s="11">
        <v>11005</v>
      </c>
      <c r="B264" s="218" t="s">
        <v>851</v>
      </c>
      <c r="C264" s="168">
        <v>28</v>
      </c>
      <c r="D264" s="168"/>
      <c r="E264" s="168">
        <v>21</v>
      </c>
      <c r="F264" s="88">
        <v>0</v>
      </c>
      <c r="G264" s="88">
        <v>0</v>
      </c>
      <c r="H264" s="88">
        <v>0</v>
      </c>
      <c r="I264" s="88" t="s">
        <v>84</v>
      </c>
      <c r="J264" s="88" t="s">
        <v>84</v>
      </c>
      <c r="K264" s="88">
        <v>0</v>
      </c>
      <c r="L264" s="88">
        <v>0</v>
      </c>
      <c r="M264" s="88">
        <v>0</v>
      </c>
      <c r="N264" s="88">
        <v>0</v>
      </c>
      <c r="O264" s="88">
        <v>10</v>
      </c>
      <c r="P264" s="88">
        <v>7</v>
      </c>
      <c r="Q264" s="88">
        <v>4</v>
      </c>
      <c r="R264" s="88">
        <v>0</v>
      </c>
      <c r="S264" s="88"/>
    </row>
    <row r="265" spans="1:19" ht="21" customHeight="1">
      <c r="A265" s="11">
        <v>11099</v>
      </c>
      <c r="B265" s="218" t="s">
        <v>852</v>
      </c>
      <c r="C265" s="168">
        <v>55</v>
      </c>
      <c r="D265" s="168"/>
      <c r="E265" s="168">
        <v>90</v>
      </c>
      <c r="F265" s="88">
        <v>0</v>
      </c>
      <c r="G265" s="88">
        <v>8</v>
      </c>
      <c r="H265" s="88">
        <v>0</v>
      </c>
      <c r="I265" s="88" t="s">
        <v>84</v>
      </c>
      <c r="J265" s="88" t="s">
        <v>84</v>
      </c>
      <c r="K265" s="88">
        <v>15</v>
      </c>
      <c r="L265" s="88">
        <v>0</v>
      </c>
      <c r="M265" s="88">
        <v>0</v>
      </c>
      <c r="N265" s="88">
        <v>0</v>
      </c>
      <c r="O265" s="88">
        <v>55</v>
      </c>
      <c r="P265" s="88">
        <v>4</v>
      </c>
      <c r="Q265" s="88">
        <v>8</v>
      </c>
      <c r="R265" s="88">
        <v>0</v>
      </c>
      <c r="S265" s="88"/>
    </row>
    <row r="266" spans="1:19" ht="21" customHeight="1">
      <c r="A266" s="11">
        <v>11101</v>
      </c>
      <c r="B266" s="218" t="s">
        <v>853</v>
      </c>
      <c r="C266" s="168" t="s">
        <v>84</v>
      </c>
      <c r="D266" s="168"/>
      <c r="E266" s="168">
        <v>0</v>
      </c>
      <c r="F266" s="88">
        <v>0</v>
      </c>
      <c r="G266" s="88">
        <v>0</v>
      </c>
      <c r="H266" s="88">
        <v>0</v>
      </c>
      <c r="I266" s="88" t="s">
        <v>84</v>
      </c>
      <c r="J266" s="88">
        <v>0</v>
      </c>
      <c r="K266" s="88">
        <v>0</v>
      </c>
      <c r="L266" s="88">
        <v>0</v>
      </c>
      <c r="M266" s="88">
        <v>0</v>
      </c>
      <c r="N266" s="88">
        <v>0</v>
      </c>
      <c r="O266" s="88">
        <v>0</v>
      </c>
      <c r="P266" s="88" t="s">
        <v>84</v>
      </c>
      <c r="Q266" s="88">
        <v>0</v>
      </c>
      <c r="R266" s="88">
        <v>0</v>
      </c>
      <c r="S266" s="88"/>
    </row>
    <row r="267" spans="1:19" ht="21" customHeight="1">
      <c r="A267" s="11">
        <v>11102</v>
      </c>
      <c r="B267" s="218" t="s">
        <v>854</v>
      </c>
      <c r="C267" s="168">
        <v>214</v>
      </c>
      <c r="D267" s="168"/>
      <c r="E267" s="168">
        <v>186</v>
      </c>
      <c r="F267" s="88">
        <v>4</v>
      </c>
      <c r="G267" s="88">
        <v>4</v>
      </c>
      <c r="H267" s="88">
        <v>6</v>
      </c>
      <c r="I267" s="88">
        <v>7</v>
      </c>
      <c r="J267" s="88" t="s">
        <v>84</v>
      </c>
      <c r="K267" s="88">
        <v>13</v>
      </c>
      <c r="L267" s="88">
        <v>0</v>
      </c>
      <c r="M267" s="88">
        <v>0</v>
      </c>
      <c r="N267" s="88">
        <v>7</v>
      </c>
      <c r="O267" s="88">
        <v>41</v>
      </c>
      <c r="P267" s="88">
        <v>17</v>
      </c>
      <c r="Q267" s="88">
        <v>87</v>
      </c>
      <c r="R267" s="88">
        <v>0</v>
      </c>
      <c r="S267" s="88"/>
    </row>
    <row r="268" spans="1:19" ht="21" customHeight="1">
      <c r="A268" s="11">
        <v>11103</v>
      </c>
      <c r="B268" s="218" t="s">
        <v>855</v>
      </c>
      <c r="C268" s="168">
        <v>389</v>
      </c>
      <c r="D268" s="168"/>
      <c r="E268" s="168">
        <v>385</v>
      </c>
      <c r="F268" s="88">
        <v>7</v>
      </c>
      <c r="G268" s="88">
        <v>16</v>
      </c>
      <c r="H268" s="88">
        <v>12</v>
      </c>
      <c r="I268" s="88">
        <v>104</v>
      </c>
      <c r="J268" s="88" t="s">
        <v>84</v>
      </c>
      <c r="K268" s="88">
        <v>52</v>
      </c>
      <c r="L268" s="88" t="s">
        <v>84</v>
      </c>
      <c r="M268" s="88" t="s">
        <v>84</v>
      </c>
      <c r="N268" s="88" t="s">
        <v>84</v>
      </c>
      <c r="O268" s="88">
        <v>105</v>
      </c>
      <c r="P268" s="88">
        <v>21</v>
      </c>
      <c r="Q268" s="88">
        <v>68</v>
      </c>
      <c r="R268" s="88">
        <v>0</v>
      </c>
      <c r="S268" s="88"/>
    </row>
    <row r="269" spans="1:19" ht="21" customHeight="1">
      <c r="A269" s="11">
        <v>12010</v>
      </c>
      <c r="B269" s="218" t="s">
        <v>856</v>
      </c>
      <c r="C269" s="168">
        <v>46</v>
      </c>
      <c r="D269" s="168"/>
      <c r="E269" s="168">
        <v>61</v>
      </c>
      <c r="F269" s="88">
        <v>0</v>
      </c>
      <c r="G269" s="88">
        <v>0</v>
      </c>
      <c r="H269" s="88">
        <v>0</v>
      </c>
      <c r="I269" s="88">
        <v>7</v>
      </c>
      <c r="J269" s="88">
        <v>0</v>
      </c>
      <c r="K269" s="88" t="s">
        <v>84</v>
      </c>
      <c r="L269" s="88">
        <v>0</v>
      </c>
      <c r="M269" s="88">
        <v>0</v>
      </c>
      <c r="N269" s="88" t="s">
        <v>84</v>
      </c>
      <c r="O269" s="88">
        <v>32</v>
      </c>
      <c r="P269" s="88">
        <v>5</v>
      </c>
      <c r="Q269" s="88">
        <v>17</v>
      </c>
      <c r="R269" s="88">
        <v>0</v>
      </c>
      <c r="S269" s="88"/>
    </row>
    <row r="270" spans="1:19" ht="21" customHeight="1">
      <c r="A270" s="11">
        <v>12020</v>
      </c>
      <c r="B270" s="218" t="s">
        <v>857</v>
      </c>
      <c r="C270" s="168" t="s">
        <v>84</v>
      </c>
      <c r="D270" s="168"/>
      <c r="E270" s="168">
        <v>10</v>
      </c>
      <c r="F270" s="88">
        <v>0</v>
      </c>
      <c r="G270" s="88">
        <v>0</v>
      </c>
      <c r="H270" s="88">
        <v>0</v>
      </c>
      <c r="I270" s="88">
        <v>0</v>
      </c>
      <c r="J270" s="88" t="s">
        <v>84</v>
      </c>
      <c r="K270" s="88" t="s">
        <v>84</v>
      </c>
      <c r="L270" s="88">
        <v>0</v>
      </c>
      <c r="M270" s="88">
        <v>0</v>
      </c>
      <c r="N270" s="88">
        <v>0</v>
      </c>
      <c r="O270" s="88">
        <v>10</v>
      </c>
      <c r="P270" s="88">
        <v>0</v>
      </c>
      <c r="Q270" s="88" t="s">
        <v>84</v>
      </c>
      <c r="R270" s="88">
        <v>0</v>
      </c>
      <c r="S270" s="88"/>
    </row>
    <row r="271" spans="1:19" ht="21" customHeight="1">
      <c r="A271" s="14">
        <v>12021</v>
      </c>
      <c r="B271" s="218" t="s">
        <v>858</v>
      </c>
      <c r="C271" s="168">
        <v>9</v>
      </c>
      <c r="D271" s="168"/>
      <c r="E271" s="168">
        <v>0</v>
      </c>
      <c r="F271" s="88">
        <v>0</v>
      </c>
      <c r="G271" s="88">
        <v>0</v>
      </c>
      <c r="H271" s="88">
        <v>0</v>
      </c>
      <c r="I271" s="88">
        <v>0</v>
      </c>
      <c r="J271" s="88">
        <v>0</v>
      </c>
      <c r="K271" s="88">
        <v>0</v>
      </c>
      <c r="L271" s="88">
        <v>0</v>
      </c>
      <c r="M271" s="88">
        <v>0</v>
      </c>
      <c r="N271" s="88" t="s">
        <v>84</v>
      </c>
      <c r="O271" s="88" t="s">
        <v>84</v>
      </c>
      <c r="P271" s="88" t="s">
        <v>84</v>
      </c>
      <c r="Q271" s="88">
        <v>0</v>
      </c>
      <c r="R271" s="88">
        <v>0</v>
      </c>
      <c r="S271" s="88"/>
    </row>
    <row r="272" spans="1:19" ht="21" customHeight="1">
      <c r="A272" s="14">
        <v>12022</v>
      </c>
      <c r="B272" s="218" t="s">
        <v>859</v>
      </c>
      <c r="C272" s="168">
        <v>32</v>
      </c>
      <c r="D272" s="168"/>
      <c r="E272" s="168">
        <v>26</v>
      </c>
      <c r="F272" s="88">
        <v>0</v>
      </c>
      <c r="G272" s="88">
        <v>0</v>
      </c>
      <c r="H272" s="88">
        <v>0</v>
      </c>
      <c r="I272" s="88" t="s">
        <v>84</v>
      </c>
      <c r="J272" s="88">
        <v>0</v>
      </c>
      <c r="K272" s="88">
        <v>5</v>
      </c>
      <c r="L272" s="88">
        <v>0</v>
      </c>
      <c r="M272" s="88">
        <v>0</v>
      </c>
      <c r="N272" s="88" t="s">
        <v>84</v>
      </c>
      <c r="O272" s="88">
        <v>13</v>
      </c>
      <c r="P272" s="88">
        <v>4</v>
      </c>
      <c r="Q272" s="88">
        <v>4</v>
      </c>
      <c r="R272" s="88">
        <v>0</v>
      </c>
      <c r="S272" s="88"/>
    </row>
    <row r="273" spans="1:19" ht="21" customHeight="1">
      <c r="A273" s="14">
        <v>12030</v>
      </c>
      <c r="B273" s="218" t="s">
        <v>860</v>
      </c>
      <c r="C273" s="168" t="s">
        <v>84</v>
      </c>
      <c r="D273" s="168"/>
      <c r="E273" s="168">
        <v>0</v>
      </c>
      <c r="F273" s="88">
        <v>0</v>
      </c>
      <c r="G273" s="88">
        <v>0</v>
      </c>
      <c r="H273" s="88">
        <v>0</v>
      </c>
      <c r="I273" s="88">
        <v>0</v>
      </c>
      <c r="J273" s="88" t="s">
        <v>84</v>
      </c>
      <c r="K273" s="88">
        <v>0</v>
      </c>
      <c r="L273" s="88">
        <v>0</v>
      </c>
      <c r="M273" s="88">
        <v>0</v>
      </c>
      <c r="N273" s="88">
        <v>0</v>
      </c>
      <c r="O273" s="88" t="s">
        <v>84</v>
      </c>
      <c r="P273" s="88" t="s">
        <v>84</v>
      </c>
      <c r="Q273" s="88" t="s">
        <v>84</v>
      </c>
      <c r="R273" s="88">
        <v>0</v>
      </c>
      <c r="S273" s="88"/>
    </row>
    <row r="274" spans="1:19" ht="21" customHeight="1">
      <c r="A274" s="11">
        <v>12031</v>
      </c>
      <c r="B274" s="218" t="s">
        <v>861</v>
      </c>
      <c r="C274" s="168">
        <v>161</v>
      </c>
      <c r="D274" s="168"/>
      <c r="E274" s="168">
        <v>189</v>
      </c>
      <c r="F274" s="88">
        <v>0</v>
      </c>
      <c r="G274" s="88">
        <v>10</v>
      </c>
      <c r="H274" s="88" t="s">
        <v>84</v>
      </c>
      <c r="I274" s="88">
        <v>13</v>
      </c>
      <c r="J274" s="88">
        <v>6</v>
      </c>
      <c r="K274" s="88">
        <v>30</v>
      </c>
      <c r="L274" s="88">
        <v>0</v>
      </c>
      <c r="M274" s="88">
        <v>0</v>
      </c>
      <c r="N274" s="88">
        <v>16</v>
      </c>
      <c r="O274" s="88">
        <v>57</v>
      </c>
      <c r="P274" s="88">
        <v>18</v>
      </c>
      <c r="Q274" s="88">
        <v>39</v>
      </c>
      <c r="R274" s="88">
        <v>0</v>
      </c>
      <c r="S274" s="88"/>
    </row>
    <row r="275" spans="1:19" ht="21" customHeight="1">
      <c r="A275" s="11">
        <v>12032</v>
      </c>
      <c r="B275" s="218" t="s">
        <v>862</v>
      </c>
      <c r="C275" s="168">
        <v>37</v>
      </c>
      <c r="D275" s="168"/>
      <c r="E275" s="168">
        <v>41</v>
      </c>
      <c r="F275" s="88" t="s">
        <v>84</v>
      </c>
      <c r="G275" s="88">
        <v>4</v>
      </c>
      <c r="H275" s="88">
        <v>0</v>
      </c>
      <c r="I275" s="88" t="s">
        <v>84</v>
      </c>
      <c r="J275" s="88">
        <v>6</v>
      </c>
      <c r="K275" s="88">
        <v>0</v>
      </c>
      <c r="L275" s="88">
        <v>0</v>
      </c>
      <c r="M275" s="88">
        <v>0</v>
      </c>
      <c r="N275" s="88" t="s">
        <v>84</v>
      </c>
      <c r="O275" s="88">
        <v>9</v>
      </c>
      <c r="P275" s="88">
        <v>7</v>
      </c>
      <c r="Q275" s="88">
        <v>15</v>
      </c>
      <c r="R275" s="88">
        <v>0</v>
      </c>
      <c r="S275" s="88"/>
    </row>
    <row r="276" spans="1:19" ht="21" customHeight="1">
      <c r="A276" s="11">
        <v>12040</v>
      </c>
      <c r="B276" s="218" t="s">
        <v>863</v>
      </c>
      <c r="C276" s="168" t="s">
        <v>84</v>
      </c>
      <c r="D276" s="168"/>
      <c r="E276" s="168">
        <v>15</v>
      </c>
      <c r="F276" s="88">
        <v>0</v>
      </c>
      <c r="G276" s="88">
        <v>0</v>
      </c>
      <c r="H276" s="88" t="s">
        <v>84</v>
      </c>
      <c r="I276" s="88">
        <v>0</v>
      </c>
      <c r="J276" s="88">
        <v>0</v>
      </c>
      <c r="K276" s="88" t="s">
        <v>84</v>
      </c>
      <c r="L276" s="88">
        <v>0</v>
      </c>
      <c r="M276" s="88">
        <v>0</v>
      </c>
      <c r="N276" s="88" t="s">
        <v>84</v>
      </c>
      <c r="O276" s="88">
        <v>7</v>
      </c>
      <c r="P276" s="88">
        <v>8</v>
      </c>
      <c r="Q276" s="88" t="s">
        <v>84</v>
      </c>
      <c r="R276" s="88">
        <v>0</v>
      </c>
      <c r="S276" s="88"/>
    </row>
    <row r="277" spans="1:19" ht="21" customHeight="1">
      <c r="A277" s="11">
        <v>12050</v>
      </c>
      <c r="B277" s="218" t="s">
        <v>864</v>
      </c>
      <c r="C277" s="168">
        <v>518</v>
      </c>
      <c r="D277" s="168"/>
      <c r="E277" s="168">
        <v>844</v>
      </c>
      <c r="F277" s="88" t="s">
        <v>84</v>
      </c>
      <c r="G277" s="88">
        <v>0</v>
      </c>
      <c r="H277" s="88">
        <v>15</v>
      </c>
      <c r="I277" s="88">
        <v>65</v>
      </c>
      <c r="J277" s="88">
        <v>7</v>
      </c>
      <c r="K277" s="88">
        <v>177</v>
      </c>
      <c r="L277" s="88" t="s">
        <v>84</v>
      </c>
      <c r="M277" s="88">
        <v>0</v>
      </c>
      <c r="N277" s="88">
        <v>62</v>
      </c>
      <c r="O277" s="88">
        <v>356</v>
      </c>
      <c r="P277" s="88">
        <v>74</v>
      </c>
      <c r="Q277" s="88">
        <v>88</v>
      </c>
      <c r="R277" s="88">
        <v>0</v>
      </c>
      <c r="S277" s="88"/>
    </row>
    <row r="278" spans="1:19" ht="21" customHeight="1">
      <c r="A278" s="14">
        <v>12051</v>
      </c>
      <c r="B278" s="218" t="s">
        <v>865</v>
      </c>
      <c r="C278" s="168">
        <v>521</v>
      </c>
      <c r="D278" s="168"/>
      <c r="E278" s="168">
        <v>177</v>
      </c>
      <c r="F278" s="88">
        <v>0</v>
      </c>
      <c r="G278" s="88">
        <v>0</v>
      </c>
      <c r="H278" s="88">
        <v>21</v>
      </c>
      <c r="I278" s="88">
        <v>7</v>
      </c>
      <c r="J278" s="88" t="s">
        <v>84</v>
      </c>
      <c r="K278" s="88">
        <v>41</v>
      </c>
      <c r="L278" s="88" t="s">
        <v>84</v>
      </c>
      <c r="M278" s="88">
        <v>0</v>
      </c>
      <c r="N278" s="88">
        <v>35</v>
      </c>
      <c r="O278" s="88">
        <v>20</v>
      </c>
      <c r="P278" s="88">
        <v>9</v>
      </c>
      <c r="Q278" s="88">
        <v>44</v>
      </c>
      <c r="R278" s="88">
        <v>0</v>
      </c>
      <c r="S278" s="88"/>
    </row>
    <row r="279" spans="1:19" ht="21" customHeight="1">
      <c r="A279" s="14">
        <v>12052</v>
      </c>
      <c r="B279" s="218" t="s">
        <v>866</v>
      </c>
      <c r="C279" s="168">
        <v>18</v>
      </c>
      <c r="D279" s="168"/>
      <c r="E279" s="168">
        <v>0</v>
      </c>
      <c r="F279" s="88">
        <v>0</v>
      </c>
      <c r="G279" s="88">
        <v>0</v>
      </c>
      <c r="H279" s="88">
        <v>0</v>
      </c>
      <c r="I279" s="88">
        <v>0</v>
      </c>
      <c r="J279" s="88">
        <v>0</v>
      </c>
      <c r="K279" s="88" t="s">
        <v>84</v>
      </c>
      <c r="L279" s="88">
        <v>0</v>
      </c>
      <c r="M279" s="88">
        <v>0</v>
      </c>
      <c r="N279" s="88" t="s">
        <v>84</v>
      </c>
      <c r="O279" s="88" t="s">
        <v>84</v>
      </c>
      <c r="P279" s="88">
        <v>0</v>
      </c>
      <c r="Q279" s="88">
        <v>0</v>
      </c>
      <c r="R279" s="88">
        <v>0</v>
      </c>
      <c r="S279" s="88"/>
    </row>
    <row r="280" spans="1:19" ht="21" customHeight="1">
      <c r="A280" s="14">
        <v>12053</v>
      </c>
      <c r="B280" s="218" t="s">
        <v>867</v>
      </c>
      <c r="C280" s="168">
        <v>21</v>
      </c>
      <c r="D280" s="168"/>
      <c r="E280" s="168">
        <v>0</v>
      </c>
      <c r="F280" s="88">
        <v>0</v>
      </c>
      <c r="G280" s="88">
        <v>0</v>
      </c>
      <c r="H280" s="88" t="s">
        <v>84</v>
      </c>
      <c r="I280" s="88" t="s">
        <v>84</v>
      </c>
      <c r="J280" s="88">
        <v>0</v>
      </c>
      <c r="K280" s="88">
        <v>0</v>
      </c>
      <c r="L280" s="88">
        <v>0</v>
      </c>
      <c r="M280" s="88">
        <v>0</v>
      </c>
      <c r="N280" s="88">
        <v>0</v>
      </c>
      <c r="O280" s="88" t="s">
        <v>84</v>
      </c>
      <c r="P280" s="88">
        <v>0</v>
      </c>
      <c r="Q280" s="88" t="s">
        <v>84</v>
      </c>
      <c r="R280" s="88">
        <v>0</v>
      </c>
      <c r="S280" s="88"/>
    </row>
    <row r="281" spans="1:19" ht="21" customHeight="1">
      <c r="A281" s="14">
        <v>12054</v>
      </c>
      <c r="B281" s="218" t="s">
        <v>868</v>
      </c>
      <c r="C281" s="168">
        <v>106</v>
      </c>
      <c r="D281" s="168"/>
      <c r="E281" s="168">
        <v>21</v>
      </c>
      <c r="F281" s="88">
        <v>0</v>
      </c>
      <c r="G281" s="88">
        <v>0</v>
      </c>
      <c r="H281" s="88">
        <v>8</v>
      </c>
      <c r="I281" s="88">
        <v>0</v>
      </c>
      <c r="J281" s="88">
        <v>0</v>
      </c>
      <c r="K281" s="88">
        <v>6</v>
      </c>
      <c r="L281" s="88">
        <v>0</v>
      </c>
      <c r="M281" s="88">
        <v>0</v>
      </c>
      <c r="N281" s="88">
        <v>0</v>
      </c>
      <c r="O281" s="88">
        <v>7</v>
      </c>
      <c r="P281" s="88" t="s">
        <v>84</v>
      </c>
      <c r="Q281" s="88">
        <v>0</v>
      </c>
      <c r="R281" s="88">
        <v>0</v>
      </c>
      <c r="S281" s="88"/>
    </row>
    <row r="282" spans="1:19" ht="21" customHeight="1">
      <c r="A282" s="11">
        <v>12071</v>
      </c>
      <c r="B282" s="218" t="s">
        <v>869</v>
      </c>
      <c r="C282" s="168">
        <v>11</v>
      </c>
      <c r="D282" s="168"/>
      <c r="E282" s="168">
        <v>24</v>
      </c>
      <c r="F282" s="88">
        <v>0</v>
      </c>
      <c r="G282" s="88">
        <v>0</v>
      </c>
      <c r="H282" s="88">
        <v>0</v>
      </c>
      <c r="I282" s="88" t="s">
        <v>84</v>
      </c>
      <c r="J282" s="88">
        <v>0</v>
      </c>
      <c r="K282" s="88">
        <v>0</v>
      </c>
      <c r="L282" s="88">
        <v>0</v>
      </c>
      <c r="M282" s="88">
        <v>0</v>
      </c>
      <c r="N282" s="88">
        <v>11</v>
      </c>
      <c r="O282" s="88">
        <v>13</v>
      </c>
      <c r="P282" s="88" t="s">
        <v>84</v>
      </c>
      <c r="Q282" s="88" t="s">
        <v>84</v>
      </c>
      <c r="R282" s="88">
        <v>0</v>
      </c>
      <c r="S282" s="88"/>
    </row>
    <row r="283" spans="1:19" ht="21" customHeight="1">
      <c r="A283" s="11">
        <v>12072</v>
      </c>
      <c r="B283" s="218" t="s">
        <v>870</v>
      </c>
      <c r="C283" s="168">
        <v>1256</v>
      </c>
      <c r="D283" s="168"/>
      <c r="E283" s="168">
        <v>1189</v>
      </c>
      <c r="F283" s="88">
        <v>0</v>
      </c>
      <c r="G283" s="88">
        <v>0</v>
      </c>
      <c r="H283" s="88">
        <v>8</v>
      </c>
      <c r="I283" s="88">
        <v>11</v>
      </c>
      <c r="J283" s="88">
        <v>77</v>
      </c>
      <c r="K283" s="88" t="s">
        <v>84</v>
      </c>
      <c r="L283" s="88">
        <v>0</v>
      </c>
      <c r="M283" s="88">
        <v>4</v>
      </c>
      <c r="N283" s="88">
        <v>66</v>
      </c>
      <c r="O283" s="88">
        <v>567</v>
      </c>
      <c r="P283" s="88">
        <v>55</v>
      </c>
      <c r="Q283" s="88">
        <v>401</v>
      </c>
      <c r="R283" s="88">
        <v>0</v>
      </c>
      <c r="S283" s="88"/>
    </row>
    <row r="284" spans="1:19" ht="21" customHeight="1">
      <c r="A284" s="11">
        <v>12073</v>
      </c>
      <c r="B284" s="218" t="s">
        <v>871</v>
      </c>
      <c r="C284" s="168">
        <v>1077</v>
      </c>
      <c r="D284" s="168"/>
      <c r="E284" s="168">
        <v>1046</v>
      </c>
      <c r="F284" s="88" t="s">
        <v>84</v>
      </c>
      <c r="G284" s="88">
        <v>0</v>
      </c>
      <c r="H284" s="88" t="s">
        <v>84</v>
      </c>
      <c r="I284" s="88">
        <v>391</v>
      </c>
      <c r="J284" s="88" t="s">
        <v>84</v>
      </c>
      <c r="K284" s="88">
        <v>29</v>
      </c>
      <c r="L284" s="88" t="s">
        <v>84</v>
      </c>
      <c r="M284" s="88">
        <v>0</v>
      </c>
      <c r="N284" s="88">
        <v>9</v>
      </c>
      <c r="O284" s="88">
        <v>541</v>
      </c>
      <c r="P284" s="88">
        <v>62</v>
      </c>
      <c r="Q284" s="88">
        <v>14</v>
      </c>
      <c r="R284" s="88">
        <v>0</v>
      </c>
      <c r="S284" s="88"/>
    </row>
    <row r="285" spans="1:19" ht="21" customHeight="1">
      <c r="A285" s="11">
        <v>12074</v>
      </c>
      <c r="B285" s="218" t="s">
        <v>872</v>
      </c>
      <c r="C285" s="168">
        <v>6286</v>
      </c>
      <c r="D285" s="168"/>
      <c r="E285" s="168">
        <v>5823</v>
      </c>
      <c r="F285" s="88" t="s">
        <v>84</v>
      </c>
      <c r="G285" s="88" t="s">
        <v>84</v>
      </c>
      <c r="H285" s="88">
        <v>95</v>
      </c>
      <c r="I285" s="88">
        <v>116</v>
      </c>
      <c r="J285" s="88">
        <v>59</v>
      </c>
      <c r="K285" s="88">
        <v>116</v>
      </c>
      <c r="L285" s="88">
        <v>0</v>
      </c>
      <c r="M285" s="88" t="s">
        <v>84</v>
      </c>
      <c r="N285" s="88">
        <v>394</v>
      </c>
      <c r="O285" s="88">
        <v>2990</v>
      </c>
      <c r="P285" s="88">
        <v>80</v>
      </c>
      <c r="Q285" s="88">
        <v>1973</v>
      </c>
      <c r="R285" s="88">
        <v>0</v>
      </c>
      <c r="S285" s="88"/>
    </row>
    <row r="286" spans="1:19" ht="21" customHeight="1">
      <c r="A286" s="11">
        <v>12075</v>
      </c>
      <c r="B286" s="218" t="s">
        <v>873</v>
      </c>
      <c r="C286" s="168">
        <v>7</v>
      </c>
      <c r="D286" s="168"/>
      <c r="E286" s="168">
        <v>7</v>
      </c>
      <c r="F286" s="88">
        <v>0</v>
      </c>
      <c r="G286" s="88">
        <v>0</v>
      </c>
      <c r="H286" s="88">
        <v>0</v>
      </c>
      <c r="I286" s="88">
        <v>0</v>
      </c>
      <c r="J286" s="88">
        <v>0</v>
      </c>
      <c r="K286" s="88">
        <v>0</v>
      </c>
      <c r="L286" s="88">
        <v>0</v>
      </c>
      <c r="M286" s="88">
        <v>0</v>
      </c>
      <c r="N286" s="88">
        <v>0</v>
      </c>
      <c r="O286" s="88">
        <v>7</v>
      </c>
      <c r="P286" s="88">
        <v>0</v>
      </c>
      <c r="Q286" s="88" t="s">
        <v>84</v>
      </c>
      <c r="R286" s="88">
        <v>0</v>
      </c>
      <c r="S286" s="88"/>
    </row>
    <row r="287" spans="1:19" ht="21" customHeight="1">
      <c r="A287" s="11">
        <v>12076</v>
      </c>
      <c r="B287" s="218" t="s">
        <v>874</v>
      </c>
      <c r="C287" s="168">
        <v>0</v>
      </c>
      <c r="D287" s="168"/>
      <c r="E287" s="168">
        <v>0</v>
      </c>
      <c r="F287" s="88">
        <v>0</v>
      </c>
      <c r="G287" s="88">
        <v>0</v>
      </c>
      <c r="H287" s="88">
        <v>0</v>
      </c>
      <c r="I287" s="88">
        <v>0</v>
      </c>
      <c r="J287" s="88">
        <v>0</v>
      </c>
      <c r="K287" s="88">
        <v>0</v>
      </c>
      <c r="L287" s="88">
        <v>0</v>
      </c>
      <c r="M287" s="88">
        <v>0</v>
      </c>
      <c r="N287" s="88">
        <v>0</v>
      </c>
      <c r="O287" s="88" t="s">
        <v>84</v>
      </c>
      <c r="P287" s="88" t="s">
        <v>84</v>
      </c>
      <c r="Q287" s="88">
        <v>0</v>
      </c>
      <c r="R287" s="88">
        <v>0</v>
      </c>
      <c r="S287" s="88"/>
    </row>
    <row r="288" spans="1:19" ht="21" customHeight="1">
      <c r="A288" s="11">
        <v>12077</v>
      </c>
      <c r="B288" s="218" t="s">
        <v>875</v>
      </c>
      <c r="C288" s="168">
        <v>688</v>
      </c>
      <c r="D288" s="168"/>
      <c r="E288" s="168">
        <v>647</v>
      </c>
      <c r="F288" s="88" t="s">
        <v>84</v>
      </c>
      <c r="G288" s="88">
        <v>4</v>
      </c>
      <c r="H288" s="88">
        <v>5</v>
      </c>
      <c r="I288" s="88">
        <v>7</v>
      </c>
      <c r="J288" s="88">
        <v>65</v>
      </c>
      <c r="K288" s="88">
        <v>33</v>
      </c>
      <c r="L288" s="88">
        <v>0</v>
      </c>
      <c r="M288" s="88">
        <v>0</v>
      </c>
      <c r="N288" s="88">
        <v>16</v>
      </c>
      <c r="O288" s="88">
        <v>102</v>
      </c>
      <c r="P288" s="88">
        <v>23</v>
      </c>
      <c r="Q288" s="88">
        <v>392</v>
      </c>
      <c r="R288" s="88">
        <v>0</v>
      </c>
      <c r="S288" s="88"/>
    </row>
    <row r="289" spans="1:19" ht="21" customHeight="1">
      <c r="A289" s="11">
        <v>12078</v>
      </c>
      <c r="B289" s="216" t="s">
        <v>876</v>
      </c>
      <c r="C289" s="168">
        <v>4783</v>
      </c>
      <c r="D289" s="168"/>
      <c r="E289" s="168">
        <v>5418</v>
      </c>
      <c r="F289" s="88" t="s">
        <v>84</v>
      </c>
      <c r="G289" s="88">
        <v>1325</v>
      </c>
      <c r="H289" s="88">
        <v>14</v>
      </c>
      <c r="I289" s="88">
        <v>339</v>
      </c>
      <c r="J289" s="88">
        <v>24</v>
      </c>
      <c r="K289" s="88">
        <v>25</v>
      </c>
      <c r="L289" s="88" t="s">
        <v>84</v>
      </c>
      <c r="M289" s="88" t="s">
        <v>84</v>
      </c>
      <c r="N289" s="88">
        <v>40</v>
      </c>
      <c r="O289" s="88">
        <v>2790</v>
      </c>
      <c r="P289" s="88">
        <v>39</v>
      </c>
      <c r="Q289" s="88">
        <v>822</v>
      </c>
      <c r="R289" s="88">
        <v>0</v>
      </c>
      <c r="S289" s="88"/>
    </row>
    <row r="290" spans="1:19" ht="21" customHeight="1">
      <c r="A290" s="11">
        <v>12079</v>
      </c>
      <c r="B290" s="218" t="s">
        <v>877</v>
      </c>
      <c r="C290" s="168">
        <v>220</v>
      </c>
      <c r="D290" s="168"/>
      <c r="E290" s="168">
        <v>230</v>
      </c>
      <c r="F290" s="88">
        <v>0</v>
      </c>
      <c r="G290" s="88">
        <v>54</v>
      </c>
      <c r="H290" s="88" t="s">
        <v>84</v>
      </c>
      <c r="I290" s="88">
        <v>14</v>
      </c>
      <c r="J290" s="88" t="s">
        <v>84</v>
      </c>
      <c r="K290" s="88" t="s">
        <v>84</v>
      </c>
      <c r="L290" s="88">
        <v>0</v>
      </c>
      <c r="M290" s="88">
        <v>0</v>
      </c>
      <c r="N290" s="88">
        <v>18</v>
      </c>
      <c r="O290" s="88">
        <v>99</v>
      </c>
      <c r="P290" s="88">
        <v>5</v>
      </c>
      <c r="Q290" s="88">
        <v>40</v>
      </c>
      <c r="R290" s="88">
        <v>0</v>
      </c>
      <c r="S290" s="88"/>
    </row>
    <row r="291" spans="1:19" ht="21" customHeight="1">
      <c r="A291" s="11">
        <v>12080</v>
      </c>
      <c r="B291" s="218" t="s">
        <v>878</v>
      </c>
      <c r="C291" s="168">
        <v>107</v>
      </c>
      <c r="D291" s="168"/>
      <c r="E291" s="168">
        <v>223</v>
      </c>
      <c r="F291" s="88" t="s">
        <v>84</v>
      </c>
      <c r="G291" s="88">
        <v>28</v>
      </c>
      <c r="H291" s="88" t="s">
        <v>84</v>
      </c>
      <c r="I291" s="88">
        <v>6</v>
      </c>
      <c r="J291" s="88">
        <v>5</v>
      </c>
      <c r="K291" s="88">
        <v>5</v>
      </c>
      <c r="L291" s="88">
        <v>0</v>
      </c>
      <c r="M291" s="88">
        <v>0</v>
      </c>
      <c r="N291" s="88">
        <v>4</v>
      </c>
      <c r="O291" s="88">
        <v>137</v>
      </c>
      <c r="P291" s="88">
        <v>5</v>
      </c>
      <c r="Q291" s="88">
        <v>33</v>
      </c>
      <c r="R291" s="88">
        <v>0</v>
      </c>
      <c r="S291" s="88"/>
    </row>
    <row r="292" spans="1:19" ht="21" customHeight="1">
      <c r="A292" s="11">
        <v>12081</v>
      </c>
      <c r="B292" s="218" t="s">
        <v>879</v>
      </c>
      <c r="C292" s="168">
        <v>2383</v>
      </c>
      <c r="D292" s="168"/>
      <c r="E292" s="168">
        <v>2499</v>
      </c>
      <c r="F292" s="88">
        <v>6</v>
      </c>
      <c r="G292" s="88">
        <v>32</v>
      </c>
      <c r="H292" s="88">
        <v>41</v>
      </c>
      <c r="I292" s="88">
        <v>27</v>
      </c>
      <c r="J292" s="88">
        <v>54</v>
      </c>
      <c r="K292" s="88">
        <v>116</v>
      </c>
      <c r="L292" s="88">
        <v>8</v>
      </c>
      <c r="M292" s="88">
        <v>11</v>
      </c>
      <c r="N292" s="88">
        <v>94</v>
      </c>
      <c r="O292" s="88">
        <v>1192</v>
      </c>
      <c r="P292" s="88">
        <v>159</v>
      </c>
      <c r="Q292" s="88">
        <v>759</v>
      </c>
      <c r="R292" s="88">
        <v>0</v>
      </c>
      <c r="S292" s="88"/>
    </row>
    <row r="293" spans="1:19" ht="21" customHeight="1">
      <c r="A293" s="11">
        <v>12082</v>
      </c>
      <c r="B293" s="218" t="s">
        <v>880</v>
      </c>
      <c r="C293" s="168">
        <v>1956</v>
      </c>
      <c r="D293" s="168"/>
      <c r="E293" s="168">
        <v>2016</v>
      </c>
      <c r="F293" s="88">
        <v>0</v>
      </c>
      <c r="G293" s="88">
        <v>89</v>
      </c>
      <c r="H293" s="88">
        <v>21</v>
      </c>
      <c r="I293" s="88">
        <v>112</v>
      </c>
      <c r="J293" s="88">
        <v>31</v>
      </c>
      <c r="K293" s="88">
        <v>159</v>
      </c>
      <c r="L293" s="88" t="s">
        <v>84</v>
      </c>
      <c r="M293" s="88">
        <v>7</v>
      </c>
      <c r="N293" s="88">
        <v>49</v>
      </c>
      <c r="O293" s="88">
        <v>966</v>
      </c>
      <c r="P293" s="88">
        <v>150</v>
      </c>
      <c r="Q293" s="88">
        <v>432</v>
      </c>
      <c r="R293" s="88">
        <v>0</v>
      </c>
      <c r="S293" s="88"/>
    </row>
    <row r="294" spans="1:19" ht="21" customHeight="1">
      <c r="A294" s="11">
        <v>12083</v>
      </c>
      <c r="B294" s="218" t="s">
        <v>881</v>
      </c>
      <c r="C294" s="168">
        <v>16</v>
      </c>
      <c r="D294" s="168"/>
      <c r="E294" s="168">
        <v>32</v>
      </c>
      <c r="F294" s="88">
        <v>0</v>
      </c>
      <c r="G294" s="88">
        <v>6</v>
      </c>
      <c r="H294" s="88">
        <v>0</v>
      </c>
      <c r="I294" s="88">
        <v>0</v>
      </c>
      <c r="J294" s="88" t="s">
        <v>84</v>
      </c>
      <c r="K294" s="88" t="s">
        <v>84</v>
      </c>
      <c r="L294" s="88">
        <v>0</v>
      </c>
      <c r="M294" s="88">
        <v>0</v>
      </c>
      <c r="N294" s="88">
        <v>0</v>
      </c>
      <c r="O294" s="88">
        <v>26</v>
      </c>
      <c r="P294" s="88">
        <v>0</v>
      </c>
      <c r="Q294" s="88" t="s">
        <v>84</v>
      </c>
      <c r="R294" s="88">
        <v>0</v>
      </c>
      <c r="S294" s="88"/>
    </row>
    <row r="295" spans="1:19" ht="21" customHeight="1">
      <c r="A295" s="13">
        <v>12086</v>
      </c>
      <c r="B295" s="218" t="s">
        <v>882</v>
      </c>
      <c r="C295" s="168">
        <v>16</v>
      </c>
      <c r="D295" s="168"/>
      <c r="E295" s="168">
        <v>15</v>
      </c>
      <c r="F295" s="88">
        <v>0</v>
      </c>
      <c r="G295" s="88">
        <v>0</v>
      </c>
      <c r="H295" s="88" t="s">
        <v>84</v>
      </c>
      <c r="I295" s="88">
        <v>0</v>
      </c>
      <c r="J295" s="88">
        <v>5</v>
      </c>
      <c r="K295" s="88">
        <v>0</v>
      </c>
      <c r="L295" s="88">
        <v>0</v>
      </c>
      <c r="M295" s="88">
        <v>0</v>
      </c>
      <c r="N295" s="88">
        <v>0</v>
      </c>
      <c r="O295" s="88">
        <v>4</v>
      </c>
      <c r="P295" s="88" t="s">
        <v>84</v>
      </c>
      <c r="Q295" s="88">
        <v>6</v>
      </c>
      <c r="R295" s="88">
        <v>0</v>
      </c>
      <c r="S295" s="88"/>
    </row>
    <row r="296" spans="1:19" ht="21" customHeight="1">
      <c r="A296" s="13">
        <v>12088</v>
      </c>
      <c r="B296" s="218" t="s">
        <v>883</v>
      </c>
      <c r="C296" s="168">
        <v>5</v>
      </c>
      <c r="D296" s="168"/>
      <c r="E296" s="168">
        <v>4</v>
      </c>
      <c r="F296" s="88">
        <v>0</v>
      </c>
      <c r="G296" s="88">
        <v>0</v>
      </c>
      <c r="H296" s="88">
        <v>0</v>
      </c>
      <c r="I296" s="88">
        <v>0</v>
      </c>
      <c r="J296" s="88">
        <v>0</v>
      </c>
      <c r="K296" s="88" t="s">
        <v>84</v>
      </c>
      <c r="L296" s="88">
        <v>0</v>
      </c>
      <c r="M296" s="88">
        <v>0</v>
      </c>
      <c r="N296" s="88" t="s">
        <v>84</v>
      </c>
      <c r="O296" s="88">
        <v>4</v>
      </c>
      <c r="P296" s="88">
        <v>0</v>
      </c>
      <c r="Q296" s="88">
        <v>0</v>
      </c>
      <c r="R296" s="88">
        <v>0</v>
      </c>
      <c r="S296" s="88"/>
    </row>
    <row r="297" spans="1:19" ht="21" customHeight="1">
      <c r="A297" s="11">
        <v>12089</v>
      </c>
      <c r="B297" s="218" t="s">
        <v>884</v>
      </c>
      <c r="C297" s="168">
        <v>81</v>
      </c>
      <c r="D297" s="168"/>
      <c r="E297" s="168">
        <v>59</v>
      </c>
      <c r="F297" s="88">
        <v>0</v>
      </c>
      <c r="G297" s="88">
        <v>0</v>
      </c>
      <c r="H297" s="88">
        <v>5</v>
      </c>
      <c r="I297" s="88" t="s">
        <v>84</v>
      </c>
      <c r="J297" s="88" t="s">
        <v>84</v>
      </c>
      <c r="K297" s="88">
        <v>19</v>
      </c>
      <c r="L297" s="88">
        <v>0</v>
      </c>
      <c r="M297" s="88" t="s">
        <v>84</v>
      </c>
      <c r="N297" s="88">
        <v>9</v>
      </c>
      <c r="O297" s="88">
        <v>10</v>
      </c>
      <c r="P297" s="88">
        <v>7</v>
      </c>
      <c r="Q297" s="88">
        <v>9</v>
      </c>
      <c r="R297" s="88">
        <v>0</v>
      </c>
      <c r="S297" s="88"/>
    </row>
    <row r="298" spans="1:19" ht="21" customHeight="1">
      <c r="A298" s="11">
        <v>12090</v>
      </c>
      <c r="B298" s="218" t="s">
        <v>885</v>
      </c>
      <c r="C298" s="168">
        <v>4</v>
      </c>
      <c r="D298" s="168"/>
      <c r="E298" s="168">
        <v>0</v>
      </c>
      <c r="F298" s="88">
        <v>0</v>
      </c>
      <c r="G298" s="88">
        <v>0</v>
      </c>
      <c r="H298" s="88">
        <v>0</v>
      </c>
      <c r="I298" s="88" t="s">
        <v>84</v>
      </c>
      <c r="J298" s="88">
        <v>0</v>
      </c>
      <c r="K298" s="88">
        <v>0</v>
      </c>
      <c r="L298" s="88">
        <v>0</v>
      </c>
      <c r="M298" s="88">
        <v>0</v>
      </c>
      <c r="N298" s="88">
        <v>0</v>
      </c>
      <c r="O298" s="88" t="s">
        <v>84</v>
      </c>
      <c r="P298" s="88">
        <v>0</v>
      </c>
      <c r="Q298" s="88">
        <v>0</v>
      </c>
      <c r="R298" s="88">
        <v>0</v>
      </c>
      <c r="S298" s="88"/>
    </row>
    <row r="299" spans="1:19" ht="21" customHeight="1">
      <c r="A299" s="11">
        <v>12100</v>
      </c>
      <c r="B299" s="218" t="s">
        <v>886</v>
      </c>
      <c r="C299" s="168">
        <v>0</v>
      </c>
      <c r="D299" s="168"/>
      <c r="E299" s="168">
        <v>0</v>
      </c>
      <c r="F299" s="88">
        <v>0</v>
      </c>
      <c r="G299" s="88">
        <v>0</v>
      </c>
      <c r="H299" s="88">
        <v>0</v>
      </c>
      <c r="I299" s="88">
        <v>0</v>
      </c>
      <c r="J299" s="88" t="s">
        <v>84</v>
      </c>
      <c r="K299" s="88">
        <v>0</v>
      </c>
      <c r="L299" s="88">
        <v>0</v>
      </c>
      <c r="M299" s="88">
        <v>0</v>
      </c>
      <c r="N299" s="88">
        <v>0</v>
      </c>
      <c r="O299" s="88" t="s">
        <v>84</v>
      </c>
      <c r="P299" s="88" t="s">
        <v>84</v>
      </c>
      <c r="Q299" s="88">
        <v>0</v>
      </c>
      <c r="R299" s="88">
        <v>0</v>
      </c>
      <c r="S299" s="88"/>
    </row>
    <row r="300" spans="1:19" ht="21" customHeight="1">
      <c r="A300" s="11">
        <v>12121</v>
      </c>
      <c r="B300" s="218" t="s">
        <v>887</v>
      </c>
      <c r="C300" s="168">
        <v>28</v>
      </c>
      <c r="D300" s="168"/>
      <c r="E300" s="168">
        <v>29</v>
      </c>
      <c r="F300" s="88">
        <v>0</v>
      </c>
      <c r="G300" s="88">
        <v>0</v>
      </c>
      <c r="H300" s="88">
        <v>0</v>
      </c>
      <c r="I300" s="88">
        <v>4</v>
      </c>
      <c r="J300" s="88">
        <v>0</v>
      </c>
      <c r="K300" s="88">
        <v>0</v>
      </c>
      <c r="L300" s="88">
        <v>0</v>
      </c>
      <c r="M300" s="88">
        <v>0</v>
      </c>
      <c r="N300" s="88">
        <v>0</v>
      </c>
      <c r="O300" s="88">
        <v>25</v>
      </c>
      <c r="P300" s="88">
        <v>0</v>
      </c>
      <c r="Q300" s="88" t="s">
        <v>84</v>
      </c>
      <c r="R300" s="88">
        <v>0</v>
      </c>
      <c r="S300" s="88"/>
    </row>
    <row r="301" spans="1:19" ht="21" customHeight="1">
      <c r="A301" s="11">
        <v>12122</v>
      </c>
      <c r="B301" s="218" t="s">
        <v>888</v>
      </c>
      <c r="C301" s="168">
        <v>1448</v>
      </c>
      <c r="D301" s="168"/>
      <c r="E301" s="168">
        <v>1422</v>
      </c>
      <c r="F301" s="88">
        <v>0</v>
      </c>
      <c r="G301" s="88">
        <v>0</v>
      </c>
      <c r="H301" s="88" t="s">
        <v>84</v>
      </c>
      <c r="I301" s="88">
        <v>1348</v>
      </c>
      <c r="J301" s="88">
        <v>0</v>
      </c>
      <c r="K301" s="88">
        <v>0</v>
      </c>
      <c r="L301" s="88">
        <v>0</v>
      </c>
      <c r="M301" s="88">
        <v>0</v>
      </c>
      <c r="N301" s="88">
        <v>4</v>
      </c>
      <c r="O301" s="88">
        <v>64</v>
      </c>
      <c r="P301" s="88">
        <v>6</v>
      </c>
      <c r="Q301" s="88" t="s">
        <v>84</v>
      </c>
      <c r="R301" s="88">
        <v>0</v>
      </c>
      <c r="S301" s="88"/>
    </row>
    <row r="302" spans="1:19" ht="21" customHeight="1">
      <c r="A302" s="11">
        <v>12123</v>
      </c>
      <c r="B302" s="218" t="s">
        <v>889</v>
      </c>
      <c r="C302" s="168">
        <v>6</v>
      </c>
      <c r="D302" s="168"/>
      <c r="E302" s="168">
        <v>0</v>
      </c>
      <c r="F302" s="88">
        <v>0</v>
      </c>
      <c r="G302" s="88">
        <v>0</v>
      </c>
      <c r="H302" s="88">
        <v>0</v>
      </c>
      <c r="I302" s="88" t="s">
        <v>84</v>
      </c>
      <c r="J302" s="88">
        <v>0</v>
      </c>
      <c r="K302" s="88">
        <v>0</v>
      </c>
      <c r="L302" s="88">
        <v>0</v>
      </c>
      <c r="M302" s="88" t="s">
        <v>84</v>
      </c>
      <c r="N302" s="88">
        <v>0</v>
      </c>
      <c r="O302" s="88">
        <v>0</v>
      </c>
      <c r="P302" s="88">
        <v>0</v>
      </c>
      <c r="Q302" s="88">
        <v>0</v>
      </c>
      <c r="R302" s="88">
        <v>0</v>
      </c>
      <c r="S302" s="88"/>
    </row>
    <row r="303" spans="1:19" ht="21" customHeight="1">
      <c r="A303" s="11">
        <v>12124</v>
      </c>
      <c r="B303" s="144" t="s">
        <v>890</v>
      </c>
      <c r="C303" s="168" t="s">
        <v>84</v>
      </c>
      <c r="D303" s="168"/>
      <c r="E303" s="168">
        <v>0</v>
      </c>
      <c r="F303" s="88">
        <v>0</v>
      </c>
      <c r="G303" s="88">
        <v>0</v>
      </c>
      <c r="H303" s="88">
        <v>0</v>
      </c>
      <c r="I303" s="88" t="s">
        <v>84</v>
      </c>
      <c r="J303" s="88">
        <v>0</v>
      </c>
      <c r="K303" s="88">
        <v>0</v>
      </c>
      <c r="L303" s="88">
        <v>0</v>
      </c>
      <c r="M303" s="88">
        <v>0</v>
      </c>
      <c r="N303" s="88">
        <v>0</v>
      </c>
      <c r="O303" s="88">
        <v>0</v>
      </c>
      <c r="P303" s="88">
        <v>0</v>
      </c>
      <c r="Q303" s="88">
        <v>0</v>
      </c>
      <c r="R303" s="88">
        <v>0</v>
      </c>
      <c r="S303" s="88"/>
    </row>
    <row r="304" spans="1:19" ht="21" customHeight="1">
      <c r="A304" s="11">
        <v>12125</v>
      </c>
      <c r="B304" s="218" t="s">
        <v>891</v>
      </c>
      <c r="C304" s="168" t="s">
        <v>84</v>
      </c>
      <c r="D304" s="168"/>
      <c r="E304" s="168">
        <v>0</v>
      </c>
      <c r="F304" s="88">
        <v>0</v>
      </c>
      <c r="G304" s="88">
        <v>0</v>
      </c>
      <c r="H304" s="88">
        <v>0</v>
      </c>
      <c r="I304" s="88">
        <v>0</v>
      </c>
      <c r="J304" s="88">
        <v>0</v>
      </c>
      <c r="K304" s="88">
        <v>0</v>
      </c>
      <c r="L304" s="88">
        <v>0</v>
      </c>
      <c r="M304" s="88">
        <v>0</v>
      </c>
      <c r="N304" s="88">
        <v>0</v>
      </c>
      <c r="O304" s="88" t="s">
        <v>84</v>
      </c>
      <c r="P304" s="88" t="s">
        <v>84</v>
      </c>
      <c r="Q304" s="88">
        <v>0</v>
      </c>
      <c r="R304" s="88">
        <v>0</v>
      </c>
      <c r="S304" s="88"/>
    </row>
    <row r="305" spans="1:19" ht="21" customHeight="1">
      <c r="A305" s="11">
        <v>12130</v>
      </c>
      <c r="B305" s="218" t="s">
        <v>892</v>
      </c>
      <c r="C305" s="168">
        <v>45</v>
      </c>
      <c r="D305" s="168"/>
      <c r="E305" s="168">
        <v>78</v>
      </c>
      <c r="F305" s="88">
        <v>0</v>
      </c>
      <c r="G305" s="88">
        <v>0</v>
      </c>
      <c r="H305" s="88" t="s">
        <v>84</v>
      </c>
      <c r="I305" s="88">
        <v>0</v>
      </c>
      <c r="J305" s="88">
        <v>0</v>
      </c>
      <c r="K305" s="88">
        <v>0</v>
      </c>
      <c r="L305" s="88" t="s">
        <v>84</v>
      </c>
      <c r="M305" s="88">
        <v>0</v>
      </c>
      <c r="N305" s="88">
        <v>23</v>
      </c>
      <c r="O305" s="88">
        <v>20</v>
      </c>
      <c r="P305" s="88">
        <v>25</v>
      </c>
      <c r="Q305" s="88">
        <v>10</v>
      </c>
      <c r="R305" s="88">
        <v>0</v>
      </c>
      <c r="S305" s="88"/>
    </row>
    <row r="306" spans="1:19" ht="21" customHeight="1">
      <c r="A306" s="11">
        <v>12131</v>
      </c>
      <c r="B306" s="144" t="s">
        <v>893</v>
      </c>
      <c r="C306" s="168" t="s">
        <v>84</v>
      </c>
      <c r="D306" s="168"/>
      <c r="E306" s="168">
        <v>0</v>
      </c>
      <c r="F306" s="88">
        <v>0</v>
      </c>
      <c r="G306" s="88">
        <v>0</v>
      </c>
      <c r="H306" s="88">
        <v>0</v>
      </c>
      <c r="I306" s="88">
        <v>0</v>
      </c>
      <c r="J306" s="88">
        <v>0</v>
      </c>
      <c r="K306" s="88">
        <v>0</v>
      </c>
      <c r="L306" s="88">
        <v>0</v>
      </c>
      <c r="M306" s="88">
        <v>0</v>
      </c>
      <c r="N306" s="88">
        <v>0</v>
      </c>
      <c r="O306" s="88" t="s">
        <v>84</v>
      </c>
      <c r="P306" s="88">
        <v>0</v>
      </c>
      <c r="Q306" s="88">
        <v>0</v>
      </c>
      <c r="R306" s="88">
        <v>0</v>
      </c>
      <c r="S306" s="88"/>
    </row>
    <row r="307" spans="1:19" ht="21" customHeight="1">
      <c r="A307" s="11">
        <v>12132</v>
      </c>
      <c r="B307" s="218" t="s">
        <v>894</v>
      </c>
      <c r="C307" s="168">
        <v>56</v>
      </c>
      <c r="D307" s="168"/>
      <c r="E307" s="168">
        <v>60</v>
      </c>
      <c r="F307" s="88">
        <v>0</v>
      </c>
      <c r="G307" s="88">
        <v>0</v>
      </c>
      <c r="H307" s="88">
        <v>4</v>
      </c>
      <c r="I307" s="88" t="s">
        <v>84</v>
      </c>
      <c r="J307" s="88">
        <v>0</v>
      </c>
      <c r="K307" s="88" t="s">
        <v>84</v>
      </c>
      <c r="L307" s="88" t="s">
        <v>84</v>
      </c>
      <c r="M307" s="88">
        <v>0</v>
      </c>
      <c r="N307" s="88">
        <v>5</v>
      </c>
      <c r="O307" s="88">
        <v>32</v>
      </c>
      <c r="P307" s="88">
        <v>19</v>
      </c>
      <c r="Q307" s="88">
        <v>0</v>
      </c>
      <c r="R307" s="88">
        <v>0</v>
      </c>
      <c r="S307" s="88"/>
    </row>
    <row r="308" spans="1:19" ht="21" customHeight="1">
      <c r="A308" s="11">
        <v>12133</v>
      </c>
      <c r="B308" s="218" t="s">
        <v>895</v>
      </c>
      <c r="C308" s="168">
        <v>26</v>
      </c>
      <c r="D308" s="168"/>
      <c r="E308" s="168">
        <v>24</v>
      </c>
      <c r="F308" s="88">
        <v>0</v>
      </c>
      <c r="G308" s="88">
        <v>0</v>
      </c>
      <c r="H308" s="88">
        <v>4</v>
      </c>
      <c r="I308" s="88">
        <v>0</v>
      </c>
      <c r="J308" s="88" t="s">
        <v>84</v>
      </c>
      <c r="K308" s="88">
        <v>0</v>
      </c>
      <c r="L308" s="88">
        <v>0</v>
      </c>
      <c r="M308" s="88">
        <v>0</v>
      </c>
      <c r="N308" s="88">
        <v>5</v>
      </c>
      <c r="O308" s="88">
        <v>4</v>
      </c>
      <c r="P308" s="88">
        <v>4</v>
      </c>
      <c r="Q308" s="88">
        <v>7</v>
      </c>
      <c r="R308" s="88">
        <v>0</v>
      </c>
      <c r="S308" s="88"/>
    </row>
    <row r="309" spans="1:19" ht="21" customHeight="1">
      <c r="A309" s="11">
        <v>12134</v>
      </c>
      <c r="B309" s="218" t="s">
        <v>896</v>
      </c>
      <c r="C309" s="168" t="s">
        <v>84</v>
      </c>
      <c r="D309" s="168"/>
      <c r="E309" s="168">
        <v>0</v>
      </c>
      <c r="F309" s="88">
        <v>0</v>
      </c>
      <c r="G309" s="88">
        <v>0</v>
      </c>
      <c r="H309" s="88">
        <v>0</v>
      </c>
      <c r="I309" s="88">
        <v>0</v>
      </c>
      <c r="J309" s="88">
        <v>0</v>
      </c>
      <c r="K309" s="88">
        <v>0</v>
      </c>
      <c r="L309" s="88">
        <v>0</v>
      </c>
      <c r="M309" s="88">
        <v>0</v>
      </c>
      <c r="N309" s="88" t="s">
        <v>84</v>
      </c>
      <c r="O309" s="88">
        <v>0</v>
      </c>
      <c r="P309" s="88" t="s">
        <v>84</v>
      </c>
      <c r="Q309" s="88">
        <v>0</v>
      </c>
      <c r="R309" s="88">
        <v>0</v>
      </c>
      <c r="S309" s="88"/>
    </row>
    <row r="310" spans="1:19" ht="21" customHeight="1">
      <c r="A310" s="11">
        <v>12135</v>
      </c>
      <c r="B310" s="218" t="s">
        <v>897</v>
      </c>
      <c r="C310" s="168">
        <v>11</v>
      </c>
      <c r="D310" s="168"/>
      <c r="E310" s="168">
        <v>0</v>
      </c>
      <c r="F310" s="88">
        <v>0</v>
      </c>
      <c r="G310" s="88">
        <v>0</v>
      </c>
      <c r="H310" s="88" t="s">
        <v>84</v>
      </c>
      <c r="I310" s="88">
        <v>0</v>
      </c>
      <c r="J310" s="88">
        <v>0</v>
      </c>
      <c r="K310" s="88">
        <v>0</v>
      </c>
      <c r="L310" s="88">
        <v>0</v>
      </c>
      <c r="M310" s="88">
        <v>0</v>
      </c>
      <c r="N310" s="88">
        <v>0</v>
      </c>
      <c r="O310" s="88" t="s">
        <v>84</v>
      </c>
      <c r="P310" s="88" t="s">
        <v>84</v>
      </c>
      <c r="Q310" s="88" t="s">
        <v>84</v>
      </c>
      <c r="R310" s="88">
        <v>0</v>
      </c>
      <c r="S310" s="88"/>
    </row>
    <row r="311" spans="1:19" ht="21" customHeight="1">
      <c r="A311" s="11">
        <v>12136</v>
      </c>
      <c r="B311" s="218" t="s">
        <v>898</v>
      </c>
      <c r="C311" s="168">
        <v>8</v>
      </c>
      <c r="D311" s="168"/>
      <c r="E311" s="168">
        <v>6</v>
      </c>
      <c r="F311" s="88">
        <v>0</v>
      </c>
      <c r="G311" s="88">
        <v>0</v>
      </c>
      <c r="H311" s="88">
        <v>0</v>
      </c>
      <c r="I311" s="88">
        <v>0</v>
      </c>
      <c r="J311" s="88">
        <v>0</v>
      </c>
      <c r="K311" s="88">
        <v>6</v>
      </c>
      <c r="L311" s="88">
        <v>0</v>
      </c>
      <c r="M311" s="88">
        <v>0</v>
      </c>
      <c r="N311" s="88" t="s">
        <v>84</v>
      </c>
      <c r="O311" s="88" t="s">
        <v>84</v>
      </c>
      <c r="P311" s="88">
        <v>0</v>
      </c>
      <c r="Q311" s="88">
        <v>0</v>
      </c>
      <c r="R311" s="88">
        <v>0</v>
      </c>
      <c r="S311" s="88"/>
    </row>
    <row r="312" spans="1:19" ht="21" customHeight="1">
      <c r="A312" s="11">
        <v>12137</v>
      </c>
      <c r="B312" s="218" t="s">
        <v>899</v>
      </c>
      <c r="C312" s="168">
        <v>18</v>
      </c>
      <c r="D312" s="168"/>
      <c r="E312" s="168">
        <v>15</v>
      </c>
      <c r="F312" s="88">
        <v>0</v>
      </c>
      <c r="G312" s="88">
        <v>0</v>
      </c>
      <c r="H312" s="88">
        <v>0</v>
      </c>
      <c r="I312" s="88">
        <v>6</v>
      </c>
      <c r="J312" s="88">
        <v>0</v>
      </c>
      <c r="K312" s="88" t="s">
        <v>84</v>
      </c>
      <c r="L312" s="88">
        <v>0</v>
      </c>
      <c r="M312" s="88">
        <v>0</v>
      </c>
      <c r="N312" s="88" t="s">
        <v>84</v>
      </c>
      <c r="O312" s="88">
        <v>4</v>
      </c>
      <c r="P312" s="88">
        <v>5</v>
      </c>
      <c r="Q312" s="88">
        <v>0</v>
      </c>
      <c r="R312" s="88">
        <v>0</v>
      </c>
      <c r="S312" s="88"/>
    </row>
    <row r="313" spans="1:19" ht="21" customHeight="1">
      <c r="A313" s="11">
        <v>12138</v>
      </c>
      <c r="B313" s="218" t="s">
        <v>900</v>
      </c>
      <c r="C313" s="168">
        <v>37</v>
      </c>
      <c r="D313" s="168"/>
      <c r="E313" s="168">
        <v>61</v>
      </c>
      <c r="F313" s="88">
        <v>0</v>
      </c>
      <c r="G313" s="88">
        <v>0</v>
      </c>
      <c r="H313" s="88">
        <v>0</v>
      </c>
      <c r="I313" s="88">
        <v>6</v>
      </c>
      <c r="J313" s="88">
        <v>0</v>
      </c>
      <c r="K313" s="88">
        <v>8</v>
      </c>
      <c r="L313" s="88">
        <v>0</v>
      </c>
      <c r="M313" s="88">
        <v>0</v>
      </c>
      <c r="N313" s="88">
        <v>0</v>
      </c>
      <c r="O313" s="88">
        <v>41</v>
      </c>
      <c r="P313" s="88">
        <v>6</v>
      </c>
      <c r="Q313" s="88" t="s">
        <v>84</v>
      </c>
      <c r="R313" s="88">
        <v>0</v>
      </c>
      <c r="S313" s="88"/>
    </row>
    <row r="314" spans="1:19" ht="21" customHeight="1">
      <c r="A314" s="11">
        <v>12139</v>
      </c>
      <c r="B314" s="218" t="s">
        <v>901</v>
      </c>
      <c r="C314" s="168">
        <v>19</v>
      </c>
      <c r="D314" s="168"/>
      <c r="E314" s="168">
        <v>20</v>
      </c>
      <c r="F314" s="88">
        <v>0</v>
      </c>
      <c r="G314" s="88">
        <v>0</v>
      </c>
      <c r="H314" s="88">
        <v>0</v>
      </c>
      <c r="I314" s="88">
        <v>4</v>
      </c>
      <c r="J314" s="88">
        <v>0</v>
      </c>
      <c r="K314" s="88" t="s">
        <v>84</v>
      </c>
      <c r="L314" s="88">
        <v>0</v>
      </c>
      <c r="M314" s="88">
        <v>0</v>
      </c>
      <c r="N314" s="88">
        <v>0</v>
      </c>
      <c r="O314" s="88">
        <v>16</v>
      </c>
      <c r="P314" s="88">
        <v>0</v>
      </c>
      <c r="Q314" s="88" t="s">
        <v>84</v>
      </c>
      <c r="R314" s="88">
        <v>0</v>
      </c>
      <c r="S314" s="88"/>
    </row>
    <row r="315" spans="1:19" ht="21" customHeight="1">
      <c r="A315" s="11">
        <v>12142</v>
      </c>
      <c r="B315" s="218" t="s">
        <v>902</v>
      </c>
      <c r="C315" s="168">
        <v>5</v>
      </c>
      <c r="D315" s="168"/>
      <c r="E315" s="168">
        <v>0</v>
      </c>
      <c r="F315" s="88">
        <v>0</v>
      </c>
      <c r="G315" s="88">
        <v>0</v>
      </c>
      <c r="H315" s="88">
        <v>0</v>
      </c>
      <c r="I315" s="88">
        <v>0</v>
      </c>
      <c r="J315" s="88">
        <v>0</v>
      </c>
      <c r="K315" s="88">
        <v>0</v>
      </c>
      <c r="L315" s="88">
        <v>0</v>
      </c>
      <c r="M315" s="88">
        <v>0</v>
      </c>
      <c r="N315" s="88">
        <v>0</v>
      </c>
      <c r="O315" s="88" t="s">
        <v>84</v>
      </c>
      <c r="P315" s="88" t="s">
        <v>84</v>
      </c>
      <c r="Q315" s="88">
        <v>0</v>
      </c>
      <c r="R315" s="88">
        <v>0</v>
      </c>
      <c r="S315" s="88"/>
    </row>
    <row r="316" spans="1:19" ht="21" customHeight="1">
      <c r="A316" s="11">
        <v>12143</v>
      </c>
      <c r="B316" s="218" t="s">
        <v>903</v>
      </c>
      <c r="C316" s="168">
        <v>0</v>
      </c>
      <c r="D316" s="168"/>
      <c r="E316" s="168">
        <v>0</v>
      </c>
      <c r="F316" s="88">
        <v>0</v>
      </c>
      <c r="G316" s="88">
        <v>0</v>
      </c>
      <c r="H316" s="88">
        <v>0</v>
      </c>
      <c r="I316" s="88">
        <v>0</v>
      </c>
      <c r="J316" s="88">
        <v>0</v>
      </c>
      <c r="K316" s="88">
        <v>0</v>
      </c>
      <c r="L316" s="88">
        <v>0</v>
      </c>
      <c r="M316" s="88">
        <v>0</v>
      </c>
      <c r="N316" s="88" t="s">
        <v>84</v>
      </c>
      <c r="O316" s="88" t="s">
        <v>84</v>
      </c>
      <c r="P316" s="88" t="s">
        <v>84</v>
      </c>
      <c r="Q316" s="88">
        <v>0</v>
      </c>
      <c r="R316" s="88">
        <v>0</v>
      </c>
      <c r="S316" s="88"/>
    </row>
    <row r="317" spans="1:19" ht="21" customHeight="1">
      <c r="A317" s="11">
        <v>12144</v>
      </c>
      <c r="B317" s="218" t="s">
        <v>904</v>
      </c>
      <c r="C317" s="168">
        <v>10</v>
      </c>
      <c r="D317" s="168"/>
      <c r="E317" s="168">
        <v>5</v>
      </c>
      <c r="F317" s="88">
        <v>0</v>
      </c>
      <c r="G317" s="88">
        <v>0</v>
      </c>
      <c r="H317" s="88" t="s">
        <v>84</v>
      </c>
      <c r="I317" s="88" t="s">
        <v>84</v>
      </c>
      <c r="J317" s="88">
        <v>0</v>
      </c>
      <c r="K317" s="88" t="s">
        <v>84</v>
      </c>
      <c r="L317" s="88">
        <v>0</v>
      </c>
      <c r="M317" s="88">
        <v>0</v>
      </c>
      <c r="N317" s="88" t="s">
        <v>84</v>
      </c>
      <c r="O317" s="88">
        <v>5</v>
      </c>
      <c r="P317" s="88" t="s">
        <v>84</v>
      </c>
      <c r="Q317" s="88">
        <v>0</v>
      </c>
      <c r="R317" s="88">
        <v>0</v>
      </c>
      <c r="S317" s="88"/>
    </row>
    <row r="318" spans="1:19" ht="21" customHeight="1">
      <c r="A318" s="11">
        <v>12145</v>
      </c>
      <c r="B318" s="218" t="s">
        <v>905</v>
      </c>
      <c r="C318" s="168">
        <v>7</v>
      </c>
      <c r="D318" s="168"/>
      <c r="E318" s="168">
        <v>4</v>
      </c>
      <c r="F318" s="88" t="s">
        <v>84</v>
      </c>
      <c r="G318" s="88">
        <v>0</v>
      </c>
      <c r="H318" s="88">
        <v>0</v>
      </c>
      <c r="I318" s="88">
        <v>0</v>
      </c>
      <c r="J318" s="88">
        <v>0</v>
      </c>
      <c r="K318" s="88">
        <v>0</v>
      </c>
      <c r="L318" s="88">
        <v>0</v>
      </c>
      <c r="M318" s="88">
        <v>0</v>
      </c>
      <c r="N318" s="88">
        <v>0</v>
      </c>
      <c r="O318" s="88">
        <v>4</v>
      </c>
      <c r="P318" s="88" t="s">
        <v>84</v>
      </c>
      <c r="Q318" s="88">
        <v>0</v>
      </c>
      <c r="R318" s="88">
        <v>0</v>
      </c>
      <c r="S318" s="88"/>
    </row>
    <row r="319" spans="1:19" ht="21" customHeight="1">
      <c r="A319" s="11">
        <v>12146</v>
      </c>
      <c r="B319" s="218" t="s">
        <v>906</v>
      </c>
      <c r="C319" s="168">
        <v>18</v>
      </c>
      <c r="D319" s="168"/>
      <c r="E319" s="168">
        <v>9</v>
      </c>
      <c r="F319" s="88">
        <v>0</v>
      </c>
      <c r="G319" s="88">
        <v>0</v>
      </c>
      <c r="H319" s="88">
        <v>0</v>
      </c>
      <c r="I319" s="88">
        <v>5</v>
      </c>
      <c r="J319" s="88">
        <v>0</v>
      </c>
      <c r="K319" s="88">
        <v>4</v>
      </c>
      <c r="L319" s="88">
        <v>0</v>
      </c>
      <c r="M319" s="88">
        <v>0</v>
      </c>
      <c r="N319" s="88">
        <v>0</v>
      </c>
      <c r="O319" s="88" t="s">
        <v>84</v>
      </c>
      <c r="P319" s="88" t="s">
        <v>84</v>
      </c>
      <c r="Q319" s="88">
        <v>0</v>
      </c>
      <c r="R319" s="88">
        <v>0</v>
      </c>
      <c r="S319" s="88"/>
    </row>
    <row r="320" spans="1:19" ht="21" customHeight="1">
      <c r="A320" s="11">
        <v>12147</v>
      </c>
      <c r="B320" s="218" t="s">
        <v>907</v>
      </c>
      <c r="C320" s="168" t="s">
        <v>84</v>
      </c>
      <c r="D320" s="168"/>
      <c r="E320" s="168">
        <v>0</v>
      </c>
      <c r="F320" s="88">
        <v>0</v>
      </c>
      <c r="G320" s="88">
        <v>0</v>
      </c>
      <c r="H320" s="88">
        <v>0</v>
      </c>
      <c r="I320" s="88">
        <v>0</v>
      </c>
      <c r="J320" s="88" t="s">
        <v>84</v>
      </c>
      <c r="K320" s="88">
        <v>0</v>
      </c>
      <c r="L320" s="88">
        <v>0</v>
      </c>
      <c r="M320" s="88">
        <v>0</v>
      </c>
      <c r="N320" s="88">
        <v>0</v>
      </c>
      <c r="O320" s="88" t="s">
        <v>84</v>
      </c>
      <c r="P320" s="88">
        <v>0</v>
      </c>
      <c r="Q320" s="88" t="s">
        <v>84</v>
      </c>
      <c r="R320" s="88">
        <v>0</v>
      </c>
      <c r="S320" s="88"/>
    </row>
    <row r="321" spans="1:19" ht="21" customHeight="1">
      <c r="A321" s="14">
        <v>12148</v>
      </c>
      <c r="B321" s="218" t="s">
        <v>908</v>
      </c>
      <c r="C321" s="168" t="s">
        <v>84</v>
      </c>
      <c r="D321" s="168"/>
      <c r="E321" s="168">
        <v>0</v>
      </c>
      <c r="F321" s="88">
        <v>0</v>
      </c>
      <c r="G321" s="88">
        <v>0</v>
      </c>
      <c r="H321" s="88">
        <v>0</v>
      </c>
      <c r="I321" s="88">
        <v>0</v>
      </c>
      <c r="J321" s="88">
        <v>0</v>
      </c>
      <c r="K321" s="88">
        <v>0</v>
      </c>
      <c r="L321" s="88">
        <v>0</v>
      </c>
      <c r="M321" s="88">
        <v>0</v>
      </c>
      <c r="N321" s="88">
        <v>0</v>
      </c>
      <c r="O321" s="88">
        <v>0</v>
      </c>
      <c r="P321" s="88">
        <v>0</v>
      </c>
      <c r="Q321" s="88">
        <v>0</v>
      </c>
      <c r="R321" s="88">
        <v>0</v>
      </c>
      <c r="S321" s="88"/>
    </row>
    <row r="322" spans="1:19" ht="21" customHeight="1">
      <c r="A322" s="11">
        <v>12149</v>
      </c>
      <c r="B322" s="218" t="s">
        <v>909</v>
      </c>
      <c r="C322" s="168">
        <v>7617</v>
      </c>
      <c r="D322" s="168"/>
      <c r="E322" s="168">
        <v>7690</v>
      </c>
      <c r="F322" s="88">
        <v>8</v>
      </c>
      <c r="G322" s="88">
        <v>13</v>
      </c>
      <c r="H322" s="88">
        <v>996</v>
      </c>
      <c r="I322" s="88">
        <v>1165</v>
      </c>
      <c r="J322" s="88">
        <v>779</v>
      </c>
      <c r="K322" s="88">
        <v>13</v>
      </c>
      <c r="L322" s="88">
        <v>8</v>
      </c>
      <c r="M322" s="88">
        <v>5</v>
      </c>
      <c r="N322" s="88">
        <v>249</v>
      </c>
      <c r="O322" s="88">
        <v>1285</v>
      </c>
      <c r="P322" s="88">
        <v>1234</v>
      </c>
      <c r="Q322" s="88">
        <v>1935</v>
      </c>
      <c r="R322" s="88">
        <v>0</v>
      </c>
      <c r="S322" s="88"/>
    </row>
    <row r="323" spans="1:19" ht="21" customHeight="1">
      <c r="A323" s="11">
        <v>12150</v>
      </c>
      <c r="B323" s="218" t="s">
        <v>910</v>
      </c>
      <c r="C323" s="168">
        <v>92</v>
      </c>
      <c r="D323" s="168"/>
      <c r="E323" s="168">
        <v>56</v>
      </c>
      <c r="F323" s="88">
        <v>0</v>
      </c>
      <c r="G323" s="88" t="s">
        <v>84</v>
      </c>
      <c r="H323" s="88" t="s">
        <v>84</v>
      </c>
      <c r="I323" s="88">
        <v>7</v>
      </c>
      <c r="J323" s="88">
        <v>0</v>
      </c>
      <c r="K323" s="88" t="s">
        <v>84</v>
      </c>
      <c r="L323" s="88">
        <v>0</v>
      </c>
      <c r="M323" s="88">
        <v>0</v>
      </c>
      <c r="N323" s="88">
        <v>0</v>
      </c>
      <c r="O323" s="88">
        <v>42</v>
      </c>
      <c r="P323" s="88" t="s">
        <v>84</v>
      </c>
      <c r="Q323" s="88">
        <v>7</v>
      </c>
      <c r="R323" s="88">
        <v>0</v>
      </c>
      <c r="S323" s="88"/>
    </row>
    <row r="324" spans="1:19" ht="21" customHeight="1">
      <c r="A324" s="11">
        <v>12151</v>
      </c>
      <c r="B324" s="218" t="s">
        <v>911</v>
      </c>
      <c r="C324" s="168">
        <v>3063</v>
      </c>
      <c r="D324" s="168"/>
      <c r="E324" s="168">
        <v>3088</v>
      </c>
      <c r="F324" s="88" t="s">
        <v>84</v>
      </c>
      <c r="G324" s="88">
        <v>0</v>
      </c>
      <c r="H324" s="88">
        <v>33</v>
      </c>
      <c r="I324" s="88">
        <v>1275</v>
      </c>
      <c r="J324" s="88">
        <v>12</v>
      </c>
      <c r="K324" s="88">
        <v>561</v>
      </c>
      <c r="L324" s="88">
        <v>11</v>
      </c>
      <c r="M324" s="88">
        <v>0</v>
      </c>
      <c r="N324" s="88">
        <v>193</v>
      </c>
      <c r="O324" s="88">
        <v>201</v>
      </c>
      <c r="P324" s="88">
        <v>703</v>
      </c>
      <c r="Q324" s="88">
        <v>99</v>
      </c>
      <c r="R324" s="88">
        <v>0</v>
      </c>
      <c r="S324" s="88"/>
    </row>
    <row r="325" spans="1:19" ht="21" customHeight="1">
      <c r="A325" s="11">
        <v>12152</v>
      </c>
      <c r="B325" s="144" t="s">
        <v>912</v>
      </c>
      <c r="C325" s="168">
        <v>1346</v>
      </c>
      <c r="D325" s="168"/>
      <c r="E325" s="168">
        <v>1732</v>
      </c>
      <c r="F325" s="88">
        <v>7</v>
      </c>
      <c r="G325" s="88">
        <v>0</v>
      </c>
      <c r="H325" s="88">
        <v>35</v>
      </c>
      <c r="I325" s="88">
        <v>161</v>
      </c>
      <c r="J325" s="88" t="s">
        <v>84</v>
      </c>
      <c r="K325" s="88">
        <v>819</v>
      </c>
      <c r="L325" s="88">
        <v>14</v>
      </c>
      <c r="M325" s="88">
        <v>0</v>
      </c>
      <c r="N325" s="88">
        <v>12</v>
      </c>
      <c r="O325" s="88">
        <v>543</v>
      </c>
      <c r="P325" s="88">
        <v>137</v>
      </c>
      <c r="Q325" s="88">
        <v>4</v>
      </c>
      <c r="R325" s="88">
        <v>0</v>
      </c>
      <c r="S325" s="88"/>
    </row>
    <row r="326" spans="1:19" ht="21" customHeight="1">
      <c r="A326" s="11">
        <v>12153</v>
      </c>
      <c r="B326" s="218" t="s">
        <v>913</v>
      </c>
      <c r="C326" s="168">
        <v>5</v>
      </c>
      <c r="D326" s="168"/>
      <c r="E326" s="168">
        <v>0</v>
      </c>
      <c r="F326" s="88">
        <v>0</v>
      </c>
      <c r="G326" s="88">
        <v>0</v>
      </c>
      <c r="H326" s="88">
        <v>0</v>
      </c>
      <c r="I326" s="88">
        <v>0</v>
      </c>
      <c r="J326" s="88">
        <v>0</v>
      </c>
      <c r="K326" s="88">
        <v>0</v>
      </c>
      <c r="L326" s="88">
        <v>0</v>
      </c>
      <c r="M326" s="88">
        <v>0</v>
      </c>
      <c r="N326" s="88">
        <v>0</v>
      </c>
      <c r="O326" s="88" t="s">
        <v>84</v>
      </c>
      <c r="P326" s="88" t="s">
        <v>84</v>
      </c>
      <c r="Q326" s="88">
        <v>0</v>
      </c>
      <c r="R326" s="88">
        <v>0</v>
      </c>
      <c r="S326" s="88"/>
    </row>
    <row r="327" spans="1:19" ht="21" customHeight="1">
      <c r="A327" s="11">
        <v>12154</v>
      </c>
      <c r="B327" s="218" t="s">
        <v>914</v>
      </c>
      <c r="C327" s="168">
        <v>15</v>
      </c>
      <c r="D327" s="168"/>
      <c r="E327" s="168">
        <v>28</v>
      </c>
      <c r="F327" s="88">
        <v>0</v>
      </c>
      <c r="G327" s="88">
        <v>0</v>
      </c>
      <c r="H327" s="88" t="s">
        <v>84</v>
      </c>
      <c r="I327" s="88">
        <v>4</v>
      </c>
      <c r="J327" s="88">
        <v>0</v>
      </c>
      <c r="K327" s="88" t="s">
        <v>84</v>
      </c>
      <c r="L327" s="88">
        <v>0</v>
      </c>
      <c r="M327" s="88">
        <v>0</v>
      </c>
      <c r="N327" s="88">
        <v>0</v>
      </c>
      <c r="O327" s="88">
        <v>14</v>
      </c>
      <c r="P327" s="88">
        <v>10</v>
      </c>
      <c r="Q327" s="88">
        <v>0</v>
      </c>
      <c r="R327" s="88">
        <v>0</v>
      </c>
      <c r="S327" s="88"/>
    </row>
    <row r="328" spans="1:19" ht="21" customHeight="1">
      <c r="A328" s="11">
        <v>12156</v>
      </c>
      <c r="B328" s="218" t="s">
        <v>915</v>
      </c>
      <c r="C328" s="168">
        <v>5</v>
      </c>
      <c r="D328" s="168"/>
      <c r="E328" s="168">
        <v>0</v>
      </c>
      <c r="F328" s="88">
        <v>0</v>
      </c>
      <c r="G328" s="88">
        <v>0</v>
      </c>
      <c r="H328" s="88">
        <v>0</v>
      </c>
      <c r="I328" s="88">
        <v>0</v>
      </c>
      <c r="J328" s="88">
        <v>0</v>
      </c>
      <c r="K328" s="88">
        <v>0</v>
      </c>
      <c r="L328" s="88">
        <v>0</v>
      </c>
      <c r="M328" s="88">
        <v>0</v>
      </c>
      <c r="N328" s="88">
        <v>0</v>
      </c>
      <c r="O328" s="88">
        <v>0</v>
      </c>
      <c r="P328" s="88">
        <v>0</v>
      </c>
      <c r="Q328" s="88">
        <v>0</v>
      </c>
      <c r="R328" s="88">
        <v>0</v>
      </c>
      <c r="S328" s="88"/>
    </row>
    <row r="329" spans="1:19" ht="21" customHeight="1">
      <c r="A329" s="11">
        <v>12157</v>
      </c>
      <c r="B329" s="218" t="s">
        <v>916</v>
      </c>
      <c r="C329" s="168">
        <v>4</v>
      </c>
      <c r="D329" s="168"/>
      <c r="E329" s="168">
        <v>0</v>
      </c>
      <c r="F329" s="88">
        <v>0</v>
      </c>
      <c r="G329" s="88">
        <v>0</v>
      </c>
      <c r="H329" s="88">
        <v>0</v>
      </c>
      <c r="I329" s="88" t="s">
        <v>84</v>
      </c>
      <c r="J329" s="88">
        <v>0</v>
      </c>
      <c r="K329" s="88">
        <v>0</v>
      </c>
      <c r="L329" s="88">
        <v>0</v>
      </c>
      <c r="M329" s="88">
        <v>0</v>
      </c>
      <c r="N329" s="88">
        <v>0</v>
      </c>
      <c r="O329" s="88" t="s">
        <v>84</v>
      </c>
      <c r="P329" s="88">
        <v>0</v>
      </c>
      <c r="Q329" s="88">
        <v>0</v>
      </c>
      <c r="R329" s="88">
        <v>0</v>
      </c>
      <c r="S329" s="88"/>
    </row>
    <row r="330" spans="1:19" ht="21" customHeight="1">
      <c r="A330" s="11">
        <v>12159</v>
      </c>
      <c r="B330" s="218" t="s">
        <v>917</v>
      </c>
      <c r="C330" s="168">
        <v>72</v>
      </c>
      <c r="D330" s="168"/>
      <c r="E330" s="168">
        <v>24</v>
      </c>
      <c r="F330" s="88">
        <v>0</v>
      </c>
      <c r="G330" s="88">
        <v>0</v>
      </c>
      <c r="H330" s="88" t="s">
        <v>84</v>
      </c>
      <c r="I330" s="88">
        <v>0</v>
      </c>
      <c r="J330" s="88" t="s">
        <v>84</v>
      </c>
      <c r="K330" s="88">
        <v>0</v>
      </c>
      <c r="L330" s="88">
        <v>0</v>
      </c>
      <c r="M330" s="88">
        <v>0</v>
      </c>
      <c r="N330" s="88">
        <v>4</v>
      </c>
      <c r="O330" s="88">
        <v>11</v>
      </c>
      <c r="P330" s="88">
        <v>9</v>
      </c>
      <c r="Q330" s="88">
        <v>0</v>
      </c>
      <c r="R330" s="88">
        <v>0</v>
      </c>
      <c r="S330" s="88"/>
    </row>
    <row r="331" spans="1:19" ht="21" customHeight="1">
      <c r="A331" s="11">
        <v>12163</v>
      </c>
      <c r="B331" s="423" t="s">
        <v>918</v>
      </c>
      <c r="C331" s="168">
        <v>6</v>
      </c>
      <c r="D331" s="168"/>
      <c r="E331" s="168">
        <v>0</v>
      </c>
      <c r="F331" s="88">
        <v>0</v>
      </c>
      <c r="G331" s="88">
        <v>0</v>
      </c>
      <c r="H331" s="88">
        <v>0</v>
      </c>
      <c r="I331" s="88">
        <v>0</v>
      </c>
      <c r="J331" s="88">
        <v>0</v>
      </c>
      <c r="K331" s="88" t="s">
        <v>84</v>
      </c>
      <c r="L331" s="88">
        <v>0</v>
      </c>
      <c r="M331" s="88">
        <v>0</v>
      </c>
      <c r="N331" s="88">
        <v>0</v>
      </c>
      <c r="O331" s="88" t="s">
        <v>84</v>
      </c>
      <c r="P331" s="88" t="s">
        <v>84</v>
      </c>
      <c r="Q331" s="88">
        <v>0</v>
      </c>
      <c r="R331" s="88">
        <v>0</v>
      </c>
      <c r="S331" s="88"/>
    </row>
    <row r="332" spans="1:19" ht="21" customHeight="1">
      <c r="A332" s="11">
        <v>12170</v>
      </c>
      <c r="B332" s="218" t="s">
        <v>919</v>
      </c>
      <c r="C332" s="168">
        <v>23</v>
      </c>
      <c r="D332" s="168"/>
      <c r="E332" s="168">
        <v>18</v>
      </c>
      <c r="F332" s="88">
        <v>0</v>
      </c>
      <c r="G332" s="88">
        <v>0</v>
      </c>
      <c r="H332" s="88" t="s">
        <v>84</v>
      </c>
      <c r="I332" s="88" t="s">
        <v>84</v>
      </c>
      <c r="J332" s="88" t="s">
        <v>84</v>
      </c>
      <c r="K332" s="88" t="s">
        <v>84</v>
      </c>
      <c r="L332" s="88">
        <v>0</v>
      </c>
      <c r="M332" s="88">
        <v>0</v>
      </c>
      <c r="N332" s="88">
        <v>0</v>
      </c>
      <c r="O332" s="88">
        <v>12</v>
      </c>
      <c r="P332" s="88">
        <v>6</v>
      </c>
      <c r="Q332" s="88" t="s">
        <v>84</v>
      </c>
      <c r="R332" s="88">
        <v>0</v>
      </c>
      <c r="S332" s="88"/>
    </row>
    <row r="333" spans="1:19" ht="21" customHeight="1">
      <c r="A333" s="15">
        <v>12171</v>
      </c>
      <c r="B333" s="144" t="s">
        <v>920</v>
      </c>
      <c r="C333" s="168">
        <v>7</v>
      </c>
      <c r="D333" s="168"/>
      <c r="E333" s="168">
        <v>4</v>
      </c>
      <c r="F333" s="88">
        <v>0</v>
      </c>
      <c r="G333" s="88">
        <v>0</v>
      </c>
      <c r="H333" s="88">
        <v>0</v>
      </c>
      <c r="I333" s="88">
        <v>0</v>
      </c>
      <c r="J333" s="88">
        <v>0</v>
      </c>
      <c r="K333" s="88" t="s">
        <v>84</v>
      </c>
      <c r="L333" s="88">
        <v>0</v>
      </c>
      <c r="M333" s="88">
        <v>0</v>
      </c>
      <c r="N333" s="88">
        <v>0</v>
      </c>
      <c r="O333" s="88">
        <v>4</v>
      </c>
      <c r="P333" s="88" t="s">
        <v>84</v>
      </c>
      <c r="Q333" s="88" t="s">
        <v>84</v>
      </c>
      <c r="R333" s="88">
        <v>0</v>
      </c>
      <c r="S333" s="88"/>
    </row>
    <row r="334" spans="1:19" ht="21" customHeight="1">
      <c r="A334" s="15">
        <v>12172</v>
      </c>
      <c r="B334" s="144" t="s">
        <v>921</v>
      </c>
      <c r="C334" s="168">
        <v>31</v>
      </c>
      <c r="D334" s="168"/>
      <c r="E334" s="168">
        <v>40</v>
      </c>
      <c r="F334" s="88">
        <v>0</v>
      </c>
      <c r="G334" s="88">
        <v>10</v>
      </c>
      <c r="H334" s="88">
        <v>0</v>
      </c>
      <c r="I334" s="88" t="s">
        <v>84</v>
      </c>
      <c r="J334" s="88">
        <v>0</v>
      </c>
      <c r="K334" s="88">
        <v>13</v>
      </c>
      <c r="L334" s="88">
        <v>0</v>
      </c>
      <c r="M334" s="88" t="s">
        <v>84</v>
      </c>
      <c r="N334" s="88">
        <v>0</v>
      </c>
      <c r="O334" s="88">
        <v>13</v>
      </c>
      <c r="P334" s="88">
        <v>0</v>
      </c>
      <c r="Q334" s="88">
        <v>4</v>
      </c>
      <c r="R334" s="88">
        <v>0</v>
      </c>
      <c r="S334" s="88"/>
    </row>
    <row r="335" spans="1:19" ht="21" customHeight="1">
      <c r="A335" s="15">
        <v>12173</v>
      </c>
      <c r="B335" s="144" t="s">
        <v>922</v>
      </c>
      <c r="C335" s="168">
        <v>29</v>
      </c>
      <c r="D335" s="168"/>
      <c r="E335" s="168">
        <v>21</v>
      </c>
      <c r="F335" s="88">
        <v>0</v>
      </c>
      <c r="G335" s="88">
        <v>0</v>
      </c>
      <c r="H335" s="88">
        <v>6</v>
      </c>
      <c r="I335" s="88" t="s">
        <v>84</v>
      </c>
      <c r="J335" s="88">
        <v>0</v>
      </c>
      <c r="K335" s="88">
        <v>0</v>
      </c>
      <c r="L335" s="88" t="s">
        <v>84</v>
      </c>
      <c r="M335" s="88">
        <v>0</v>
      </c>
      <c r="N335" s="88">
        <v>6</v>
      </c>
      <c r="O335" s="88">
        <v>0</v>
      </c>
      <c r="P335" s="88">
        <v>9</v>
      </c>
      <c r="Q335" s="88">
        <v>0</v>
      </c>
      <c r="R335" s="88">
        <v>0</v>
      </c>
      <c r="S335" s="88"/>
    </row>
    <row r="336" spans="1:19" ht="21" customHeight="1">
      <c r="A336" s="15">
        <v>12174</v>
      </c>
      <c r="B336" s="144" t="s">
        <v>923</v>
      </c>
      <c r="C336" s="168">
        <v>14</v>
      </c>
      <c r="D336" s="168"/>
      <c r="E336" s="168">
        <v>0</v>
      </c>
      <c r="F336" s="88">
        <v>0</v>
      </c>
      <c r="G336" s="88">
        <v>0</v>
      </c>
      <c r="H336" s="88">
        <v>0</v>
      </c>
      <c r="I336" s="88">
        <v>0</v>
      </c>
      <c r="J336" s="88">
        <v>0</v>
      </c>
      <c r="K336" s="88">
        <v>0</v>
      </c>
      <c r="L336" s="88">
        <v>0</v>
      </c>
      <c r="M336" s="88">
        <v>0</v>
      </c>
      <c r="N336" s="88">
        <v>0</v>
      </c>
      <c r="O336" s="88">
        <v>0</v>
      </c>
      <c r="P336" s="88">
        <v>0</v>
      </c>
      <c r="Q336" s="88" t="s">
        <v>84</v>
      </c>
      <c r="R336" s="88">
        <v>0</v>
      </c>
      <c r="S336" s="88"/>
    </row>
    <row r="337" spans="1:19" ht="21" customHeight="1">
      <c r="A337" s="15">
        <v>12175</v>
      </c>
      <c r="B337" s="144" t="s">
        <v>924</v>
      </c>
      <c r="C337" s="168" t="s">
        <v>84</v>
      </c>
      <c r="D337" s="168"/>
      <c r="E337" s="168">
        <v>0</v>
      </c>
      <c r="F337" s="88">
        <v>0</v>
      </c>
      <c r="G337" s="88">
        <v>0</v>
      </c>
      <c r="H337" s="88">
        <v>0</v>
      </c>
      <c r="I337" s="88">
        <v>0</v>
      </c>
      <c r="J337" s="88">
        <v>0</v>
      </c>
      <c r="K337" s="88">
        <v>0</v>
      </c>
      <c r="L337" s="88">
        <v>0</v>
      </c>
      <c r="M337" s="88">
        <v>0</v>
      </c>
      <c r="N337" s="88">
        <v>0</v>
      </c>
      <c r="O337" s="88">
        <v>0</v>
      </c>
      <c r="P337" s="88">
        <v>0</v>
      </c>
      <c r="Q337" s="88">
        <v>0</v>
      </c>
      <c r="R337" s="88">
        <v>0</v>
      </c>
      <c r="S337" s="88"/>
    </row>
    <row r="338" spans="1:19" ht="21" customHeight="1">
      <c r="A338" s="15">
        <v>12180</v>
      </c>
      <c r="B338" s="144" t="s">
        <v>925</v>
      </c>
      <c r="C338" s="168" t="s">
        <v>84</v>
      </c>
      <c r="D338" s="168"/>
      <c r="E338" s="168">
        <v>0</v>
      </c>
      <c r="F338" s="88">
        <v>0</v>
      </c>
      <c r="G338" s="88">
        <v>0</v>
      </c>
      <c r="H338" s="88">
        <v>0</v>
      </c>
      <c r="I338" s="88" t="s">
        <v>84</v>
      </c>
      <c r="J338" s="88">
        <v>0</v>
      </c>
      <c r="K338" s="88">
        <v>0</v>
      </c>
      <c r="L338" s="88">
        <v>0</v>
      </c>
      <c r="M338" s="88">
        <v>0</v>
      </c>
      <c r="N338" s="88">
        <v>0</v>
      </c>
      <c r="O338" s="88">
        <v>0</v>
      </c>
      <c r="P338" s="88">
        <v>0</v>
      </c>
      <c r="Q338" s="88">
        <v>0</v>
      </c>
      <c r="R338" s="88">
        <v>0</v>
      </c>
      <c r="S338" s="88"/>
    </row>
    <row r="339" spans="1:19" ht="21" customHeight="1">
      <c r="A339" s="15">
        <v>12182</v>
      </c>
      <c r="B339" s="144" t="s">
        <v>926</v>
      </c>
      <c r="C339" s="168">
        <v>17</v>
      </c>
      <c r="D339" s="168"/>
      <c r="E339" s="168">
        <v>0</v>
      </c>
      <c r="F339" s="88">
        <v>0</v>
      </c>
      <c r="G339" s="88" t="s">
        <v>84</v>
      </c>
      <c r="H339" s="88">
        <v>0</v>
      </c>
      <c r="I339" s="88" t="s">
        <v>84</v>
      </c>
      <c r="J339" s="88">
        <v>0</v>
      </c>
      <c r="K339" s="88">
        <v>0</v>
      </c>
      <c r="L339" s="88">
        <v>0</v>
      </c>
      <c r="M339" s="88">
        <v>0</v>
      </c>
      <c r="N339" s="88">
        <v>0</v>
      </c>
      <c r="O339" s="88" t="s">
        <v>84</v>
      </c>
      <c r="P339" s="88" t="s">
        <v>84</v>
      </c>
      <c r="Q339" s="88">
        <v>0</v>
      </c>
      <c r="R339" s="88">
        <v>0</v>
      </c>
      <c r="S339" s="88"/>
    </row>
    <row r="340" spans="1:19" ht="21" customHeight="1">
      <c r="A340" s="15">
        <v>12183</v>
      </c>
      <c r="B340" s="144" t="s">
        <v>927</v>
      </c>
      <c r="C340" s="168">
        <v>4</v>
      </c>
      <c r="D340" s="168"/>
      <c r="E340" s="168">
        <v>0</v>
      </c>
      <c r="F340" s="88">
        <v>0</v>
      </c>
      <c r="G340" s="88">
        <v>0</v>
      </c>
      <c r="H340" s="88">
        <v>0</v>
      </c>
      <c r="I340" s="88">
        <v>0</v>
      </c>
      <c r="J340" s="88">
        <v>0</v>
      </c>
      <c r="K340" s="88">
        <v>0</v>
      </c>
      <c r="L340" s="88">
        <v>0</v>
      </c>
      <c r="M340" s="88">
        <v>0</v>
      </c>
      <c r="N340" s="88">
        <v>0</v>
      </c>
      <c r="O340" s="88">
        <v>0</v>
      </c>
      <c r="P340" s="88">
        <v>0</v>
      </c>
      <c r="Q340" s="88">
        <v>0</v>
      </c>
      <c r="R340" s="88">
        <v>0</v>
      </c>
      <c r="S340" s="88"/>
    </row>
    <row r="341" spans="1:19" ht="21" customHeight="1">
      <c r="A341" s="15">
        <v>12184</v>
      </c>
      <c r="B341" s="144" t="s">
        <v>928</v>
      </c>
      <c r="C341" s="168">
        <v>44</v>
      </c>
      <c r="D341" s="168"/>
      <c r="E341" s="168">
        <v>13</v>
      </c>
      <c r="F341" s="88">
        <v>0</v>
      </c>
      <c r="G341" s="88">
        <v>6</v>
      </c>
      <c r="H341" s="88" t="s">
        <v>84</v>
      </c>
      <c r="I341" s="88">
        <v>0</v>
      </c>
      <c r="J341" s="88">
        <v>0</v>
      </c>
      <c r="K341" s="88" t="s">
        <v>84</v>
      </c>
      <c r="L341" s="88" t="s">
        <v>84</v>
      </c>
      <c r="M341" s="88">
        <v>0</v>
      </c>
      <c r="N341" s="88">
        <v>0</v>
      </c>
      <c r="O341" s="88" t="s">
        <v>84</v>
      </c>
      <c r="P341" s="88">
        <v>0</v>
      </c>
      <c r="Q341" s="88">
        <v>7</v>
      </c>
      <c r="R341" s="88">
        <v>0</v>
      </c>
      <c r="S341" s="88"/>
    </row>
    <row r="342" spans="1:19" ht="21" customHeight="1">
      <c r="A342" s="15">
        <v>12185</v>
      </c>
      <c r="B342" s="144" t="s">
        <v>929</v>
      </c>
      <c r="C342" s="168">
        <v>49</v>
      </c>
      <c r="D342" s="168"/>
      <c r="E342" s="168">
        <v>25</v>
      </c>
      <c r="F342" s="88">
        <v>0</v>
      </c>
      <c r="G342" s="88" t="s">
        <v>84</v>
      </c>
      <c r="H342" s="88" t="s">
        <v>84</v>
      </c>
      <c r="I342" s="88" t="s">
        <v>84</v>
      </c>
      <c r="J342" s="88">
        <v>5</v>
      </c>
      <c r="K342" s="88">
        <v>0</v>
      </c>
      <c r="L342" s="88">
        <v>0</v>
      </c>
      <c r="M342" s="88">
        <v>0</v>
      </c>
      <c r="N342" s="88" t="s">
        <v>84</v>
      </c>
      <c r="O342" s="88" t="s">
        <v>84</v>
      </c>
      <c r="P342" s="88">
        <v>0</v>
      </c>
      <c r="Q342" s="88">
        <v>20</v>
      </c>
      <c r="R342" s="88">
        <v>0</v>
      </c>
      <c r="S342" s="88"/>
    </row>
    <row r="343" spans="1:19" ht="21" customHeight="1">
      <c r="A343" s="11">
        <v>12999</v>
      </c>
      <c r="B343" s="218" t="s">
        <v>930</v>
      </c>
      <c r="C343" s="168">
        <v>377</v>
      </c>
      <c r="D343" s="168"/>
      <c r="E343" s="168">
        <v>430</v>
      </c>
      <c r="F343" s="88">
        <v>0</v>
      </c>
      <c r="G343" s="88" t="s">
        <v>84</v>
      </c>
      <c r="H343" s="88">
        <v>10</v>
      </c>
      <c r="I343" s="88">
        <v>173</v>
      </c>
      <c r="J343" s="88" t="s">
        <v>84</v>
      </c>
      <c r="K343" s="88">
        <v>92</v>
      </c>
      <c r="L343" s="88" t="s">
        <v>84</v>
      </c>
      <c r="M343" s="88">
        <v>0</v>
      </c>
      <c r="N343" s="88">
        <v>23</v>
      </c>
      <c r="O343" s="88">
        <v>65</v>
      </c>
      <c r="P343" s="88">
        <v>57</v>
      </c>
      <c r="Q343" s="88">
        <v>10</v>
      </c>
      <c r="R343" s="88">
        <v>0</v>
      </c>
      <c r="S343" s="88"/>
    </row>
    <row r="344" spans="1:19" ht="21" customHeight="1">
      <c r="A344" s="11">
        <v>13001</v>
      </c>
      <c r="B344" s="218" t="s">
        <v>931</v>
      </c>
      <c r="C344" s="168">
        <v>42636</v>
      </c>
      <c r="D344" s="168"/>
      <c r="E344" s="168">
        <v>55449</v>
      </c>
      <c r="F344" s="88">
        <v>13</v>
      </c>
      <c r="G344" s="88">
        <v>14023</v>
      </c>
      <c r="H344" s="88">
        <v>239</v>
      </c>
      <c r="I344" s="88">
        <v>4788</v>
      </c>
      <c r="J344" s="88">
        <v>194</v>
      </c>
      <c r="K344" s="88">
        <v>11483</v>
      </c>
      <c r="L344" s="88">
        <v>30</v>
      </c>
      <c r="M344" s="88">
        <v>36</v>
      </c>
      <c r="N344" s="88">
        <v>352</v>
      </c>
      <c r="O344" s="88">
        <v>19669</v>
      </c>
      <c r="P344" s="88">
        <v>2437</v>
      </c>
      <c r="Q344" s="88">
        <v>2185</v>
      </c>
      <c r="R344" s="88">
        <v>0</v>
      </c>
      <c r="S344" s="88"/>
    </row>
    <row r="345" spans="1:19" ht="21" customHeight="1">
      <c r="A345" s="11">
        <v>13002</v>
      </c>
      <c r="B345" s="218" t="s">
        <v>932</v>
      </c>
      <c r="C345" s="168" t="s">
        <v>84</v>
      </c>
      <c r="D345" s="168"/>
      <c r="E345" s="168">
        <v>0</v>
      </c>
      <c r="F345" s="88">
        <v>0</v>
      </c>
      <c r="G345" s="88">
        <v>0</v>
      </c>
      <c r="H345" s="88">
        <v>0</v>
      </c>
      <c r="I345" s="88">
        <v>0</v>
      </c>
      <c r="J345" s="88">
        <v>0</v>
      </c>
      <c r="K345" s="88">
        <v>0</v>
      </c>
      <c r="L345" s="88">
        <v>0</v>
      </c>
      <c r="M345" s="88">
        <v>0</v>
      </c>
      <c r="N345" s="88">
        <v>0</v>
      </c>
      <c r="O345" s="88" t="s">
        <v>84</v>
      </c>
      <c r="P345" s="88">
        <v>0</v>
      </c>
      <c r="Q345" s="88">
        <v>0</v>
      </c>
      <c r="R345" s="88">
        <v>0</v>
      </c>
      <c r="S345" s="88"/>
    </row>
    <row r="346" spans="1:19" ht="21" customHeight="1">
      <c r="A346" s="11">
        <v>13005</v>
      </c>
      <c r="B346" s="218" t="s">
        <v>933</v>
      </c>
      <c r="C346" s="168">
        <v>0</v>
      </c>
      <c r="D346" s="168"/>
      <c r="E346" s="168">
        <v>0</v>
      </c>
      <c r="F346" s="88">
        <v>0</v>
      </c>
      <c r="G346" s="88">
        <v>0</v>
      </c>
      <c r="H346" s="88">
        <v>0</v>
      </c>
      <c r="I346" s="88">
        <v>0</v>
      </c>
      <c r="J346" s="88">
        <v>0</v>
      </c>
      <c r="K346" s="88">
        <v>0</v>
      </c>
      <c r="L346" s="88">
        <v>0</v>
      </c>
      <c r="M346" s="88">
        <v>0</v>
      </c>
      <c r="N346" s="88">
        <v>0</v>
      </c>
      <c r="O346" s="88" t="s">
        <v>84</v>
      </c>
      <c r="P346" s="88">
        <v>0</v>
      </c>
      <c r="Q346" s="88">
        <v>0</v>
      </c>
      <c r="R346" s="88">
        <v>0</v>
      </c>
      <c r="S346" s="88"/>
    </row>
    <row r="347" spans="1:19" ht="21" customHeight="1">
      <c r="A347" s="11">
        <v>13016</v>
      </c>
      <c r="B347" s="218" t="s">
        <v>934</v>
      </c>
      <c r="C347" s="168">
        <v>30</v>
      </c>
      <c r="D347" s="168"/>
      <c r="E347" s="168">
        <v>10</v>
      </c>
      <c r="F347" s="88">
        <v>0</v>
      </c>
      <c r="G347" s="88" t="s">
        <v>84</v>
      </c>
      <c r="H347" s="88">
        <v>0</v>
      </c>
      <c r="I347" s="88">
        <v>5</v>
      </c>
      <c r="J347" s="88">
        <v>0</v>
      </c>
      <c r="K347" s="88">
        <v>5</v>
      </c>
      <c r="L347" s="88">
        <v>0</v>
      </c>
      <c r="M347" s="88">
        <v>0</v>
      </c>
      <c r="N347" s="88">
        <v>0</v>
      </c>
      <c r="O347" s="88" t="s">
        <v>84</v>
      </c>
      <c r="P347" s="88" t="s">
        <v>84</v>
      </c>
      <c r="Q347" s="88" t="s">
        <v>84</v>
      </c>
      <c r="R347" s="88">
        <v>0</v>
      </c>
      <c r="S347" s="88"/>
    </row>
    <row r="348" spans="1:19" ht="21" customHeight="1">
      <c r="A348" s="11">
        <v>13018</v>
      </c>
      <c r="B348" s="218" t="s">
        <v>935</v>
      </c>
      <c r="C348" s="168">
        <v>46</v>
      </c>
      <c r="D348" s="168"/>
      <c r="E348" s="168">
        <v>178</v>
      </c>
      <c r="F348" s="88" t="s">
        <v>84</v>
      </c>
      <c r="G348" s="88" t="s">
        <v>84</v>
      </c>
      <c r="H348" s="88" t="s">
        <v>84</v>
      </c>
      <c r="I348" s="88">
        <v>5</v>
      </c>
      <c r="J348" s="88" t="s">
        <v>84</v>
      </c>
      <c r="K348" s="88">
        <v>6</v>
      </c>
      <c r="L348" s="88">
        <v>0</v>
      </c>
      <c r="M348" s="88">
        <v>0</v>
      </c>
      <c r="N348" s="88">
        <v>9</v>
      </c>
      <c r="O348" s="88">
        <v>121</v>
      </c>
      <c r="P348" s="88">
        <v>23</v>
      </c>
      <c r="Q348" s="88">
        <v>14</v>
      </c>
      <c r="R348" s="88">
        <v>0</v>
      </c>
      <c r="S348" s="88"/>
    </row>
    <row r="349" spans="1:19" ht="21" customHeight="1">
      <c r="A349" s="11">
        <v>13021</v>
      </c>
      <c r="B349" s="218" t="s">
        <v>936</v>
      </c>
      <c r="C349" s="168">
        <v>736</v>
      </c>
      <c r="D349" s="168"/>
      <c r="E349" s="168">
        <v>929</v>
      </c>
      <c r="F349" s="88">
        <v>0</v>
      </c>
      <c r="G349" s="88">
        <v>250</v>
      </c>
      <c r="H349" s="88" t="s">
        <v>84</v>
      </c>
      <c r="I349" s="88">
        <v>84</v>
      </c>
      <c r="J349" s="88" t="s">
        <v>84</v>
      </c>
      <c r="K349" s="88">
        <v>140</v>
      </c>
      <c r="L349" s="88" t="s">
        <v>84</v>
      </c>
      <c r="M349" s="88">
        <v>0</v>
      </c>
      <c r="N349" s="88">
        <v>4</v>
      </c>
      <c r="O349" s="88">
        <v>334</v>
      </c>
      <c r="P349" s="88">
        <v>18</v>
      </c>
      <c r="Q349" s="88">
        <v>99</v>
      </c>
      <c r="R349" s="88">
        <v>0</v>
      </c>
      <c r="S349" s="88"/>
    </row>
    <row r="350" spans="1:19" ht="21" customHeight="1">
      <c r="A350" s="11">
        <v>13022</v>
      </c>
      <c r="B350" s="218" t="s">
        <v>937</v>
      </c>
      <c r="C350" s="168">
        <v>188</v>
      </c>
      <c r="D350" s="168"/>
      <c r="E350" s="168">
        <v>198</v>
      </c>
      <c r="F350" s="88">
        <v>0</v>
      </c>
      <c r="G350" s="88">
        <v>4</v>
      </c>
      <c r="H350" s="88">
        <v>0</v>
      </c>
      <c r="I350" s="88">
        <v>160</v>
      </c>
      <c r="J350" s="88">
        <v>0</v>
      </c>
      <c r="K350" s="88">
        <v>16</v>
      </c>
      <c r="L350" s="88">
        <v>0</v>
      </c>
      <c r="M350" s="88">
        <v>0</v>
      </c>
      <c r="N350" s="88">
        <v>0</v>
      </c>
      <c r="O350" s="88">
        <v>5</v>
      </c>
      <c r="P350" s="88" t="s">
        <v>84</v>
      </c>
      <c r="Q350" s="88">
        <v>13</v>
      </c>
      <c r="R350" s="88">
        <v>0</v>
      </c>
      <c r="S350" s="88"/>
    </row>
    <row r="351" spans="1:19" ht="21" customHeight="1">
      <c r="A351" s="11">
        <v>13023</v>
      </c>
      <c r="B351" s="218" t="s">
        <v>938</v>
      </c>
      <c r="C351" s="168">
        <v>249</v>
      </c>
      <c r="D351" s="168"/>
      <c r="E351" s="168">
        <v>283</v>
      </c>
      <c r="F351" s="88">
        <v>0</v>
      </c>
      <c r="G351" s="88">
        <v>92</v>
      </c>
      <c r="H351" s="88" t="s">
        <v>84</v>
      </c>
      <c r="I351" s="88">
        <v>75</v>
      </c>
      <c r="J351" s="88">
        <v>0</v>
      </c>
      <c r="K351" s="88">
        <v>69</v>
      </c>
      <c r="L351" s="88">
        <v>0</v>
      </c>
      <c r="M351" s="88">
        <v>0</v>
      </c>
      <c r="N351" s="88">
        <v>0</v>
      </c>
      <c r="O351" s="88">
        <v>41</v>
      </c>
      <c r="P351" s="88" t="s">
        <v>84</v>
      </c>
      <c r="Q351" s="88">
        <v>6</v>
      </c>
      <c r="R351" s="88">
        <v>0</v>
      </c>
      <c r="S351" s="88"/>
    </row>
    <row r="352" spans="1:19" ht="21" customHeight="1">
      <c r="A352" s="11">
        <v>13024</v>
      </c>
      <c r="B352" s="218" t="s">
        <v>939</v>
      </c>
      <c r="C352" s="168">
        <v>2032</v>
      </c>
      <c r="D352" s="168"/>
      <c r="E352" s="168">
        <v>2581</v>
      </c>
      <c r="F352" s="88">
        <v>0</v>
      </c>
      <c r="G352" s="88">
        <v>907</v>
      </c>
      <c r="H352" s="88">
        <v>4</v>
      </c>
      <c r="I352" s="88">
        <v>47</v>
      </c>
      <c r="J352" s="88">
        <v>43</v>
      </c>
      <c r="K352" s="88">
        <v>314</v>
      </c>
      <c r="L352" s="88">
        <v>0</v>
      </c>
      <c r="M352" s="88" t="s">
        <v>84</v>
      </c>
      <c r="N352" s="88">
        <v>33</v>
      </c>
      <c r="O352" s="88">
        <v>593</v>
      </c>
      <c r="P352" s="88">
        <v>28</v>
      </c>
      <c r="Q352" s="88">
        <v>612</v>
      </c>
      <c r="R352" s="88">
        <v>0</v>
      </c>
      <c r="S352" s="88"/>
    </row>
    <row r="353" spans="1:19" ht="21" customHeight="1">
      <c r="A353" s="11">
        <v>13025</v>
      </c>
      <c r="B353" s="218" t="s">
        <v>940</v>
      </c>
      <c r="C353" s="168">
        <v>1499</v>
      </c>
      <c r="D353" s="168"/>
      <c r="E353" s="168">
        <v>1934</v>
      </c>
      <c r="F353" s="88">
        <v>0</v>
      </c>
      <c r="G353" s="88">
        <v>667</v>
      </c>
      <c r="H353" s="88" t="s">
        <v>84</v>
      </c>
      <c r="I353" s="88">
        <v>205</v>
      </c>
      <c r="J353" s="88" t="s">
        <v>84</v>
      </c>
      <c r="K353" s="88">
        <v>531</v>
      </c>
      <c r="L353" s="88">
        <v>0</v>
      </c>
      <c r="M353" s="88">
        <v>0</v>
      </c>
      <c r="N353" s="88" t="s">
        <v>84</v>
      </c>
      <c r="O353" s="88">
        <v>480</v>
      </c>
      <c r="P353" s="88">
        <v>16</v>
      </c>
      <c r="Q353" s="88">
        <v>35</v>
      </c>
      <c r="R353" s="88">
        <v>0</v>
      </c>
      <c r="S353" s="88"/>
    </row>
    <row r="354" spans="1:19" ht="21" customHeight="1">
      <c r="A354" s="11">
        <v>13026</v>
      </c>
      <c r="B354" s="218" t="s">
        <v>941</v>
      </c>
      <c r="C354" s="168">
        <v>174</v>
      </c>
      <c r="D354" s="168"/>
      <c r="E354" s="168">
        <v>236</v>
      </c>
      <c r="F354" s="88">
        <v>0</v>
      </c>
      <c r="G354" s="88">
        <v>58</v>
      </c>
      <c r="H354" s="88" t="s">
        <v>84</v>
      </c>
      <c r="I354" s="88">
        <v>10</v>
      </c>
      <c r="J354" s="88" t="s">
        <v>84</v>
      </c>
      <c r="K354" s="88">
        <v>38</v>
      </c>
      <c r="L354" s="88">
        <v>0</v>
      </c>
      <c r="M354" s="88">
        <v>0</v>
      </c>
      <c r="N354" s="88">
        <v>0</v>
      </c>
      <c r="O354" s="88">
        <v>94</v>
      </c>
      <c r="P354" s="88">
        <v>13</v>
      </c>
      <c r="Q354" s="88">
        <v>23</v>
      </c>
      <c r="R354" s="88">
        <v>0</v>
      </c>
      <c r="S354" s="88"/>
    </row>
    <row r="355" spans="1:19" ht="21" customHeight="1">
      <c r="A355" s="11">
        <v>13027</v>
      </c>
      <c r="B355" s="218" t="s">
        <v>942</v>
      </c>
      <c r="C355" s="168">
        <v>2582</v>
      </c>
      <c r="D355" s="168"/>
      <c r="E355" s="168">
        <v>3213</v>
      </c>
      <c r="F355" s="88" t="s">
        <v>84</v>
      </c>
      <c r="G355" s="88">
        <v>840</v>
      </c>
      <c r="H355" s="88">
        <v>21</v>
      </c>
      <c r="I355" s="88">
        <v>108</v>
      </c>
      <c r="J355" s="88">
        <v>21</v>
      </c>
      <c r="K355" s="88">
        <v>844</v>
      </c>
      <c r="L355" s="88" t="s">
        <v>84</v>
      </c>
      <c r="M355" s="88">
        <v>0</v>
      </c>
      <c r="N355" s="88">
        <v>18</v>
      </c>
      <c r="O355" s="88">
        <v>991</v>
      </c>
      <c r="P355" s="88">
        <v>93</v>
      </c>
      <c r="Q355" s="88">
        <v>277</v>
      </c>
      <c r="R355" s="88">
        <v>0</v>
      </c>
      <c r="S355" s="88"/>
    </row>
    <row r="356" spans="1:19" ht="21" customHeight="1">
      <c r="A356" s="11">
        <v>13028</v>
      </c>
      <c r="B356" s="218" t="s">
        <v>943</v>
      </c>
      <c r="C356" s="168">
        <v>33244</v>
      </c>
      <c r="D356" s="168"/>
      <c r="E356" s="168">
        <v>45669</v>
      </c>
      <c r="F356" s="88">
        <v>34</v>
      </c>
      <c r="G356" s="88">
        <v>16357</v>
      </c>
      <c r="H356" s="88">
        <v>287</v>
      </c>
      <c r="I356" s="88">
        <v>461</v>
      </c>
      <c r="J356" s="88">
        <v>454</v>
      </c>
      <c r="K356" s="88">
        <v>5239</v>
      </c>
      <c r="L356" s="88">
        <v>286</v>
      </c>
      <c r="M356" s="88">
        <v>75</v>
      </c>
      <c r="N356" s="88">
        <v>154</v>
      </c>
      <c r="O356" s="88">
        <v>16797</v>
      </c>
      <c r="P356" s="88">
        <v>358</v>
      </c>
      <c r="Q356" s="88">
        <v>5167</v>
      </c>
      <c r="R356" s="88">
        <v>0</v>
      </c>
      <c r="S356" s="88"/>
    </row>
    <row r="357" spans="1:19" ht="21" customHeight="1">
      <c r="A357" s="11">
        <v>13030</v>
      </c>
      <c r="B357" s="218" t="s">
        <v>944</v>
      </c>
      <c r="C357" s="168">
        <v>1310</v>
      </c>
      <c r="D357" s="168"/>
      <c r="E357" s="168">
        <v>1674</v>
      </c>
      <c r="F357" s="88">
        <v>0</v>
      </c>
      <c r="G357" s="88">
        <v>440</v>
      </c>
      <c r="H357" s="88">
        <v>12</v>
      </c>
      <c r="I357" s="88">
        <v>110</v>
      </c>
      <c r="J357" s="88">
        <v>6</v>
      </c>
      <c r="K357" s="88">
        <v>170</v>
      </c>
      <c r="L357" s="88">
        <v>0</v>
      </c>
      <c r="M357" s="88" t="s">
        <v>84</v>
      </c>
      <c r="N357" s="88">
        <v>4</v>
      </c>
      <c r="O357" s="88">
        <v>479</v>
      </c>
      <c r="P357" s="88">
        <v>62</v>
      </c>
      <c r="Q357" s="88">
        <v>391</v>
      </c>
      <c r="R357" s="88">
        <v>0</v>
      </c>
      <c r="S357" s="88"/>
    </row>
    <row r="358" spans="1:19" ht="21" customHeight="1">
      <c r="A358" s="11">
        <v>13031</v>
      </c>
      <c r="B358" s="218" t="s">
        <v>945</v>
      </c>
      <c r="C358" s="168">
        <v>1164</v>
      </c>
      <c r="D358" s="168"/>
      <c r="E358" s="168">
        <v>1853</v>
      </c>
      <c r="F358" s="88" t="s">
        <v>84</v>
      </c>
      <c r="G358" s="88">
        <v>746</v>
      </c>
      <c r="H358" s="88" t="s">
        <v>84</v>
      </c>
      <c r="I358" s="88">
        <v>35</v>
      </c>
      <c r="J358" s="88">
        <v>11</v>
      </c>
      <c r="K358" s="88">
        <v>152</v>
      </c>
      <c r="L358" s="88">
        <v>0</v>
      </c>
      <c r="M358" s="88">
        <v>0</v>
      </c>
      <c r="N358" s="88">
        <v>12</v>
      </c>
      <c r="O358" s="88">
        <v>643</v>
      </c>
      <c r="P358" s="88">
        <v>10</v>
      </c>
      <c r="Q358" s="88">
        <v>244</v>
      </c>
      <c r="R358" s="88">
        <v>0</v>
      </c>
      <c r="S358" s="88"/>
    </row>
    <row r="359" spans="1:19" ht="21" customHeight="1">
      <c r="A359" s="11">
        <v>13032</v>
      </c>
      <c r="B359" s="218" t="s">
        <v>946</v>
      </c>
      <c r="C359" s="168" t="s">
        <v>84</v>
      </c>
      <c r="D359" s="168"/>
      <c r="E359" s="168">
        <v>0</v>
      </c>
      <c r="F359" s="88">
        <v>0</v>
      </c>
      <c r="G359" s="88" t="s">
        <v>84</v>
      </c>
      <c r="H359" s="88">
        <v>0</v>
      </c>
      <c r="I359" s="88">
        <v>0</v>
      </c>
      <c r="J359" s="88">
        <v>0</v>
      </c>
      <c r="K359" s="88" t="s">
        <v>84</v>
      </c>
      <c r="L359" s="88">
        <v>0</v>
      </c>
      <c r="M359" s="88">
        <v>0</v>
      </c>
      <c r="N359" s="88">
        <v>0</v>
      </c>
      <c r="O359" s="88" t="s">
        <v>84</v>
      </c>
      <c r="P359" s="88">
        <v>0</v>
      </c>
      <c r="Q359" s="88" t="s">
        <v>84</v>
      </c>
      <c r="R359" s="88">
        <v>0</v>
      </c>
      <c r="S359" s="88"/>
    </row>
    <row r="360" spans="1:19" ht="21" customHeight="1">
      <c r="A360" s="11">
        <v>13033</v>
      </c>
      <c r="B360" s="218" t="s">
        <v>947</v>
      </c>
      <c r="C360" s="168">
        <v>4829</v>
      </c>
      <c r="D360" s="168"/>
      <c r="E360" s="168">
        <v>7595</v>
      </c>
      <c r="F360" s="88" t="s">
        <v>84</v>
      </c>
      <c r="G360" s="88">
        <v>2956</v>
      </c>
      <c r="H360" s="88" t="s">
        <v>84</v>
      </c>
      <c r="I360" s="88">
        <v>279</v>
      </c>
      <c r="J360" s="88">
        <v>8</v>
      </c>
      <c r="K360" s="88">
        <v>1641</v>
      </c>
      <c r="L360" s="88" t="s">
        <v>84</v>
      </c>
      <c r="M360" s="88" t="s">
        <v>84</v>
      </c>
      <c r="N360" s="88">
        <v>6</v>
      </c>
      <c r="O360" s="88">
        <v>2559</v>
      </c>
      <c r="P360" s="88">
        <v>34</v>
      </c>
      <c r="Q360" s="88">
        <v>112</v>
      </c>
      <c r="R360" s="88">
        <v>0</v>
      </c>
      <c r="S360" s="88"/>
    </row>
    <row r="361" spans="1:19" ht="21" customHeight="1">
      <c r="A361" s="11">
        <v>13035</v>
      </c>
      <c r="B361" s="218" t="s">
        <v>948</v>
      </c>
      <c r="C361" s="168">
        <v>351</v>
      </c>
      <c r="D361" s="168"/>
      <c r="E361" s="168">
        <v>482</v>
      </c>
      <c r="F361" s="88" t="s">
        <v>84</v>
      </c>
      <c r="G361" s="88">
        <v>97</v>
      </c>
      <c r="H361" s="88">
        <v>8</v>
      </c>
      <c r="I361" s="88">
        <v>37</v>
      </c>
      <c r="J361" s="88">
        <v>8</v>
      </c>
      <c r="K361" s="88">
        <v>80</v>
      </c>
      <c r="L361" s="88">
        <v>0</v>
      </c>
      <c r="M361" s="88">
        <v>0</v>
      </c>
      <c r="N361" s="88">
        <v>4</v>
      </c>
      <c r="O361" s="88">
        <v>161</v>
      </c>
      <c r="P361" s="88">
        <v>51</v>
      </c>
      <c r="Q361" s="88">
        <v>36</v>
      </c>
      <c r="R361" s="88">
        <v>0</v>
      </c>
      <c r="S361" s="88"/>
    </row>
    <row r="362" spans="1:19" ht="21" customHeight="1">
      <c r="A362" s="17">
        <v>13036</v>
      </c>
      <c r="B362" s="218" t="s">
        <v>949</v>
      </c>
      <c r="C362" s="168">
        <v>3623</v>
      </c>
      <c r="D362" s="168"/>
      <c r="E362" s="168">
        <v>3485</v>
      </c>
      <c r="F362" s="88">
        <v>0</v>
      </c>
      <c r="G362" s="88">
        <v>1018</v>
      </c>
      <c r="H362" s="88">
        <v>38</v>
      </c>
      <c r="I362" s="88">
        <v>79</v>
      </c>
      <c r="J362" s="88">
        <v>58</v>
      </c>
      <c r="K362" s="88">
        <v>375</v>
      </c>
      <c r="L362" s="88">
        <v>4</v>
      </c>
      <c r="M362" s="88">
        <v>6</v>
      </c>
      <c r="N362" s="88">
        <v>28</v>
      </c>
      <c r="O362" s="88">
        <v>1068</v>
      </c>
      <c r="P362" s="88">
        <v>204</v>
      </c>
      <c r="Q362" s="88">
        <v>607</v>
      </c>
      <c r="R362" s="88">
        <v>0</v>
      </c>
      <c r="S362" s="88"/>
    </row>
    <row r="363" spans="1:19" ht="21" customHeight="1">
      <c r="A363" s="11">
        <v>13037</v>
      </c>
      <c r="B363" s="218" t="s">
        <v>950</v>
      </c>
      <c r="C363" s="168" t="s">
        <v>84</v>
      </c>
      <c r="D363" s="168"/>
      <c r="E363" s="168">
        <v>0</v>
      </c>
      <c r="F363" s="88">
        <v>0</v>
      </c>
      <c r="G363" s="88" t="s">
        <v>84</v>
      </c>
      <c r="H363" s="88">
        <v>0</v>
      </c>
      <c r="I363" s="88">
        <v>0</v>
      </c>
      <c r="J363" s="88">
        <v>0</v>
      </c>
      <c r="K363" s="88">
        <v>0</v>
      </c>
      <c r="L363" s="88">
        <v>0</v>
      </c>
      <c r="M363" s="88">
        <v>0</v>
      </c>
      <c r="N363" s="88">
        <v>0</v>
      </c>
      <c r="O363" s="88" t="s">
        <v>84</v>
      </c>
      <c r="P363" s="88">
        <v>0</v>
      </c>
      <c r="Q363" s="88">
        <v>0</v>
      </c>
      <c r="R363" s="88">
        <v>0</v>
      </c>
      <c r="S363" s="88"/>
    </row>
    <row r="364" spans="1:19" ht="21" customHeight="1">
      <c r="A364" s="14">
        <v>13038</v>
      </c>
      <c r="B364" s="218" t="s">
        <v>951</v>
      </c>
      <c r="C364" s="168">
        <v>97</v>
      </c>
      <c r="D364" s="168"/>
      <c r="E364" s="168">
        <v>131</v>
      </c>
      <c r="F364" s="88">
        <v>0</v>
      </c>
      <c r="G364" s="88">
        <v>59</v>
      </c>
      <c r="H364" s="88">
        <v>0</v>
      </c>
      <c r="I364" s="88">
        <v>12</v>
      </c>
      <c r="J364" s="88">
        <v>0</v>
      </c>
      <c r="K364" s="88">
        <v>21</v>
      </c>
      <c r="L364" s="88">
        <v>0</v>
      </c>
      <c r="M364" s="88">
        <v>0</v>
      </c>
      <c r="N364" s="88">
        <v>0</v>
      </c>
      <c r="O364" s="88">
        <v>34</v>
      </c>
      <c r="P364" s="88" t="s">
        <v>84</v>
      </c>
      <c r="Q364" s="88">
        <v>5</v>
      </c>
      <c r="R364" s="88">
        <v>0</v>
      </c>
      <c r="S364" s="88"/>
    </row>
    <row r="365" spans="1:19" ht="21" customHeight="1">
      <c r="A365" s="14">
        <v>13049</v>
      </c>
      <c r="B365" s="218" t="s">
        <v>952</v>
      </c>
      <c r="C365" s="168">
        <v>5</v>
      </c>
      <c r="D365" s="168"/>
      <c r="E365" s="168">
        <v>0</v>
      </c>
      <c r="F365" s="88">
        <v>0</v>
      </c>
      <c r="G365" s="88">
        <v>0</v>
      </c>
      <c r="H365" s="88">
        <v>0</v>
      </c>
      <c r="I365" s="88">
        <v>0</v>
      </c>
      <c r="J365" s="88">
        <v>0</v>
      </c>
      <c r="K365" s="88">
        <v>0</v>
      </c>
      <c r="L365" s="88">
        <v>0</v>
      </c>
      <c r="M365" s="88">
        <v>0</v>
      </c>
      <c r="N365" s="88">
        <v>0</v>
      </c>
      <c r="O365" s="88">
        <v>0</v>
      </c>
      <c r="P365" s="88">
        <v>0</v>
      </c>
      <c r="Q365" s="88">
        <v>0</v>
      </c>
      <c r="R365" s="88">
        <v>0</v>
      </c>
      <c r="S365" s="88"/>
    </row>
    <row r="366" spans="1:19" ht="21" customHeight="1">
      <c r="A366" s="14">
        <v>13050</v>
      </c>
      <c r="B366" s="218" t="s">
        <v>953</v>
      </c>
      <c r="C366" s="168" t="s">
        <v>84</v>
      </c>
      <c r="D366" s="168"/>
      <c r="E366" s="168">
        <v>0</v>
      </c>
      <c r="F366" s="88">
        <v>0</v>
      </c>
      <c r="G366" s="88">
        <v>0</v>
      </c>
      <c r="H366" s="88">
        <v>0</v>
      </c>
      <c r="I366" s="88" t="s">
        <v>84</v>
      </c>
      <c r="J366" s="88">
        <v>0</v>
      </c>
      <c r="K366" s="88">
        <v>0</v>
      </c>
      <c r="L366" s="88">
        <v>0</v>
      </c>
      <c r="M366" s="88">
        <v>0</v>
      </c>
      <c r="N366" s="88" t="s">
        <v>84</v>
      </c>
      <c r="O366" s="88" t="s">
        <v>84</v>
      </c>
      <c r="P366" s="88">
        <v>0</v>
      </c>
      <c r="Q366" s="88">
        <v>0</v>
      </c>
      <c r="R366" s="88">
        <v>0</v>
      </c>
      <c r="S366" s="88"/>
    </row>
    <row r="367" spans="1:19" ht="21" customHeight="1">
      <c r="A367" s="14">
        <v>13051</v>
      </c>
      <c r="B367" s="218" t="s">
        <v>954</v>
      </c>
      <c r="C367" s="168">
        <v>51</v>
      </c>
      <c r="D367" s="168"/>
      <c r="E367" s="168">
        <v>17</v>
      </c>
      <c r="F367" s="88">
        <v>0</v>
      </c>
      <c r="G367" s="88">
        <v>0</v>
      </c>
      <c r="H367" s="88">
        <v>4</v>
      </c>
      <c r="I367" s="88" t="s">
        <v>84</v>
      </c>
      <c r="J367" s="88" t="s">
        <v>84</v>
      </c>
      <c r="K367" s="88" t="s">
        <v>84</v>
      </c>
      <c r="L367" s="88">
        <v>0</v>
      </c>
      <c r="M367" s="88">
        <v>0</v>
      </c>
      <c r="N367" s="88">
        <v>0</v>
      </c>
      <c r="O367" s="88" t="s">
        <v>84</v>
      </c>
      <c r="P367" s="88">
        <v>5</v>
      </c>
      <c r="Q367" s="88">
        <v>8</v>
      </c>
      <c r="R367" s="88">
        <v>0</v>
      </c>
      <c r="S367" s="88"/>
    </row>
    <row r="368" spans="1:19" ht="21" customHeight="1">
      <c r="A368" s="13">
        <v>13096</v>
      </c>
      <c r="B368" s="218" t="s">
        <v>955</v>
      </c>
      <c r="C368" s="168" t="s">
        <v>84</v>
      </c>
      <c r="D368" s="168"/>
      <c r="E368" s="168">
        <v>0</v>
      </c>
      <c r="F368" s="88">
        <v>0</v>
      </c>
      <c r="G368" s="88">
        <v>0</v>
      </c>
      <c r="H368" s="88">
        <v>0</v>
      </c>
      <c r="I368" s="88">
        <v>0</v>
      </c>
      <c r="J368" s="88">
        <v>0</v>
      </c>
      <c r="K368" s="88" t="s">
        <v>84</v>
      </c>
      <c r="L368" s="88">
        <v>0</v>
      </c>
      <c r="M368" s="88">
        <v>0</v>
      </c>
      <c r="N368" s="88">
        <v>0</v>
      </c>
      <c r="O368" s="88" t="s">
        <v>84</v>
      </c>
      <c r="P368" s="88">
        <v>0</v>
      </c>
      <c r="Q368" s="88">
        <v>0</v>
      </c>
      <c r="R368" s="88">
        <v>0</v>
      </c>
      <c r="S368" s="88"/>
    </row>
    <row r="369" spans="1:19" ht="21" customHeight="1">
      <c r="A369" s="11">
        <v>13097</v>
      </c>
      <c r="B369" s="218" t="s">
        <v>956</v>
      </c>
      <c r="C369" s="168">
        <v>6601</v>
      </c>
      <c r="D369" s="168"/>
      <c r="E369" s="168">
        <v>7182</v>
      </c>
      <c r="F369" s="88">
        <v>4</v>
      </c>
      <c r="G369" s="88">
        <v>1034</v>
      </c>
      <c r="H369" s="88">
        <v>29</v>
      </c>
      <c r="I369" s="88">
        <v>1263</v>
      </c>
      <c r="J369" s="88">
        <v>1329</v>
      </c>
      <c r="K369" s="88">
        <v>854</v>
      </c>
      <c r="L369" s="88">
        <v>5</v>
      </c>
      <c r="M369" s="88" t="s">
        <v>84</v>
      </c>
      <c r="N369" s="88">
        <v>67</v>
      </c>
      <c r="O369" s="88">
        <v>2210</v>
      </c>
      <c r="P369" s="88">
        <v>196</v>
      </c>
      <c r="Q369" s="88">
        <v>191</v>
      </c>
      <c r="R369" s="88">
        <v>0</v>
      </c>
      <c r="S369" s="88"/>
    </row>
    <row r="370" spans="1:19" ht="21" customHeight="1">
      <c r="A370" s="11">
        <v>13098</v>
      </c>
      <c r="B370" s="218" t="s">
        <v>957</v>
      </c>
      <c r="C370" s="168">
        <v>4</v>
      </c>
      <c r="D370" s="168"/>
      <c r="E370" s="168">
        <v>0</v>
      </c>
      <c r="F370" s="88">
        <v>0</v>
      </c>
      <c r="G370" s="88">
        <v>0</v>
      </c>
      <c r="H370" s="88">
        <v>0</v>
      </c>
      <c r="I370" s="88" t="s">
        <v>84</v>
      </c>
      <c r="J370" s="88" t="s">
        <v>84</v>
      </c>
      <c r="K370" s="88">
        <v>0</v>
      </c>
      <c r="L370" s="88">
        <v>0</v>
      </c>
      <c r="M370" s="88">
        <v>0</v>
      </c>
      <c r="N370" s="88">
        <v>0</v>
      </c>
      <c r="O370" s="88" t="s">
        <v>84</v>
      </c>
      <c r="P370" s="88" t="s">
        <v>84</v>
      </c>
      <c r="Q370" s="88">
        <v>0</v>
      </c>
      <c r="R370" s="88">
        <v>0</v>
      </c>
      <c r="S370" s="88"/>
    </row>
    <row r="371" spans="1:19" ht="21" customHeight="1">
      <c r="A371" s="11">
        <v>14001</v>
      </c>
      <c r="B371" s="218" t="s">
        <v>958</v>
      </c>
      <c r="C371" s="168">
        <v>17</v>
      </c>
      <c r="D371" s="168"/>
      <c r="E371" s="168">
        <v>142</v>
      </c>
      <c r="F371" s="88">
        <v>0</v>
      </c>
      <c r="G371" s="88">
        <v>0</v>
      </c>
      <c r="H371" s="88">
        <v>0</v>
      </c>
      <c r="I371" s="88">
        <v>0</v>
      </c>
      <c r="J371" s="88">
        <v>11</v>
      </c>
      <c r="K371" s="88">
        <v>0</v>
      </c>
      <c r="L371" s="88">
        <v>0</v>
      </c>
      <c r="M371" s="88">
        <v>0</v>
      </c>
      <c r="N371" s="88">
        <v>16</v>
      </c>
      <c r="O371" s="88">
        <v>86</v>
      </c>
      <c r="P371" s="88" t="s">
        <v>84</v>
      </c>
      <c r="Q371" s="88">
        <v>29</v>
      </c>
      <c r="R371" s="88">
        <v>0</v>
      </c>
      <c r="S371" s="88"/>
    </row>
    <row r="372" spans="1:19" ht="21" customHeight="1">
      <c r="A372" s="11">
        <v>14002</v>
      </c>
      <c r="B372" s="218" t="s">
        <v>959</v>
      </c>
      <c r="C372" s="168">
        <v>117</v>
      </c>
      <c r="D372" s="168"/>
      <c r="E372" s="168">
        <v>657</v>
      </c>
      <c r="F372" s="88" t="s">
        <v>84</v>
      </c>
      <c r="G372" s="88">
        <v>0</v>
      </c>
      <c r="H372" s="88" t="s">
        <v>84</v>
      </c>
      <c r="I372" s="88" t="s">
        <v>84</v>
      </c>
      <c r="J372" s="88">
        <v>24</v>
      </c>
      <c r="K372" s="88" t="s">
        <v>84</v>
      </c>
      <c r="L372" s="88">
        <v>0</v>
      </c>
      <c r="M372" s="88" t="s">
        <v>84</v>
      </c>
      <c r="N372" s="88">
        <v>53</v>
      </c>
      <c r="O372" s="88">
        <v>445</v>
      </c>
      <c r="P372" s="88">
        <v>5</v>
      </c>
      <c r="Q372" s="88">
        <v>130</v>
      </c>
      <c r="R372" s="88">
        <v>0</v>
      </c>
      <c r="S372" s="88"/>
    </row>
    <row r="373" spans="1:19" ht="21" customHeight="1">
      <c r="A373" s="11">
        <v>14003</v>
      </c>
      <c r="B373" s="218" t="s">
        <v>960</v>
      </c>
      <c r="C373" s="168">
        <v>314</v>
      </c>
      <c r="D373" s="168"/>
      <c r="E373" s="168">
        <v>360</v>
      </c>
      <c r="F373" s="88">
        <v>0</v>
      </c>
      <c r="G373" s="88" t="s">
        <v>84</v>
      </c>
      <c r="H373" s="88" t="s">
        <v>84</v>
      </c>
      <c r="I373" s="88">
        <v>0</v>
      </c>
      <c r="J373" s="88">
        <v>5</v>
      </c>
      <c r="K373" s="88">
        <v>0</v>
      </c>
      <c r="L373" s="88">
        <v>0</v>
      </c>
      <c r="M373" s="88">
        <v>0</v>
      </c>
      <c r="N373" s="88">
        <v>23</v>
      </c>
      <c r="O373" s="88">
        <v>152</v>
      </c>
      <c r="P373" s="88">
        <v>5</v>
      </c>
      <c r="Q373" s="88">
        <v>175</v>
      </c>
      <c r="R373" s="88">
        <v>0</v>
      </c>
      <c r="S373" s="88"/>
    </row>
    <row r="374" spans="1:19" ht="21" customHeight="1">
      <c r="A374" s="14">
        <v>14004</v>
      </c>
      <c r="B374" s="218" t="s">
        <v>961</v>
      </c>
      <c r="C374" s="168">
        <v>1280</v>
      </c>
      <c r="D374" s="168"/>
      <c r="E374" s="168">
        <v>1133</v>
      </c>
      <c r="F374" s="88">
        <v>0</v>
      </c>
      <c r="G374" s="88" t="s">
        <v>84</v>
      </c>
      <c r="H374" s="88">
        <v>27</v>
      </c>
      <c r="I374" s="88">
        <v>4</v>
      </c>
      <c r="J374" s="88">
        <v>147</v>
      </c>
      <c r="K374" s="88" t="s">
        <v>84</v>
      </c>
      <c r="L374" s="88">
        <v>0</v>
      </c>
      <c r="M374" s="88">
        <v>0</v>
      </c>
      <c r="N374" s="88">
        <v>59</v>
      </c>
      <c r="O374" s="88">
        <v>19</v>
      </c>
      <c r="P374" s="88">
        <v>4</v>
      </c>
      <c r="Q374" s="88">
        <v>873</v>
      </c>
      <c r="R374" s="88">
        <v>0</v>
      </c>
      <c r="S374" s="88"/>
    </row>
    <row r="375" spans="1:19" ht="21" customHeight="1">
      <c r="A375" s="14">
        <v>14005</v>
      </c>
      <c r="B375" s="218" t="s">
        <v>962</v>
      </c>
      <c r="C375" s="168">
        <v>842</v>
      </c>
      <c r="D375" s="168"/>
      <c r="E375" s="168">
        <v>927</v>
      </c>
      <c r="F375" s="88">
        <v>0</v>
      </c>
      <c r="G375" s="88">
        <v>30</v>
      </c>
      <c r="H375" s="88">
        <v>6</v>
      </c>
      <c r="I375" s="88" t="s">
        <v>84</v>
      </c>
      <c r="J375" s="88">
        <v>35</v>
      </c>
      <c r="K375" s="88">
        <v>6</v>
      </c>
      <c r="L375" s="88">
        <v>0</v>
      </c>
      <c r="M375" s="88">
        <v>0</v>
      </c>
      <c r="N375" s="88">
        <v>71</v>
      </c>
      <c r="O375" s="88">
        <v>45</v>
      </c>
      <c r="P375" s="88">
        <v>20</v>
      </c>
      <c r="Q375" s="88">
        <v>714</v>
      </c>
      <c r="R375" s="88">
        <v>0</v>
      </c>
      <c r="S375" s="88"/>
    </row>
    <row r="376" spans="1:19" ht="21" customHeight="1">
      <c r="A376" s="14">
        <v>14006</v>
      </c>
      <c r="B376" s="218" t="s">
        <v>963</v>
      </c>
      <c r="C376" s="168">
        <v>210</v>
      </c>
      <c r="D376" s="168"/>
      <c r="E376" s="168">
        <v>134</v>
      </c>
      <c r="F376" s="88" t="s">
        <v>84</v>
      </c>
      <c r="G376" s="88">
        <v>0</v>
      </c>
      <c r="H376" s="88">
        <v>7</v>
      </c>
      <c r="I376" s="88" t="s">
        <v>84</v>
      </c>
      <c r="J376" s="88">
        <v>33</v>
      </c>
      <c r="K376" s="88" t="s">
        <v>84</v>
      </c>
      <c r="L376" s="88" t="s">
        <v>84</v>
      </c>
      <c r="M376" s="88">
        <v>0</v>
      </c>
      <c r="N376" s="88">
        <v>5</v>
      </c>
      <c r="O376" s="88">
        <v>14</v>
      </c>
      <c r="P376" s="88" t="s">
        <v>84</v>
      </c>
      <c r="Q376" s="88">
        <v>75</v>
      </c>
      <c r="R376" s="88">
        <v>0</v>
      </c>
      <c r="S376" s="88"/>
    </row>
    <row r="377" spans="1:19" ht="21" customHeight="1">
      <c r="A377" s="14">
        <v>14007</v>
      </c>
      <c r="B377" s="218" t="s">
        <v>964</v>
      </c>
      <c r="C377" s="168">
        <v>110</v>
      </c>
      <c r="D377" s="168"/>
      <c r="E377" s="168">
        <v>68</v>
      </c>
      <c r="F377" s="88">
        <v>0</v>
      </c>
      <c r="G377" s="88">
        <v>0</v>
      </c>
      <c r="H377" s="88" t="s">
        <v>84</v>
      </c>
      <c r="I377" s="88" t="s">
        <v>84</v>
      </c>
      <c r="J377" s="88">
        <v>7</v>
      </c>
      <c r="K377" s="88">
        <v>0</v>
      </c>
      <c r="L377" s="88" t="s">
        <v>84</v>
      </c>
      <c r="M377" s="88">
        <v>0</v>
      </c>
      <c r="N377" s="88">
        <v>0</v>
      </c>
      <c r="O377" s="88" t="s">
        <v>84</v>
      </c>
      <c r="P377" s="88" t="s">
        <v>84</v>
      </c>
      <c r="Q377" s="88">
        <v>61</v>
      </c>
      <c r="R377" s="88">
        <v>0</v>
      </c>
      <c r="S377" s="88"/>
    </row>
    <row r="378" spans="1:19" ht="21" customHeight="1">
      <c r="A378" s="14">
        <v>14008</v>
      </c>
      <c r="B378" s="218" t="s">
        <v>965</v>
      </c>
      <c r="C378" s="168">
        <v>422</v>
      </c>
      <c r="D378" s="168"/>
      <c r="E378" s="168">
        <v>286</v>
      </c>
      <c r="F378" s="88" t="s">
        <v>84</v>
      </c>
      <c r="G378" s="88">
        <v>0</v>
      </c>
      <c r="H378" s="88">
        <v>7</v>
      </c>
      <c r="I378" s="88" t="s">
        <v>84</v>
      </c>
      <c r="J378" s="88">
        <v>36</v>
      </c>
      <c r="K378" s="88" t="s">
        <v>84</v>
      </c>
      <c r="L378" s="88" t="s">
        <v>84</v>
      </c>
      <c r="M378" s="88" t="s">
        <v>84</v>
      </c>
      <c r="N378" s="88">
        <v>10</v>
      </c>
      <c r="O378" s="88">
        <v>13</v>
      </c>
      <c r="P378" s="88">
        <v>6</v>
      </c>
      <c r="Q378" s="88">
        <v>214</v>
      </c>
      <c r="R378" s="88">
        <v>0</v>
      </c>
      <c r="S378" s="88"/>
    </row>
    <row r="379" spans="1:19" ht="21" customHeight="1">
      <c r="A379" s="14">
        <v>14009</v>
      </c>
      <c r="B379" s="218" t="s">
        <v>966</v>
      </c>
      <c r="C379" s="168">
        <v>314</v>
      </c>
      <c r="D379" s="168"/>
      <c r="E379" s="168">
        <v>158</v>
      </c>
      <c r="F379" s="88" t="s">
        <v>84</v>
      </c>
      <c r="G379" s="88">
        <v>0</v>
      </c>
      <c r="H379" s="88">
        <v>6</v>
      </c>
      <c r="I379" s="88">
        <v>4</v>
      </c>
      <c r="J379" s="88">
        <v>17</v>
      </c>
      <c r="K379" s="88" t="s">
        <v>84</v>
      </c>
      <c r="L379" s="88">
        <v>0</v>
      </c>
      <c r="M379" s="88">
        <v>0</v>
      </c>
      <c r="N379" s="88">
        <v>20</v>
      </c>
      <c r="O379" s="88">
        <v>13</v>
      </c>
      <c r="P379" s="88" t="s">
        <v>84</v>
      </c>
      <c r="Q379" s="88">
        <v>98</v>
      </c>
      <c r="R379" s="88">
        <v>0</v>
      </c>
      <c r="S379" s="88"/>
    </row>
    <row r="380" spans="1:19" ht="21" customHeight="1">
      <c r="A380" s="14">
        <v>14020</v>
      </c>
      <c r="B380" s="218" t="s">
        <v>967</v>
      </c>
      <c r="C380" s="168">
        <v>250</v>
      </c>
      <c r="D380" s="168"/>
      <c r="E380" s="168">
        <v>127</v>
      </c>
      <c r="F380" s="88">
        <v>0</v>
      </c>
      <c r="G380" s="88">
        <v>0</v>
      </c>
      <c r="H380" s="88">
        <v>5</v>
      </c>
      <c r="I380" s="88">
        <v>57</v>
      </c>
      <c r="J380" s="88" t="s">
        <v>84</v>
      </c>
      <c r="K380" s="88">
        <v>4</v>
      </c>
      <c r="L380" s="88" t="s">
        <v>84</v>
      </c>
      <c r="M380" s="88">
        <v>0</v>
      </c>
      <c r="N380" s="88" t="s">
        <v>84</v>
      </c>
      <c r="O380" s="88">
        <v>48</v>
      </c>
      <c r="P380" s="88">
        <v>8</v>
      </c>
      <c r="Q380" s="88">
        <v>5</v>
      </c>
      <c r="R380" s="88">
        <v>0</v>
      </c>
      <c r="S380" s="88"/>
    </row>
    <row r="381" spans="1:19" ht="21" customHeight="1">
      <c r="A381" s="14">
        <v>14021</v>
      </c>
      <c r="B381" s="218" t="s">
        <v>968</v>
      </c>
      <c r="C381" s="168">
        <v>81</v>
      </c>
      <c r="D381" s="168"/>
      <c r="E381" s="168">
        <v>58</v>
      </c>
      <c r="F381" s="88">
        <v>0</v>
      </c>
      <c r="G381" s="88" t="s">
        <v>84</v>
      </c>
      <c r="H381" s="88" t="s">
        <v>84</v>
      </c>
      <c r="I381" s="88">
        <v>0</v>
      </c>
      <c r="J381" s="88">
        <v>16</v>
      </c>
      <c r="K381" s="88">
        <v>0</v>
      </c>
      <c r="L381" s="88">
        <v>0</v>
      </c>
      <c r="M381" s="88">
        <v>0</v>
      </c>
      <c r="N381" s="88">
        <v>0</v>
      </c>
      <c r="O381" s="88">
        <v>0</v>
      </c>
      <c r="P381" s="88" t="s">
        <v>84</v>
      </c>
      <c r="Q381" s="88">
        <v>42</v>
      </c>
      <c r="R381" s="88">
        <v>0</v>
      </c>
      <c r="S381" s="88"/>
    </row>
    <row r="382" spans="1:19" ht="21" customHeight="1">
      <c r="A382" s="11">
        <v>14052</v>
      </c>
      <c r="B382" s="215" t="s">
        <v>969</v>
      </c>
      <c r="C382" s="168">
        <v>24400</v>
      </c>
      <c r="D382" s="168"/>
      <c r="E382" s="168">
        <v>26263</v>
      </c>
      <c r="F382" s="88">
        <v>19</v>
      </c>
      <c r="G382" s="88">
        <v>147</v>
      </c>
      <c r="H382" s="88">
        <v>260</v>
      </c>
      <c r="I382" s="88">
        <v>120</v>
      </c>
      <c r="J382" s="88">
        <v>399</v>
      </c>
      <c r="K382" s="88">
        <v>41</v>
      </c>
      <c r="L382" s="88">
        <v>8</v>
      </c>
      <c r="M382" s="88">
        <v>7</v>
      </c>
      <c r="N382" s="88">
        <v>1481</v>
      </c>
      <c r="O382" s="88">
        <v>9609</v>
      </c>
      <c r="P382" s="88">
        <v>208</v>
      </c>
      <c r="Q382" s="88">
        <v>13964</v>
      </c>
      <c r="R382" s="88">
        <v>0</v>
      </c>
      <c r="S382" s="88"/>
    </row>
    <row r="383" spans="1:19" ht="21" customHeight="1">
      <c r="A383" s="11">
        <v>14056</v>
      </c>
      <c r="B383" s="218" t="s">
        <v>970</v>
      </c>
      <c r="C383" s="168">
        <v>110</v>
      </c>
      <c r="D383" s="168"/>
      <c r="E383" s="168">
        <v>139</v>
      </c>
      <c r="F383" s="88">
        <v>0</v>
      </c>
      <c r="G383" s="88" t="s">
        <v>84</v>
      </c>
      <c r="H383" s="88" t="s">
        <v>84</v>
      </c>
      <c r="I383" s="88">
        <v>0</v>
      </c>
      <c r="J383" s="88">
        <v>13</v>
      </c>
      <c r="K383" s="88">
        <v>7</v>
      </c>
      <c r="L383" s="88">
        <v>0</v>
      </c>
      <c r="M383" s="88" t="s">
        <v>84</v>
      </c>
      <c r="N383" s="88">
        <v>0</v>
      </c>
      <c r="O383" s="88">
        <v>66</v>
      </c>
      <c r="P383" s="88">
        <v>14</v>
      </c>
      <c r="Q383" s="88">
        <v>39</v>
      </c>
      <c r="R383" s="88">
        <v>0</v>
      </c>
      <c r="S383" s="88"/>
    </row>
    <row r="384" spans="1:19" ht="21" customHeight="1">
      <c r="A384" s="18">
        <v>14057</v>
      </c>
      <c r="B384" s="144" t="s">
        <v>971</v>
      </c>
      <c r="C384" s="168">
        <v>1105</v>
      </c>
      <c r="D384" s="168"/>
      <c r="E384" s="168">
        <v>1063</v>
      </c>
      <c r="F384" s="88">
        <v>0</v>
      </c>
      <c r="G384" s="88" t="s">
        <v>84</v>
      </c>
      <c r="H384" s="88">
        <v>18</v>
      </c>
      <c r="I384" s="88">
        <v>41</v>
      </c>
      <c r="J384" s="88">
        <v>18</v>
      </c>
      <c r="K384" s="88">
        <v>16</v>
      </c>
      <c r="L384" s="88">
        <v>0</v>
      </c>
      <c r="M384" s="88">
        <v>0</v>
      </c>
      <c r="N384" s="88">
        <v>62</v>
      </c>
      <c r="O384" s="88">
        <v>94</v>
      </c>
      <c r="P384" s="88">
        <v>16</v>
      </c>
      <c r="Q384" s="88">
        <v>798</v>
      </c>
      <c r="R384" s="88">
        <v>0</v>
      </c>
      <c r="S384" s="88"/>
    </row>
    <row r="385" spans="1:19" ht="21" customHeight="1">
      <c r="A385" s="11">
        <v>14060</v>
      </c>
      <c r="B385" s="218" t="s">
        <v>972</v>
      </c>
      <c r="C385" s="168">
        <v>2952</v>
      </c>
      <c r="D385" s="168"/>
      <c r="E385" s="168">
        <v>2269</v>
      </c>
      <c r="F385" s="88">
        <v>4</v>
      </c>
      <c r="G385" s="88">
        <v>15</v>
      </c>
      <c r="H385" s="88">
        <v>31</v>
      </c>
      <c r="I385" s="88">
        <v>85</v>
      </c>
      <c r="J385" s="88">
        <v>152</v>
      </c>
      <c r="K385" s="88">
        <v>33</v>
      </c>
      <c r="L385" s="88">
        <v>6</v>
      </c>
      <c r="M385" s="88">
        <v>7</v>
      </c>
      <c r="N385" s="88">
        <v>114</v>
      </c>
      <c r="O385" s="88">
        <v>778</v>
      </c>
      <c r="P385" s="88">
        <v>143</v>
      </c>
      <c r="Q385" s="88">
        <v>901</v>
      </c>
      <c r="R385" s="88">
        <v>0</v>
      </c>
      <c r="S385" s="88"/>
    </row>
    <row r="386" spans="1:19" ht="21" customHeight="1">
      <c r="A386" s="11">
        <v>14099</v>
      </c>
      <c r="B386" s="218" t="s">
        <v>973</v>
      </c>
      <c r="C386" s="168">
        <v>0</v>
      </c>
      <c r="D386" s="168"/>
      <c r="E386" s="168">
        <v>0</v>
      </c>
      <c r="F386" s="88">
        <v>0</v>
      </c>
      <c r="G386" s="88">
        <v>0</v>
      </c>
      <c r="H386" s="88">
        <v>0</v>
      </c>
      <c r="I386" s="88">
        <v>0</v>
      </c>
      <c r="J386" s="88">
        <v>0</v>
      </c>
      <c r="K386" s="88" t="s">
        <v>84</v>
      </c>
      <c r="L386" s="88">
        <v>0</v>
      </c>
      <c r="M386" s="88">
        <v>0</v>
      </c>
      <c r="N386" s="88">
        <v>0</v>
      </c>
      <c r="O386" s="88" t="s">
        <v>84</v>
      </c>
      <c r="P386" s="88">
        <v>0</v>
      </c>
      <c r="Q386" s="88" t="s">
        <v>84</v>
      </c>
      <c r="R386" s="88">
        <v>0</v>
      </c>
      <c r="S386" s="88"/>
    </row>
    <row r="387" spans="1:19" ht="21" customHeight="1">
      <c r="A387" s="11">
        <v>15002</v>
      </c>
      <c r="B387" s="218" t="s">
        <v>974</v>
      </c>
      <c r="C387" s="168">
        <v>50</v>
      </c>
      <c r="D387" s="168"/>
      <c r="E387" s="168">
        <v>0</v>
      </c>
      <c r="F387" s="88">
        <v>0</v>
      </c>
      <c r="G387" s="88">
        <v>0</v>
      </c>
      <c r="H387" s="88">
        <v>0</v>
      </c>
      <c r="I387" s="88">
        <v>0</v>
      </c>
      <c r="J387" s="88">
        <v>0</v>
      </c>
      <c r="K387" s="88">
        <v>0</v>
      </c>
      <c r="L387" s="88">
        <v>0</v>
      </c>
      <c r="M387" s="88">
        <v>0</v>
      </c>
      <c r="N387" s="88">
        <v>0</v>
      </c>
      <c r="O387" s="88">
        <v>0</v>
      </c>
      <c r="P387" s="88" t="s">
        <v>84</v>
      </c>
      <c r="Q387" s="88">
        <v>0</v>
      </c>
      <c r="R387" s="88">
        <v>0</v>
      </c>
      <c r="S387" s="88"/>
    </row>
    <row r="388" spans="1:19" ht="21" customHeight="1">
      <c r="A388" s="11">
        <v>15003</v>
      </c>
      <c r="B388" s="424" t="s">
        <v>975</v>
      </c>
      <c r="C388" s="168" t="s">
        <v>84</v>
      </c>
      <c r="D388" s="168"/>
      <c r="E388" s="168">
        <v>0</v>
      </c>
      <c r="F388" s="88">
        <v>0</v>
      </c>
      <c r="G388" s="88">
        <v>0</v>
      </c>
      <c r="H388" s="88">
        <v>0</v>
      </c>
      <c r="I388" s="88">
        <v>0</v>
      </c>
      <c r="J388" s="88">
        <v>0</v>
      </c>
      <c r="K388" s="88">
        <v>0</v>
      </c>
      <c r="L388" s="88">
        <v>0</v>
      </c>
      <c r="M388" s="88">
        <v>0</v>
      </c>
      <c r="N388" s="88">
        <v>0</v>
      </c>
      <c r="O388" s="88">
        <v>0</v>
      </c>
      <c r="P388" s="88">
        <v>0</v>
      </c>
      <c r="Q388" s="88">
        <v>0</v>
      </c>
      <c r="R388" s="88">
        <v>0</v>
      </c>
      <c r="S388" s="88"/>
    </row>
    <row r="389" spans="1:19" ht="21" customHeight="1">
      <c r="A389" s="11">
        <v>18001</v>
      </c>
      <c r="B389" s="424" t="s">
        <v>976</v>
      </c>
      <c r="C389" s="168">
        <v>52</v>
      </c>
      <c r="D389" s="168"/>
      <c r="E389" s="168">
        <v>56</v>
      </c>
      <c r="F389" s="88">
        <v>0</v>
      </c>
      <c r="G389" s="88" t="s">
        <v>84</v>
      </c>
      <c r="H389" s="88">
        <v>0</v>
      </c>
      <c r="I389" s="88" t="s">
        <v>84</v>
      </c>
      <c r="J389" s="88">
        <v>0</v>
      </c>
      <c r="K389" s="88">
        <v>19</v>
      </c>
      <c r="L389" s="88">
        <v>0</v>
      </c>
      <c r="M389" s="88">
        <v>0</v>
      </c>
      <c r="N389" s="88">
        <v>0</v>
      </c>
      <c r="O389" s="88">
        <v>37</v>
      </c>
      <c r="P389" s="88" t="s">
        <v>84</v>
      </c>
      <c r="Q389" s="88" t="s">
        <v>84</v>
      </c>
      <c r="R389" s="88">
        <v>0</v>
      </c>
      <c r="S389" s="88"/>
    </row>
    <row r="390" spans="1:19" ht="21" customHeight="1">
      <c r="A390" s="11">
        <v>18002</v>
      </c>
      <c r="B390" s="424" t="s">
        <v>977</v>
      </c>
      <c r="C390" s="168" t="s">
        <v>84</v>
      </c>
      <c r="D390" s="168"/>
      <c r="E390" s="168">
        <v>0</v>
      </c>
      <c r="F390" s="88">
        <v>0</v>
      </c>
      <c r="G390" s="88">
        <v>0</v>
      </c>
      <c r="H390" s="88">
        <v>0</v>
      </c>
      <c r="I390" s="88">
        <v>0</v>
      </c>
      <c r="J390" s="88">
        <v>0</v>
      </c>
      <c r="K390" s="88">
        <v>0</v>
      </c>
      <c r="L390" s="88">
        <v>0</v>
      </c>
      <c r="M390" s="88">
        <v>0</v>
      </c>
      <c r="N390" s="88">
        <v>0</v>
      </c>
      <c r="O390" s="88">
        <v>0</v>
      </c>
      <c r="P390" s="88">
        <v>0</v>
      </c>
      <c r="Q390" s="88">
        <v>0</v>
      </c>
      <c r="R390" s="88">
        <v>0</v>
      </c>
      <c r="S390" s="88"/>
    </row>
    <row r="391" spans="1:19" ht="21" customHeight="1">
      <c r="A391" s="11">
        <v>20002</v>
      </c>
      <c r="B391" s="424" t="s">
        <v>978</v>
      </c>
      <c r="C391" s="168" t="s">
        <v>84</v>
      </c>
      <c r="D391" s="168"/>
      <c r="E391" s="168">
        <v>0</v>
      </c>
      <c r="F391" s="88" t="s">
        <v>84</v>
      </c>
      <c r="G391" s="88">
        <v>0</v>
      </c>
      <c r="H391" s="88">
        <v>0</v>
      </c>
      <c r="I391" s="88" t="s">
        <v>84</v>
      </c>
      <c r="J391" s="88">
        <v>0</v>
      </c>
      <c r="K391" s="88">
        <v>0</v>
      </c>
      <c r="L391" s="88">
        <v>0</v>
      </c>
      <c r="M391" s="88">
        <v>0</v>
      </c>
      <c r="N391" s="88" t="s">
        <v>84</v>
      </c>
      <c r="O391" s="88">
        <v>0</v>
      </c>
      <c r="P391" s="88" t="s">
        <v>84</v>
      </c>
      <c r="Q391" s="88">
        <v>0</v>
      </c>
      <c r="R391" s="88">
        <v>0</v>
      </c>
      <c r="S391" s="88"/>
    </row>
    <row r="392" spans="1:19" ht="21" customHeight="1">
      <c r="A392" s="11">
        <v>20003</v>
      </c>
      <c r="B392" s="424" t="s">
        <v>979</v>
      </c>
      <c r="C392" s="168">
        <v>36</v>
      </c>
      <c r="D392" s="168"/>
      <c r="E392" s="168">
        <v>32</v>
      </c>
      <c r="F392" s="88">
        <v>0</v>
      </c>
      <c r="G392" s="88" t="s">
        <v>84</v>
      </c>
      <c r="H392" s="88">
        <v>4</v>
      </c>
      <c r="I392" s="88">
        <v>0</v>
      </c>
      <c r="J392" s="88" t="s">
        <v>84</v>
      </c>
      <c r="K392" s="88" t="s">
        <v>84</v>
      </c>
      <c r="L392" s="88" t="s">
        <v>84</v>
      </c>
      <c r="M392" s="88">
        <v>0</v>
      </c>
      <c r="N392" s="88">
        <v>0</v>
      </c>
      <c r="O392" s="88">
        <v>16</v>
      </c>
      <c r="P392" s="88" t="s">
        <v>84</v>
      </c>
      <c r="Q392" s="88">
        <v>12</v>
      </c>
      <c r="R392" s="88">
        <v>0</v>
      </c>
      <c r="S392" s="88"/>
    </row>
    <row r="393" spans="1:19" ht="21" customHeight="1">
      <c r="A393" s="11">
        <v>20004</v>
      </c>
      <c r="B393" s="424" t="s">
        <v>980</v>
      </c>
      <c r="C393" s="168">
        <v>20</v>
      </c>
      <c r="D393" s="168"/>
      <c r="E393" s="168">
        <v>13</v>
      </c>
      <c r="F393" s="88" t="s">
        <v>84</v>
      </c>
      <c r="G393" s="88">
        <v>0</v>
      </c>
      <c r="H393" s="88" t="s">
        <v>84</v>
      </c>
      <c r="I393" s="88" t="s">
        <v>84</v>
      </c>
      <c r="J393" s="88">
        <v>0</v>
      </c>
      <c r="K393" s="88">
        <v>0</v>
      </c>
      <c r="L393" s="88">
        <v>0</v>
      </c>
      <c r="M393" s="88">
        <v>0</v>
      </c>
      <c r="N393" s="88">
        <v>0</v>
      </c>
      <c r="O393" s="88">
        <v>5</v>
      </c>
      <c r="P393" s="88">
        <v>8</v>
      </c>
      <c r="Q393" s="88">
        <v>0</v>
      </c>
      <c r="R393" s="88">
        <v>0</v>
      </c>
      <c r="S393" s="88"/>
    </row>
    <row r="394" spans="1:19" ht="21" customHeight="1">
      <c r="A394" s="11">
        <v>20005</v>
      </c>
      <c r="B394" s="424" t="s">
        <v>981</v>
      </c>
      <c r="C394" s="168">
        <v>0</v>
      </c>
      <c r="D394" s="168"/>
      <c r="E394" s="168">
        <v>0</v>
      </c>
      <c r="F394" s="88">
        <v>0</v>
      </c>
      <c r="G394" s="88">
        <v>0</v>
      </c>
      <c r="H394" s="88" t="s">
        <v>84</v>
      </c>
      <c r="I394" s="88">
        <v>0</v>
      </c>
      <c r="J394" s="88">
        <v>0</v>
      </c>
      <c r="K394" s="88">
        <v>0</v>
      </c>
      <c r="L394" s="88">
        <v>0</v>
      </c>
      <c r="M394" s="88">
        <v>0</v>
      </c>
      <c r="N394" s="88">
        <v>0</v>
      </c>
      <c r="O394" s="88" t="s">
        <v>84</v>
      </c>
      <c r="P394" s="88">
        <v>0</v>
      </c>
      <c r="Q394" s="88">
        <v>0</v>
      </c>
      <c r="R394" s="88">
        <v>0</v>
      </c>
      <c r="S394" s="88"/>
    </row>
    <row r="395" spans="1:19" ht="21" customHeight="1">
      <c r="A395" s="11">
        <v>20006</v>
      </c>
      <c r="B395" s="424" t="s">
        <v>982</v>
      </c>
      <c r="C395" s="168" t="s">
        <v>84</v>
      </c>
      <c r="D395" s="168"/>
      <c r="E395" s="168">
        <v>0</v>
      </c>
      <c r="F395" s="88">
        <v>0</v>
      </c>
      <c r="G395" s="88">
        <v>0</v>
      </c>
      <c r="H395" s="88">
        <v>0</v>
      </c>
      <c r="I395" s="88">
        <v>0</v>
      </c>
      <c r="J395" s="88">
        <v>0</v>
      </c>
      <c r="K395" s="88" t="s">
        <v>84</v>
      </c>
      <c r="L395" s="88">
        <v>0</v>
      </c>
      <c r="M395" s="88">
        <v>0</v>
      </c>
      <c r="N395" s="88">
        <v>0</v>
      </c>
      <c r="O395" s="88" t="s">
        <v>84</v>
      </c>
      <c r="P395" s="88">
        <v>0</v>
      </c>
      <c r="Q395" s="88">
        <v>0</v>
      </c>
      <c r="R395" s="88">
        <v>0</v>
      </c>
      <c r="S395" s="88"/>
    </row>
    <row r="396" spans="1:19" ht="21" customHeight="1">
      <c r="A396" s="11">
        <v>20099</v>
      </c>
      <c r="B396" s="424" t="s">
        <v>983</v>
      </c>
      <c r="C396" s="168">
        <v>5</v>
      </c>
      <c r="D396" s="168"/>
      <c r="E396" s="168">
        <v>0</v>
      </c>
      <c r="F396" s="88" t="s">
        <v>84</v>
      </c>
      <c r="G396" s="88">
        <v>0</v>
      </c>
      <c r="H396" s="88">
        <v>0</v>
      </c>
      <c r="I396" s="88" t="s">
        <v>84</v>
      </c>
      <c r="J396" s="88">
        <v>0</v>
      </c>
      <c r="K396" s="88">
        <v>0</v>
      </c>
      <c r="L396" s="88">
        <v>0</v>
      </c>
      <c r="M396" s="88">
        <v>0</v>
      </c>
      <c r="N396" s="88" t="s">
        <v>84</v>
      </c>
      <c r="O396" s="88">
        <v>0</v>
      </c>
      <c r="P396" s="88" t="s">
        <v>84</v>
      </c>
      <c r="Q396" s="88">
        <v>0</v>
      </c>
      <c r="R396" s="88">
        <v>0</v>
      </c>
      <c r="S396" s="88"/>
    </row>
    <row r="397" spans="1:19" ht="21" customHeight="1">
      <c r="A397" s="11">
        <v>21001</v>
      </c>
      <c r="B397" s="424" t="s">
        <v>984</v>
      </c>
      <c r="C397" s="168">
        <v>283</v>
      </c>
      <c r="D397" s="168"/>
      <c r="E397" s="168">
        <v>340</v>
      </c>
      <c r="F397" s="88">
        <v>47</v>
      </c>
      <c r="G397" s="88">
        <v>0</v>
      </c>
      <c r="H397" s="88">
        <v>6</v>
      </c>
      <c r="I397" s="88">
        <v>35</v>
      </c>
      <c r="J397" s="88" t="s">
        <v>84</v>
      </c>
      <c r="K397" s="88" t="s">
        <v>84</v>
      </c>
      <c r="L397" s="88">
        <v>54</v>
      </c>
      <c r="M397" s="88">
        <v>0</v>
      </c>
      <c r="N397" s="88">
        <v>34</v>
      </c>
      <c r="O397" s="88">
        <v>125</v>
      </c>
      <c r="P397" s="88">
        <v>10</v>
      </c>
      <c r="Q397" s="88">
        <v>29</v>
      </c>
      <c r="R397" s="88">
        <v>0</v>
      </c>
      <c r="S397" s="88"/>
    </row>
    <row r="398" spans="1:19" ht="21" customHeight="1">
      <c r="A398" s="11">
        <v>21002</v>
      </c>
      <c r="B398" s="424" t="s">
        <v>985</v>
      </c>
      <c r="C398" s="168">
        <v>43</v>
      </c>
      <c r="D398" s="168"/>
      <c r="E398" s="168">
        <v>38</v>
      </c>
      <c r="F398" s="88">
        <v>0</v>
      </c>
      <c r="G398" s="88" t="s">
        <v>84</v>
      </c>
      <c r="H398" s="88">
        <v>0</v>
      </c>
      <c r="I398" s="88">
        <v>4</v>
      </c>
      <c r="J398" s="88">
        <v>0</v>
      </c>
      <c r="K398" s="88" t="s">
        <v>84</v>
      </c>
      <c r="L398" s="88">
        <v>0</v>
      </c>
      <c r="M398" s="88">
        <v>0</v>
      </c>
      <c r="N398" s="88">
        <v>0</v>
      </c>
      <c r="O398" s="88">
        <v>29</v>
      </c>
      <c r="P398" s="88">
        <v>5</v>
      </c>
      <c r="Q398" s="88" t="s">
        <v>84</v>
      </c>
      <c r="R398" s="88">
        <v>0</v>
      </c>
      <c r="S398" s="88"/>
    </row>
    <row r="399" spans="1:19" ht="21" customHeight="1">
      <c r="A399" s="11">
        <v>21099</v>
      </c>
      <c r="B399" s="424" t="s">
        <v>986</v>
      </c>
      <c r="C399" s="168">
        <v>13</v>
      </c>
      <c r="D399" s="168"/>
      <c r="E399" s="168">
        <v>6</v>
      </c>
      <c r="F399" s="88">
        <v>0</v>
      </c>
      <c r="G399" s="88" t="s">
        <v>84</v>
      </c>
      <c r="H399" s="88">
        <v>0</v>
      </c>
      <c r="I399" s="88" t="s">
        <v>84</v>
      </c>
      <c r="J399" s="88">
        <v>0</v>
      </c>
      <c r="K399" s="88" t="s">
        <v>84</v>
      </c>
      <c r="L399" s="88" t="s">
        <v>84</v>
      </c>
      <c r="M399" s="88">
        <v>0</v>
      </c>
      <c r="N399" s="88">
        <v>0</v>
      </c>
      <c r="O399" s="88">
        <v>6</v>
      </c>
      <c r="P399" s="88" t="s">
        <v>84</v>
      </c>
      <c r="Q399" s="88" t="s">
        <v>84</v>
      </c>
      <c r="R399" s="88">
        <v>0</v>
      </c>
      <c r="S399" s="88"/>
    </row>
    <row r="400" spans="1:19" ht="21" customHeight="1">
      <c r="A400" s="20">
        <v>22100</v>
      </c>
      <c r="B400" s="144" t="s">
        <v>987</v>
      </c>
      <c r="C400" s="168">
        <v>5961</v>
      </c>
      <c r="D400" s="168"/>
      <c r="E400" s="168">
        <v>6049</v>
      </c>
      <c r="F400" s="88">
        <v>5</v>
      </c>
      <c r="G400" s="88" t="s">
        <v>84</v>
      </c>
      <c r="H400" s="88">
        <v>59</v>
      </c>
      <c r="I400" s="88">
        <v>2694</v>
      </c>
      <c r="J400" s="88">
        <v>12</v>
      </c>
      <c r="K400" s="88">
        <v>132</v>
      </c>
      <c r="L400" s="88">
        <v>19</v>
      </c>
      <c r="M400" s="88">
        <v>0</v>
      </c>
      <c r="N400" s="88">
        <v>135</v>
      </c>
      <c r="O400" s="88">
        <v>1411</v>
      </c>
      <c r="P400" s="88">
        <v>1330</v>
      </c>
      <c r="Q400" s="88">
        <v>252</v>
      </c>
      <c r="R400" s="88">
        <v>0</v>
      </c>
      <c r="S400" s="88"/>
    </row>
    <row r="401" spans="1:19" ht="21" customHeight="1">
      <c r="A401" s="15">
        <v>22200</v>
      </c>
      <c r="B401" s="144" t="s">
        <v>988</v>
      </c>
      <c r="C401" s="168">
        <v>4</v>
      </c>
      <c r="D401" s="168"/>
      <c r="E401" s="168">
        <v>6</v>
      </c>
      <c r="F401" s="88">
        <v>0</v>
      </c>
      <c r="G401" s="88">
        <v>0</v>
      </c>
      <c r="H401" s="88">
        <v>0</v>
      </c>
      <c r="I401" s="88">
        <v>0</v>
      </c>
      <c r="J401" s="88">
        <v>0</v>
      </c>
      <c r="K401" s="88">
        <v>0</v>
      </c>
      <c r="L401" s="88">
        <v>6</v>
      </c>
      <c r="M401" s="88">
        <v>0</v>
      </c>
      <c r="N401" s="88">
        <v>0</v>
      </c>
      <c r="O401" s="88">
        <v>0</v>
      </c>
      <c r="P401" s="88">
        <v>0</v>
      </c>
      <c r="Q401" s="88">
        <v>0</v>
      </c>
      <c r="R401" s="88">
        <v>0</v>
      </c>
      <c r="S401" s="88"/>
    </row>
    <row r="402" spans="1:19" ht="21" customHeight="1">
      <c r="A402" s="11">
        <v>22300</v>
      </c>
      <c r="B402" s="423" t="s">
        <v>989</v>
      </c>
      <c r="C402" s="168" t="s">
        <v>84</v>
      </c>
      <c r="D402" s="168"/>
      <c r="E402" s="168">
        <v>0</v>
      </c>
      <c r="F402" s="88">
        <v>0</v>
      </c>
      <c r="G402" s="88">
        <v>0</v>
      </c>
      <c r="H402" s="88">
        <v>0</v>
      </c>
      <c r="I402" s="88">
        <v>0</v>
      </c>
      <c r="J402" s="88">
        <v>0</v>
      </c>
      <c r="K402" s="88">
        <v>0</v>
      </c>
      <c r="L402" s="88">
        <v>0</v>
      </c>
      <c r="M402" s="88">
        <v>0</v>
      </c>
      <c r="N402" s="88">
        <v>0</v>
      </c>
      <c r="O402" s="88" t="s">
        <v>84</v>
      </c>
      <c r="P402" s="88">
        <v>0</v>
      </c>
      <c r="Q402" s="88">
        <v>0</v>
      </c>
      <c r="R402" s="88">
        <v>0</v>
      </c>
      <c r="S402" s="88"/>
    </row>
    <row r="403" spans="1:19" ht="21" customHeight="1">
      <c r="A403" s="14">
        <v>22600</v>
      </c>
      <c r="B403" s="423" t="s">
        <v>990</v>
      </c>
      <c r="C403" s="168">
        <v>205</v>
      </c>
      <c r="D403" s="168"/>
      <c r="E403" s="168">
        <v>220</v>
      </c>
      <c r="F403" s="88">
        <v>0</v>
      </c>
      <c r="G403" s="88">
        <v>0</v>
      </c>
      <c r="H403" s="88">
        <v>0</v>
      </c>
      <c r="I403" s="88" t="s">
        <v>84</v>
      </c>
      <c r="J403" s="88">
        <v>0</v>
      </c>
      <c r="K403" s="88">
        <v>220</v>
      </c>
      <c r="L403" s="88">
        <v>0</v>
      </c>
      <c r="M403" s="88">
        <v>0</v>
      </c>
      <c r="N403" s="88">
        <v>0</v>
      </c>
      <c r="O403" s="88" t="s">
        <v>84</v>
      </c>
      <c r="P403" s="88">
        <v>0</v>
      </c>
      <c r="Q403" s="88">
        <v>0</v>
      </c>
      <c r="R403" s="88">
        <v>0</v>
      </c>
      <c r="S403" s="88"/>
    </row>
    <row r="404" spans="1:19" ht="21" customHeight="1">
      <c r="A404" s="14">
        <v>22601</v>
      </c>
      <c r="B404" s="423" t="s">
        <v>991</v>
      </c>
      <c r="C404" s="168">
        <v>1062</v>
      </c>
      <c r="D404" s="168"/>
      <c r="E404" s="168">
        <v>916</v>
      </c>
      <c r="F404" s="88">
        <v>0</v>
      </c>
      <c r="G404" s="88">
        <v>0</v>
      </c>
      <c r="H404" s="88">
        <v>0</v>
      </c>
      <c r="I404" s="88">
        <v>0</v>
      </c>
      <c r="J404" s="88">
        <v>0</v>
      </c>
      <c r="K404" s="88">
        <v>879</v>
      </c>
      <c r="L404" s="88">
        <v>0</v>
      </c>
      <c r="M404" s="88">
        <v>0</v>
      </c>
      <c r="N404" s="88">
        <v>0</v>
      </c>
      <c r="O404" s="88">
        <v>25</v>
      </c>
      <c r="P404" s="88">
        <v>12</v>
      </c>
      <c r="Q404" s="88">
        <v>0</v>
      </c>
      <c r="R404" s="88">
        <v>0</v>
      </c>
      <c r="S404" s="88"/>
    </row>
    <row r="405" spans="1:19" ht="21" customHeight="1">
      <c r="A405" s="21"/>
      <c r="B405" s="425" t="s">
        <v>992</v>
      </c>
      <c r="C405" s="354">
        <v>0</v>
      </c>
      <c r="D405" s="354"/>
      <c r="E405" s="354">
        <v>0</v>
      </c>
      <c r="F405" s="184">
        <v>0</v>
      </c>
      <c r="G405" s="184">
        <v>0</v>
      </c>
      <c r="H405" s="184">
        <v>0</v>
      </c>
      <c r="I405" s="184">
        <v>0</v>
      </c>
      <c r="J405" s="184">
        <v>0</v>
      </c>
      <c r="K405" s="184">
        <v>0</v>
      </c>
      <c r="L405" s="184">
        <v>0</v>
      </c>
      <c r="M405" s="184">
        <v>0</v>
      </c>
      <c r="N405" s="184">
        <v>0</v>
      </c>
      <c r="O405" s="184" t="s">
        <v>84</v>
      </c>
      <c r="P405" s="184" t="s">
        <v>84</v>
      </c>
      <c r="Q405" s="184">
        <v>0</v>
      </c>
      <c r="R405" s="184">
        <v>0</v>
      </c>
      <c r="S405" s="184"/>
    </row>
    <row r="406" spans="1:19" ht="21" customHeight="1">
      <c r="A406" s="2" t="s">
        <v>993</v>
      </c>
    </row>
    <row r="407" spans="1:19" ht="21" customHeight="1">
      <c r="A407" s="2" t="s">
        <v>994</v>
      </c>
      <c r="B407" s="4"/>
      <c r="C407" s="4"/>
      <c r="D407" s="4"/>
      <c r="E407" s="4"/>
      <c r="F407" s="4"/>
      <c r="G407" s="4"/>
      <c r="H407" s="4"/>
      <c r="I407" s="4"/>
      <c r="J407" s="4"/>
      <c r="K407" s="4"/>
      <c r="L407" s="4"/>
      <c r="M407" s="4"/>
      <c r="N407" s="4"/>
      <c r="O407" s="4"/>
      <c r="P407" s="4"/>
      <c r="Q407" s="4"/>
      <c r="R407" s="4"/>
      <c r="S407" s="4"/>
    </row>
    <row r="408" spans="1:19" ht="21" customHeight="1">
      <c r="A408" s="2" t="s">
        <v>569</v>
      </c>
      <c r="B408" s="4"/>
      <c r="C408" s="4"/>
      <c r="D408" s="4"/>
      <c r="E408" s="4"/>
      <c r="F408" s="4"/>
      <c r="G408" s="4"/>
      <c r="H408" s="4"/>
      <c r="I408" s="4"/>
      <c r="J408" s="4"/>
      <c r="K408" s="4"/>
      <c r="L408" s="4"/>
      <c r="M408" s="4"/>
      <c r="N408" s="4"/>
      <c r="O408" s="4"/>
      <c r="P408" s="4"/>
      <c r="Q408" s="4"/>
      <c r="R408" s="4"/>
    </row>
    <row r="409" spans="1:19" ht="21" customHeight="1">
      <c r="A409" s="201" t="s">
        <v>570</v>
      </c>
      <c r="B409" s="201"/>
      <c r="C409" s="201"/>
    </row>
  </sheetData>
  <phoneticPr fontId="0" type="noConversion"/>
  <pageMargins left="0.19685039370078741" right="0.17" top="0.21" bottom="0.21" header="0" footer="0"/>
  <pageSetup scale="84" orientation="landscape" r:id="rId1"/>
  <headerFooter alignWithMargins="0"/>
  <rowBreaks count="1" manualBreakCount="1">
    <brk id="367" max="1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T302"/>
  <sheetViews>
    <sheetView showGridLines="0" zoomScale="80" zoomScaleNormal="80" workbookViewId="0"/>
  </sheetViews>
  <sheetFormatPr defaultColWidth="11.42578125" defaultRowHeight="12.75"/>
  <cols>
    <col min="1" max="1" width="11.42578125" style="110"/>
    <col min="2" max="2" width="55" style="110" customWidth="1"/>
    <col min="3" max="3" width="11.42578125" style="110"/>
    <col min="4" max="4" width="11.42578125" style="463"/>
    <col min="5" max="5" width="11.42578125" style="110"/>
    <col min="6" max="6" width="65.85546875" style="110" customWidth="1"/>
    <col min="7" max="16384" width="11.42578125" style="110"/>
  </cols>
  <sheetData>
    <row r="1" spans="1:16">
      <c r="A1" s="460" t="s">
        <v>16</v>
      </c>
      <c r="B1" s="460"/>
      <c r="C1" s="460"/>
      <c r="D1" s="462"/>
      <c r="E1" s="461"/>
      <c r="F1" s="462" t="s">
        <v>17</v>
      </c>
      <c r="G1" s="462"/>
      <c r="H1" s="462"/>
      <c r="I1" s="461"/>
      <c r="J1" s="461"/>
      <c r="K1" s="461"/>
      <c r="L1" s="461"/>
      <c r="P1" s="117"/>
    </row>
    <row r="2" spans="1:16">
      <c r="B2" s="460"/>
      <c r="C2" s="460"/>
      <c r="D2" s="466"/>
      <c r="E2" s="461"/>
      <c r="F2" s="273"/>
      <c r="G2" s="273"/>
      <c r="H2" s="273"/>
      <c r="I2" s="461"/>
      <c r="J2" s="461"/>
      <c r="K2" s="461"/>
      <c r="L2" s="461"/>
    </row>
    <row r="3" spans="1:16">
      <c r="B3" s="110" t="s">
        <v>116</v>
      </c>
      <c r="C3" s="12">
        <v>638773</v>
      </c>
      <c r="D3" s="427"/>
      <c r="F3" s="463" t="s">
        <v>574</v>
      </c>
      <c r="G3" s="463">
        <v>721923</v>
      </c>
      <c r="H3" s="463"/>
    </row>
    <row r="4" spans="1:16">
      <c r="A4" s="110">
        <v>524</v>
      </c>
      <c r="B4" s="2" t="s">
        <v>662</v>
      </c>
      <c r="C4" s="12">
        <v>77543</v>
      </c>
      <c r="D4" s="428">
        <f t="shared" ref="D4:D18" si="0">C4/$C$3</f>
        <v>0.12139367193040407</v>
      </c>
      <c r="E4" s="12"/>
      <c r="F4" s="426" t="s">
        <v>662</v>
      </c>
      <c r="G4" s="427">
        <v>79557</v>
      </c>
      <c r="H4" s="428">
        <f>G4/$G$3</f>
        <v>0.11020150348444363</v>
      </c>
      <c r="M4" s="118"/>
      <c r="O4" s="2"/>
      <c r="P4" s="12"/>
    </row>
    <row r="5" spans="1:16">
      <c r="A5" s="110">
        <v>848</v>
      </c>
      <c r="B5" s="2" t="s">
        <v>765</v>
      </c>
      <c r="C5" s="12">
        <v>44604</v>
      </c>
      <c r="D5" s="428">
        <f t="shared" si="0"/>
        <v>6.9827622645290272E-2</v>
      </c>
      <c r="E5" s="12"/>
      <c r="F5" s="426" t="s">
        <v>931</v>
      </c>
      <c r="G5" s="427">
        <v>55449</v>
      </c>
      <c r="H5" s="428">
        <f t="shared" ref="H5:H17" si="1">G5/$G$3</f>
        <v>7.6807360341753894E-2</v>
      </c>
      <c r="M5" s="118"/>
      <c r="O5" s="2"/>
      <c r="P5" s="12"/>
    </row>
    <row r="6" spans="1:16">
      <c r="A6" s="110">
        <v>13001</v>
      </c>
      <c r="B6" s="2" t="s">
        <v>931</v>
      </c>
      <c r="C6" s="12">
        <v>42636</v>
      </c>
      <c r="D6" s="428">
        <f t="shared" si="0"/>
        <v>6.6746715969522821E-2</v>
      </c>
      <c r="E6" s="12"/>
      <c r="F6" s="426" t="s">
        <v>765</v>
      </c>
      <c r="G6" s="427">
        <v>49927</v>
      </c>
      <c r="H6" s="428">
        <f t="shared" si="1"/>
        <v>6.9158345142071934E-2</v>
      </c>
      <c r="M6" s="118"/>
      <c r="N6" s="2"/>
      <c r="O6" s="2"/>
      <c r="P6" s="12"/>
    </row>
    <row r="7" spans="1:16">
      <c r="A7" s="110">
        <v>710</v>
      </c>
      <c r="B7" s="2" t="s">
        <v>710</v>
      </c>
      <c r="C7" s="12">
        <v>42362</v>
      </c>
      <c r="D7" s="428">
        <f t="shared" si="0"/>
        <v>6.6317768596982032E-2</v>
      </c>
      <c r="E7" s="12"/>
      <c r="F7" s="426" t="s">
        <v>710</v>
      </c>
      <c r="G7" s="427">
        <v>46419</v>
      </c>
      <c r="H7" s="428">
        <f t="shared" si="1"/>
        <v>6.4299101150676732E-2</v>
      </c>
      <c r="M7" s="119"/>
      <c r="N7" s="2"/>
      <c r="O7" s="2"/>
      <c r="P7" s="12"/>
    </row>
    <row r="8" spans="1:16">
      <c r="A8" s="110">
        <v>13028</v>
      </c>
      <c r="B8" s="2" t="s">
        <v>943</v>
      </c>
      <c r="C8" s="12">
        <v>33244</v>
      </c>
      <c r="D8" s="428">
        <f t="shared" si="0"/>
        <v>5.2043527199803374E-2</v>
      </c>
      <c r="E8" s="12"/>
      <c r="F8" s="426" t="s">
        <v>943</v>
      </c>
      <c r="G8" s="427">
        <v>45669</v>
      </c>
      <c r="H8" s="428">
        <f t="shared" si="1"/>
        <v>6.3260209191284944E-2</v>
      </c>
      <c r="M8" s="118"/>
      <c r="N8" s="2"/>
      <c r="O8" s="2"/>
      <c r="P8" s="12"/>
    </row>
    <row r="9" spans="1:16">
      <c r="A9" s="110">
        <v>14052</v>
      </c>
      <c r="B9" s="2" t="s">
        <v>995</v>
      </c>
      <c r="C9" s="12">
        <v>24400</v>
      </c>
      <c r="D9" s="428">
        <f t="shared" si="0"/>
        <v>3.8198233175165512E-2</v>
      </c>
      <c r="E9" s="12"/>
      <c r="F9" s="426" t="s">
        <v>819</v>
      </c>
      <c r="G9" s="427">
        <v>28754</v>
      </c>
      <c r="H9" s="428">
        <f t="shared" si="1"/>
        <v>3.9829732533802079E-2</v>
      </c>
      <c r="M9" s="118"/>
      <c r="N9" s="2"/>
      <c r="O9" s="2"/>
      <c r="P9" s="12"/>
    </row>
    <row r="10" spans="1:16">
      <c r="A10" s="110">
        <v>840</v>
      </c>
      <c r="B10" s="2" t="s">
        <v>760</v>
      </c>
      <c r="C10" s="12">
        <v>19252</v>
      </c>
      <c r="D10" s="428">
        <f t="shared" si="0"/>
        <v>3.0139032175749446E-2</v>
      </c>
      <c r="E10" s="12"/>
      <c r="F10" s="426" t="s">
        <v>995</v>
      </c>
      <c r="G10" s="427">
        <v>26263</v>
      </c>
      <c r="H10" s="428">
        <f t="shared" si="1"/>
        <v>3.6379226039342148E-2</v>
      </c>
      <c r="M10" s="118"/>
      <c r="N10" s="2"/>
      <c r="O10" s="2"/>
      <c r="P10" s="12"/>
    </row>
    <row r="11" spans="1:16">
      <c r="A11" s="110">
        <v>1001</v>
      </c>
      <c r="B11" s="2" t="s">
        <v>784</v>
      </c>
      <c r="C11" s="12">
        <v>18634</v>
      </c>
      <c r="D11" s="428">
        <f t="shared" si="0"/>
        <v>2.9171552335493203E-2</v>
      </c>
      <c r="E11" s="12"/>
      <c r="F11" s="426" t="s">
        <v>760</v>
      </c>
      <c r="G11" s="427">
        <v>20889</v>
      </c>
      <c r="H11" s="428">
        <f t="shared" si="1"/>
        <v>2.8935218852980164E-2</v>
      </c>
      <c r="M11" s="118"/>
      <c r="N11" s="2"/>
      <c r="O11" s="2"/>
      <c r="P11" s="12"/>
    </row>
    <row r="12" spans="1:16">
      <c r="A12" s="110">
        <v>1099</v>
      </c>
      <c r="B12" s="2" t="s">
        <v>789</v>
      </c>
      <c r="C12" s="12">
        <v>18484</v>
      </c>
      <c r="D12" s="428">
        <f t="shared" si="0"/>
        <v>2.8936727131547515E-2</v>
      </c>
      <c r="E12" s="12"/>
      <c r="F12" s="426" t="s">
        <v>789</v>
      </c>
      <c r="G12" s="427">
        <v>18698</v>
      </c>
      <c r="H12" s="428">
        <f t="shared" si="1"/>
        <v>2.5900269142276947E-2</v>
      </c>
      <c r="M12" s="119"/>
      <c r="N12" s="2"/>
      <c r="O12" s="2"/>
      <c r="P12" s="12"/>
    </row>
    <row r="13" spans="1:16">
      <c r="A13" s="110">
        <v>7038</v>
      </c>
      <c r="B13" s="2" t="s">
        <v>819</v>
      </c>
      <c r="C13" s="12">
        <v>16786</v>
      </c>
      <c r="D13" s="428">
        <f t="shared" si="0"/>
        <v>2.6278505822882308E-2</v>
      </c>
      <c r="E13" s="12"/>
      <c r="F13" s="426" t="s">
        <v>784</v>
      </c>
      <c r="G13" s="427">
        <v>18680</v>
      </c>
      <c r="H13" s="428">
        <f t="shared" si="1"/>
        <v>2.5875335735251543E-2</v>
      </c>
      <c r="M13" s="119"/>
      <c r="N13" s="2"/>
      <c r="O13" s="2"/>
      <c r="P13" s="12"/>
    </row>
    <row r="14" spans="1:16">
      <c r="A14" s="110">
        <v>816</v>
      </c>
      <c r="B14" s="2" t="s">
        <v>996</v>
      </c>
      <c r="C14" s="12">
        <v>13640</v>
      </c>
      <c r="D14" s="428">
        <f t="shared" si="0"/>
        <v>2.1353438545461376E-2</v>
      </c>
      <c r="E14" s="12"/>
      <c r="F14" s="426" t="s">
        <v>735</v>
      </c>
      <c r="G14" s="427">
        <v>15974</v>
      </c>
      <c r="H14" s="428">
        <f t="shared" si="1"/>
        <v>2.2127013545765961E-2</v>
      </c>
      <c r="M14" s="118"/>
      <c r="N14" s="2"/>
      <c r="O14" s="2"/>
      <c r="P14" s="12"/>
    </row>
    <row r="15" spans="1:16">
      <c r="A15" s="110">
        <v>812</v>
      </c>
      <c r="B15" s="2" t="s">
        <v>735</v>
      </c>
      <c r="C15" s="12">
        <v>12548</v>
      </c>
      <c r="D15" s="428">
        <f t="shared" si="0"/>
        <v>1.9643911060736756E-2</v>
      </c>
      <c r="E15" s="12"/>
      <c r="F15" s="426" t="s">
        <v>996</v>
      </c>
      <c r="G15" s="427">
        <v>15096</v>
      </c>
      <c r="H15" s="428">
        <f t="shared" si="1"/>
        <v>2.0910817358637972E-2</v>
      </c>
      <c r="M15" s="118"/>
      <c r="N15" s="2"/>
      <c r="O15" s="2"/>
      <c r="P15" s="12"/>
    </row>
    <row r="16" spans="1:16">
      <c r="A16" s="110">
        <v>518</v>
      </c>
      <c r="B16" s="2" t="s">
        <v>656</v>
      </c>
      <c r="C16" s="12">
        <v>12307</v>
      </c>
      <c r="D16" s="428">
        <f t="shared" si="0"/>
        <v>1.9266625233064015E-2</v>
      </c>
      <c r="E16" s="12"/>
      <c r="F16" s="426" t="s">
        <v>656</v>
      </c>
      <c r="G16" s="427">
        <v>12969</v>
      </c>
      <c r="H16" s="428">
        <f t="shared" si="1"/>
        <v>1.7964519761802852E-2</v>
      </c>
      <c r="M16" s="118"/>
      <c r="N16" s="2"/>
      <c r="O16" s="2"/>
      <c r="P16" s="12"/>
    </row>
    <row r="17" spans="1:20">
      <c r="A17" s="110">
        <v>7037</v>
      </c>
      <c r="B17" s="2" t="s">
        <v>997</v>
      </c>
      <c r="C17" s="12">
        <v>10245</v>
      </c>
      <c r="D17" s="428">
        <f t="shared" si="0"/>
        <v>1.6038561429490603E-2</v>
      </c>
      <c r="E17" s="12"/>
      <c r="F17" s="426" t="s">
        <v>997</v>
      </c>
      <c r="G17" s="427">
        <v>10787</v>
      </c>
      <c r="H17" s="428">
        <f t="shared" si="1"/>
        <v>1.4942036754612333E-2</v>
      </c>
      <c r="M17" s="118"/>
      <c r="N17" s="2"/>
      <c r="O17" s="2"/>
      <c r="P17" s="12"/>
    </row>
    <row r="18" spans="1:20">
      <c r="B18" s="2" t="s">
        <v>93</v>
      </c>
      <c r="C18" s="12">
        <f>+C3-SUM(C4:C17)</f>
        <v>252088</v>
      </c>
      <c r="D18" s="428">
        <f t="shared" si="0"/>
        <v>0.39464410674840672</v>
      </c>
      <c r="E18" s="12"/>
      <c r="F18" s="426" t="s">
        <v>998</v>
      </c>
      <c r="G18" s="427">
        <f>+G3-SUM(G4:G17)</f>
        <v>276792</v>
      </c>
      <c r="H18" s="428">
        <f>G18/$G$3</f>
        <v>0.38340931096529685</v>
      </c>
      <c r="M18" s="118"/>
      <c r="N18" s="2"/>
      <c r="O18" s="2"/>
      <c r="P18" s="12"/>
    </row>
    <row r="19" spans="1:20">
      <c r="B19" s="2"/>
      <c r="C19" s="12"/>
      <c r="D19" s="428"/>
      <c r="E19" s="12"/>
      <c r="F19" s="426"/>
      <c r="G19" s="427"/>
      <c r="H19" s="428"/>
      <c r="M19" s="118"/>
      <c r="N19" s="2"/>
      <c r="O19" s="2"/>
      <c r="P19" s="12"/>
    </row>
    <row r="20" spans="1:20" ht="20.25" customHeight="1">
      <c r="B20" s="2"/>
      <c r="C20" s="12"/>
      <c r="D20" s="428"/>
      <c r="E20" s="12"/>
      <c r="F20" s="426"/>
      <c r="G20" s="427"/>
      <c r="H20" s="428"/>
      <c r="M20" s="118"/>
      <c r="N20" s="2"/>
      <c r="O20" s="2"/>
      <c r="P20" s="12"/>
    </row>
    <row r="21" spans="1:20">
      <c r="E21" s="12"/>
      <c r="M21" s="118"/>
      <c r="N21" s="2"/>
      <c r="O21" s="2"/>
      <c r="P21" s="12"/>
    </row>
    <row r="22" spans="1:20" ht="23.25" customHeight="1">
      <c r="A22" s="458" t="s">
        <v>999</v>
      </c>
      <c r="B22" s="2"/>
      <c r="C22" s="2"/>
      <c r="D22" s="426"/>
      <c r="F22" s="2"/>
      <c r="G22" s="2"/>
      <c r="H22" s="2"/>
      <c r="I22" s="2"/>
      <c r="J22" s="2"/>
      <c r="K22" s="2"/>
      <c r="L22" s="2"/>
      <c r="M22" s="2"/>
      <c r="N22" s="2"/>
      <c r="O22" s="2"/>
      <c r="P22" s="2"/>
      <c r="Q22" s="2"/>
      <c r="R22" s="2"/>
      <c r="S22" s="2"/>
      <c r="T22" s="2"/>
    </row>
    <row r="23" spans="1:20">
      <c r="A23" s="120" t="s">
        <v>570</v>
      </c>
      <c r="F23" s="120"/>
      <c r="M23" s="2"/>
      <c r="N23" s="2"/>
      <c r="O23" s="12"/>
    </row>
    <row r="24" spans="1:20">
      <c r="M24" s="118"/>
      <c r="N24" s="2"/>
      <c r="O24" s="12"/>
    </row>
    <row r="25" spans="1:20">
      <c r="M25" s="118"/>
      <c r="N25" s="2"/>
      <c r="O25" s="12"/>
    </row>
    <row r="26" spans="1:20">
      <c r="M26" s="118"/>
      <c r="N26" s="2"/>
      <c r="O26" s="12"/>
    </row>
    <row r="27" spans="1:20">
      <c r="M27" s="118"/>
      <c r="N27" s="2"/>
      <c r="O27" s="12"/>
    </row>
    <row r="28" spans="1:20">
      <c r="M28" s="118"/>
      <c r="N28" s="2"/>
      <c r="O28" s="12"/>
    </row>
    <row r="29" spans="1:20">
      <c r="M29" s="118"/>
      <c r="N29" s="2"/>
      <c r="O29" s="12"/>
    </row>
    <row r="30" spans="1:20">
      <c r="M30" s="118"/>
      <c r="N30" s="2"/>
      <c r="O30" s="12"/>
    </row>
    <row r="31" spans="1:20">
      <c r="M31" s="118"/>
      <c r="N31" s="2"/>
      <c r="O31" s="12"/>
    </row>
    <row r="32" spans="1:20">
      <c r="M32" s="118"/>
      <c r="N32" s="2"/>
      <c r="O32" s="12"/>
    </row>
    <row r="33" spans="1:15">
      <c r="M33" s="118"/>
      <c r="N33" s="2"/>
      <c r="O33" s="12"/>
    </row>
    <row r="34" spans="1:15">
      <c r="M34" s="118"/>
      <c r="N34" s="2"/>
      <c r="O34" s="12"/>
    </row>
    <row r="35" spans="1:15">
      <c r="M35" s="118"/>
      <c r="N35" s="2"/>
      <c r="O35" s="12"/>
    </row>
    <row r="36" spans="1:15">
      <c r="M36" s="118"/>
      <c r="N36" s="2"/>
      <c r="O36" s="12"/>
    </row>
    <row r="37" spans="1:15">
      <c r="M37" s="118"/>
      <c r="N37" s="2"/>
      <c r="O37" s="12"/>
    </row>
    <row r="38" spans="1:15">
      <c r="M38" s="118"/>
      <c r="N38" s="2"/>
      <c r="O38" s="12"/>
    </row>
    <row r="39" spans="1:15">
      <c r="M39" s="118"/>
      <c r="N39" s="2"/>
      <c r="O39" s="12"/>
    </row>
    <row r="40" spans="1:15">
      <c r="M40" s="118"/>
      <c r="N40" s="2"/>
      <c r="O40" s="12"/>
    </row>
    <row r="41" spans="1:15">
      <c r="M41" s="118"/>
      <c r="N41" s="2"/>
      <c r="O41" s="12"/>
    </row>
    <row r="42" spans="1:15">
      <c r="M42" s="118"/>
      <c r="N42" s="2"/>
      <c r="O42" s="12"/>
    </row>
    <row r="43" spans="1:15">
      <c r="M43" s="118"/>
      <c r="N43" s="2"/>
      <c r="O43" s="12"/>
    </row>
    <row r="44" spans="1:15">
      <c r="M44" s="118"/>
      <c r="N44" s="2"/>
      <c r="O44" s="12"/>
    </row>
    <row r="45" spans="1:15">
      <c r="M45" s="118"/>
      <c r="N45" s="2"/>
      <c r="O45" s="12"/>
    </row>
    <row r="46" spans="1:15">
      <c r="M46" s="118"/>
      <c r="N46" s="2"/>
      <c r="O46" s="12"/>
    </row>
    <row r="47" spans="1:15">
      <c r="M47" s="118"/>
      <c r="N47" s="2"/>
      <c r="O47" s="12"/>
    </row>
    <row r="48" spans="1:15">
      <c r="A48" s="458" t="s">
        <v>1000</v>
      </c>
      <c r="M48" s="118"/>
      <c r="N48" s="2"/>
      <c r="O48" s="12"/>
    </row>
    <row r="49" spans="1:15">
      <c r="A49" s="120" t="s">
        <v>570</v>
      </c>
      <c r="M49" s="118"/>
      <c r="N49" s="2"/>
      <c r="O49" s="12"/>
    </row>
    <row r="50" spans="1:15">
      <c r="M50" s="119"/>
      <c r="N50" s="2"/>
      <c r="O50" s="12"/>
    </row>
    <row r="51" spans="1:15">
      <c r="M51" s="118"/>
      <c r="N51" s="2"/>
      <c r="O51" s="12"/>
    </row>
    <row r="52" spans="1:15">
      <c r="M52" s="119"/>
      <c r="N52" s="2"/>
      <c r="O52" s="12"/>
    </row>
    <row r="53" spans="1:15">
      <c r="M53" s="118"/>
      <c r="N53" s="2"/>
      <c r="O53" s="12"/>
    </row>
    <row r="54" spans="1:15">
      <c r="M54" s="119"/>
      <c r="N54" s="2"/>
      <c r="O54" s="12"/>
    </row>
    <row r="55" spans="1:15">
      <c r="M55" s="119"/>
      <c r="N55" s="2"/>
      <c r="O55" s="12"/>
    </row>
    <row r="56" spans="1:15">
      <c r="M56" s="118"/>
      <c r="N56" s="2"/>
      <c r="O56" s="12"/>
    </row>
    <row r="57" spans="1:15">
      <c r="M57" s="118"/>
      <c r="N57" s="2"/>
      <c r="O57" s="12"/>
    </row>
    <row r="58" spans="1:15">
      <c r="M58" s="118"/>
      <c r="N58" s="2"/>
      <c r="O58" s="12"/>
    </row>
    <row r="59" spans="1:15">
      <c r="M59" s="118"/>
      <c r="N59" s="2"/>
      <c r="O59" s="12"/>
    </row>
    <row r="60" spans="1:15">
      <c r="M60" s="118"/>
      <c r="N60" s="2"/>
      <c r="O60" s="12"/>
    </row>
    <row r="61" spans="1:15">
      <c r="M61" s="118"/>
      <c r="N61" s="2"/>
      <c r="O61" s="12"/>
    </row>
    <row r="62" spans="1:15">
      <c r="M62" s="118"/>
      <c r="N62" s="2"/>
      <c r="O62" s="12"/>
    </row>
    <row r="63" spans="1:15">
      <c r="M63" s="118"/>
      <c r="N63" s="2"/>
      <c r="O63" s="12"/>
    </row>
    <row r="64" spans="1:15">
      <c r="M64" s="118"/>
      <c r="N64" s="2"/>
      <c r="O64" s="12"/>
    </row>
    <row r="65" spans="13:15">
      <c r="M65" s="118"/>
      <c r="N65" s="2"/>
      <c r="O65" s="12"/>
    </row>
    <row r="66" spans="13:15">
      <c r="M66" s="118"/>
      <c r="N66" s="2"/>
      <c r="O66" s="12"/>
    </row>
    <row r="67" spans="13:15">
      <c r="M67" s="118"/>
      <c r="N67" s="2"/>
      <c r="O67" s="12"/>
    </row>
    <row r="68" spans="13:15">
      <c r="M68" s="118"/>
      <c r="N68" s="2"/>
      <c r="O68" s="12"/>
    </row>
    <row r="69" spans="13:15">
      <c r="M69" s="119"/>
      <c r="N69" s="2"/>
      <c r="O69" s="12"/>
    </row>
    <row r="70" spans="13:15">
      <c r="M70" s="118"/>
      <c r="N70" s="2"/>
      <c r="O70" s="12"/>
    </row>
    <row r="71" spans="13:15">
      <c r="M71" s="118"/>
      <c r="N71" s="2"/>
      <c r="O71" s="12"/>
    </row>
    <row r="72" spans="13:15">
      <c r="M72" s="118"/>
      <c r="N72" s="2"/>
      <c r="O72" s="12"/>
    </row>
    <row r="73" spans="13:15">
      <c r="M73" s="118"/>
      <c r="N73" s="2"/>
      <c r="O73" s="12"/>
    </row>
    <row r="74" spans="13:15">
      <c r="M74" s="118"/>
      <c r="N74" s="2"/>
      <c r="O74" s="12"/>
    </row>
    <row r="75" spans="13:15">
      <c r="M75" s="118"/>
      <c r="N75" s="2"/>
      <c r="O75" s="12"/>
    </row>
    <row r="76" spans="13:15">
      <c r="M76" s="118"/>
      <c r="N76" s="2"/>
      <c r="O76" s="12"/>
    </row>
    <row r="77" spans="13:15">
      <c r="M77" s="118"/>
      <c r="N77" s="2"/>
      <c r="O77" s="12"/>
    </row>
    <row r="78" spans="13:15">
      <c r="M78" s="118"/>
      <c r="N78" s="2"/>
      <c r="O78" s="12"/>
    </row>
    <row r="79" spans="13:15">
      <c r="M79" s="118"/>
      <c r="N79" s="2"/>
      <c r="O79" s="12"/>
    </row>
    <row r="80" spans="13:15">
      <c r="M80" s="118"/>
      <c r="N80" s="2"/>
      <c r="O80" s="12"/>
    </row>
    <row r="81" spans="13:15">
      <c r="M81" s="118"/>
      <c r="N81" s="2"/>
      <c r="O81" s="12"/>
    </row>
    <row r="82" spans="13:15">
      <c r="M82" s="118"/>
      <c r="N82" s="2"/>
      <c r="O82" s="12"/>
    </row>
    <row r="83" spans="13:15">
      <c r="M83" s="118"/>
      <c r="N83" s="2"/>
      <c r="O83" s="12"/>
    </row>
    <row r="84" spans="13:15">
      <c r="M84" s="118"/>
      <c r="N84" s="2"/>
      <c r="O84" s="12"/>
    </row>
    <row r="85" spans="13:15">
      <c r="M85" s="118"/>
      <c r="N85" s="2"/>
      <c r="O85" s="12"/>
    </row>
    <row r="86" spans="13:15">
      <c r="M86" s="118"/>
      <c r="N86" s="2"/>
      <c r="O86" s="12"/>
    </row>
    <row r="87" spans="13:15">
      <c r="M87" s="118"/>
      <c r="N87" s="2"/>
      <c r="O87" s="12"/>
    </row>
    <row r="88" spans="13:15">
      <c r="M88" s="15"/>
      <c r="N88" s="2"/>
      <c r="O88" s="12"/>
    </row>
    <row r="89" spans="13:15">
      <c r="M89" s="118"/>
      <c r="N89" s="2"/>
      <c r="O89" s="12"/>
    </row>
    <row r="90" spans="13:15">
      <c r="M90" s="15"/>
      <c r="N90" s="2"/>
      <c r="O90" s="12"/>
    </row>
    <row r="91" spans="13:15">
      <c r="M91" s="118"/>
      <c r="N91" s="2"/>
      <c r="O91" s="12"/>
    </row>
    <row r="92" spans="13:15">
      <c r="M92" s="118"/>
      <c r="N92" s="2"/>
      <c r="O92" s="12"/>
    </row>
    <row r="93" spans="13:15">
      <c r="M93" s="118"/>
      <c r="N93" s="2"/>
      <c r="O93" s="12"/>
    </row>
    <row r="94" spans="13:15">
      <c r="M94" s="118"/>
      <c r="N94" s="2"/>
      <c r="O94" s="12"/>
    </row>
    <row r="95" spans="13:15">
      <c r="M95" s="118"/>
      <c r="N95" s="2"/>
      <c r="O95" s="12"/>
    </row>
    <row r="96" spans="13:15">
      <c r="M96" s="118"/>
      <c r="N96" s="2"/>
      <c r="O96" s="12"/>
    </row>
    <row r="97" spans="13:15">
      <c r="M97" s="118"/>
      <c r="N97" s="2"/>
      <c r="O97" s="12"/>
    </row>
    <row r="98" spans="13:15">
      <c r="M98" s="118"/>
      <c r="N98" s="2"/>
      <c r="O98" s="12"/>
    </row>
    <row r="99" spans="13:15">
      <c r="M99" s="118"/>
      <c r="N99" s="2"/>
      <c r="O99" s="12"/>
    </row>
    <row r="100" spans="13:15">
      <c r="M100" s="118"/>
      <c r="N100" s="2"/>
      <c r="O100" s="12"/>
    </row>
    <row r="101" spans="13:15">
      <c r="M101" s="118"/>
      <c r="N101" s="2"/>
      <c r="O101" s="12"/>
    </row>
    <row r="102" spans="13:15">
      <c r="M102" s="118"/>
      <c r="N102" s="2"/>
      <c r="O102" s="12"/>
    </row>
    <row r="103" spans="13:15">
      <c r="M103" s="118"/>
      <c r="N103" s="2"/>
      <c r="O103" s="12"/>
    </row>
    <row r="104" spans="13:15">
      <c r="M104" s="118"/>
      <c r="N104" s="2"/>
      <c r="O104" s="12"/>
    </row>
    <row r="105" spans="13:15">
      <c r="M105" s="118"/>
      <c r="N105" s="2"/>
      <c r="O105" s="12"/>
    </row>
    <row r="106" spans="13:15">
      <c r="M106" s="118"/>
      <c r="N106" s="2"/>
      <c r="O106" s="12"/>
    </row>
    <row r="107" spans="13:15">
      <c r="M107" s="118"/>
      <c r="N107" s="2"/>
      <c r="O107" s="12"/>
    </row>
    <row r="108" spans="13:15">
      <c r="M108" s="119"/>
      <c r="N108" s="2"/>
      <c r="O108" s="12"/>
    </row>
    <row r="109" spans="13:15">
      <c r="M109" s="119"/>
      <c r="N109" s="2"/>
      <c r="O109" s="12"/>
    </row>
    <row r="110" spans="13:15">
      <c r="M110" s="118"/>
      <c r="N110" s="2"/>
      <c r="O110" s="12"/>
    </row>
    <row r="111" spans="13:15">
      <c r="M111" s="118"/>
      <c r="N111" s="2"/>
      <c r="O111" s="12"/>
    </row>
    <row r="112" spans="13:15">
      <c r="M112" s="118"/>
      <c r="N112" s="2"/>
      <c r="O112" s="12"/>
    </row>
    <row r="113" spans="13:15">
      <c r="M113" s="118"/>
      <c r="N113" s="2"/>
      <c r="O113" s="12"/>
    </row>
    <row r="114" spans="13:15">
      <c r="M114" s="118"/>
      <c r="N114" s="2"/>
      <c r="O114" s="12"/>
    </row>
    <row r="115" spans="13:15">
      <c r="M115" s="118"/>
      <c r="N115" s="2"/>
      <c r="O115" s="12"/>
    </row>
    <row r="116" spans="13:15">
      <c r="M116" s="118"/>
      <c r="N116" s="202"/>
      <c r="O116" s="12"/>
    </row>
    <row r="117" spans="13:15">
      <c r="M117" s="118"/>
      <c r="N117" s="2"/>
      <c r="O117" s="12"/>
    </row>
    <row r="118" spans="13:15">
      <c r="M118" s="118"/>
      <c r="N118" s="2"/>
      <c r="O118" s="12"/>
    </row>
    <row r="119" spans="13:15">
      <c r="M119" s="118"/>
      <c r="N119" s="2"/>
      <c r="O119" s="12"/>
    </row>
    <row r="120" spans="13:15">
      <c r="M120" s="118"/>
      <c r="N120" s="2"/>
      <c r="O120" s="12"/>
    </row>
    <row r="121" spans="13:15">
      <c r="M121" s="118"/>
      <c r="N121" s="2"/>
      <c r="O121" s="12"/>
    </row>
    <row r="122" spans="13:15">
      <c r="M122" s="118"/>
      <c r="N122" s="2"/>
      <c r="O122" s="12"/>
    </row>
    <row r="123" spans="13:15">
      <c r="M123" s="118"/>
      <c r="N123" s="2"/>
      <c r="O123" s="12"/>
    </row>
    <row r="124" spans="13:15">
      <c r="M124" s="118"/>
      <c r="N124" s="2"/>
      <c r="O124" s="12"/>
    </row>
    <row r="125" spans="13:15">
      <c r="M125" s="118"/>
      <c r="N125" s="2"/>
      <c r="O125" s="12"/>
    </row>
    <row r="126" spans="13:15">
      <c r="M126" s="118"/>
      <c r="N126" s="2"/>
      <c r="O126" s="12"/>
    </row>
    <row r="127" spans="13:15">
      <c r="M127" s="119"/>
      <c r="N127" s="2"/>
      <c r="O127" s="12"/>
    </row>
    <row r="128" spans="13:15">
      <c r="M128" s="119"/>
      <c r="N128" s="2"/>
      <c r="O128" s="12"/>
    </row>
    <row r="129" spans="13:15">
      <c r="M129" s="118"/>
      <c r="N129" s="2"/>
      <c r="O129" s="12"/>
    </row>
    <row r="130" spans="13:15">
      <c r="M130" s="118"/>
      <c r="N130" s="2"/>
      <c r="O130" s="12"/>
    </row>
    <row r="131" spans="13:15">
      <c r="M131" s="119"/>
      <c r="N131" s="2"/>
      <c r="O131" s="12"/>
    </row>
    <row r="132" spans="13:15">
      <c r="M132" s="119"/>
      <c r="N132" s="2"/>
      <c r="O132" s="12"/>
    </row>
    <row r="133" spans="13:15">
      <c r="M133" s="119"/>
      <c r="N133" s="2"/>
      <c r="O133" s="12"/>
    </row>
    <row r="134" spans="13:15">
      <c r="M134" s="119"/>
      <c r="N134" s="2"/>
      <c r="O134" s="12"/>
    </row>
    <row r="135" spans="13:15">
      <c r="M135" s="118"/>
      <c r="N135" s="2"/>
      <c r="O135" s="12"/>
    </row>
    <row r="136" spans="13:15">
      <c r="M136" s="118"/>
      <c r="N136" s="2"/>
      <c r="O136" s="12"/>
    </row>
    <row r="137" spans="13:15">
      <c r="M137" s="118"/>
      <c r="N137" s="2"/>
      <c r="O137" s="12"/>
    </row>
    <row r="138" spans="13:15">
      <c r="M138" s="118"/>
      <c r="N138" s="2"/>
      <c r="O138" s="12"/>
    </row>
    <row r="139" spans="13:15">
      <c r="M139" s="119"/>
      <c r="N139" s="2"/>
      <c r="O139" s="12"/>
    </row>
    <row r="140" spans="13:15">
      <c r="M140" s="118"/>
      <c r="N140" s="2"/>
      <c r="O140" s="12"/>
    </row>
    <row r="141" spans="13:15">
      <c r="M141" s="118"/>
      <c r="N141" s="2"/>
      <c r="O141" s="12"/>
    </row>
    <row r="142" spans="13:15">
      <c r="M142" s="119"/>
      <c r="N142" s="2"/>
      <c r="O142" s="12"/>
    </row>
    <row r="143" spans="13:15">
      <c r="M143" s="118"/>
      <c r="N143" s="2"/>
      <c r="O143" s="12"/>
    </row>
    <row r="144" spans="13:15">
      <c r="M144" s="118"/>
      <c r="N144" s="2"/>
      <c r="O144" s="12"/>
    </row>
    <row r="145" spans="13:15">
      <c r="M145" s="118"/>
      <c r="N145" s="2"/>
      <c r="O145" s="12"/>
    </row>
    <row r="146" spans="13:15">
      <c r="M146" s="118"/>
      <c r="N146" s="2"/>
      <c r="O146" s="12"/>
    </row>
    <row r="147" spans="13:15">
      <c r="M147" s="118"/>
      <c r="N147" s="2"/>
      <c r="O147" s="12"/>
    </row>
    <row r="148" spans="13:15">
      <c r="M148" s="118"/>
      <c r="N148" s="2"/>
      <c r="O148" s="12"/>
    </row>
    <row r="149" spans="13:15">
      <c r="M149" s="118"/>
      <c r="N149" s="2"/>
      <c r="O149" s="12"/>
    </row>
    <row r="150" spans="13:15">
      <c r="M150" s="118"/>
      <c r="N150" s="2"/>
      <c r="O150" s="12"/>
    </row>
    <row r="151" spans="13:15">
      <c r="M151" s="118"/>
      <c r="N151" s="2"/>
      <c r="O151" s="12"/>
    </row>
    <row r="152" spans="13:15">
      <c r="M152" s="118"/>
      <c r="N152" s="2"/>
      <c r="O152" s="12"/>
    </row>
    <row r="153" spans="13:15">
      <c r="M153" s="118"/>
      <c r="N153" s="2"/>
      <c r="O153" s="12"/>
    </row>
    <row r="154" spans="13:15">
      <c r="M154" s="118"/>
      <c r="N154" s="2"/>
      <c r="O154" s="12"/>
    </row>
    <row r="155" spans="13:15">
      <c r="M155" s="118"/>
      <c r="N155" s="2"/>
      <c r="O155" s="12"/>
    </row>
    <row r="156" spans="13:15">
      <c r="M156" s="119"/>
      <c r="N156" s="2"/>
      <c r="O156" s="12"/>
    </row>
    <row r="157" spans="13:15">
      <c r="M157" s="118"/>
      <c r="N157" s="2"/>
      <c r="O157" s="12"/>
    </row>
    <row r="158" spans="13:15">
      <c r="M158" s="118"/>
      <c r="N158" s="2"/>
      <c r="O158" s="12"/>
    </row>
    <row r="159" spans="13:15">
      <c r="M159" s="118"/>
      <c r="N159" s="2"/>
      <c r="O159" s="12"/>
    </row>
    <row r="160" spans="13:15">
      <c r="M160" s="118"/>
      <c r="N160" s="2"/>
      <c r="O160" s="12"/>
    </row>
    <row r="161" spans="13:15">
      <c r="M161" s="118"/>
      <c r="N161" s="2"/>
      <c r="O161" s="12"/>
    </row>
    <row r="162" spans="13:15">
      <c r="M162" s="118"/>
      <c r="N162" s="2"/>
      <c r="O162" s="12"/>
    </row>
    <row r="163" spans="13:15">
      <c r="M163" s="118"/>
      <c r="N163" s="2"/>
      <c r="O163" s="12"/>
    </row>
    <row r="164" spans="13:15">
      <c r="M164" s="118"/>
      <c r="N164" s="2"/>
      <c r="O164" s="12"/>
    </row>
    <row r="165" spans="13:15">
      <c r="M165" s="118"/>
      <c r="N165" s="2"/>
      <c r="O165" s="12"/>
    </row>
    <row r="166" spans="13:15">
      <c r="M166" s="118"/>
      <c r="N166" s="2"/>
      <c r="O166" s="12"/>
    </row>
    <row r="167" spans="13:15">
      <c r="M167" s="18"/>
      <c r="N167" s="2"/>
      <c r="O167" s="12"/>
    </row>
    <row r="168" spans="13:15">
      <c r="M168" s="18"/>
      <c r="N168" s="2"/>
      <c r="O168" s="12"/>
    </row>
    <row r="169" spans="13:15">
      <c r="M169" s="18"/>
      <c r="N169" s="2"/>
      <c r="O169" s="12"/>
    </row>
    <row r="170" spans="13:15">
      <c r="M170" s="18"/>
      <c r="N170" s="2"/>
      <c r="O170" s="12"/>
    </row>
    <row r="171" spans="13:15">
      <c r="M171" s="18"/>
      <c r="N171" s="2"/>
      <c r="O171" s="12"/>
    </row>
    <row r="172" spans="13:15">
      <c r="M172" s="18"/>
      <c r="N172" s="2"/>
      <c r="O172" s="12"/>
    </row>
    <row r="173" spans="13:15">
      <c r="M173" s="118"/>
      <c r="N173" s="2"/>
      <c r="O173" s="12"/>
    </row>
    <row r="174" spans="13:15">
      <c r="M174" s="119"/>
      <c r="N174" s="2"/>
      <c r="O174" s="12"/>
    </row>
    <row r="175" spans="13:15">
      <c r="M175" s="119"/>
      <c r="N175" s="2"/>
      <c r="O175" s="12"/>
    </row>
    <row r="176" spans="13:15">
      <c r="M176" s="119"/>
      <c r="N176" s="2"/>
      <c r="O176" s="12"/>
    </row>
    <row r="177" spans="13:15">
      <c r="M177" s="119"/>
      <c r="N177" s="2"/>
      <c r="O177" s="12"/>
    </row>
    <row r="178" spans="13:15">
      <c r="M178" s="119"/>
      <c r="N178" s="2"/>
      <c r="O178" s="12"/>
    </row>
    <row r="179" spans="13:15">
      <c r="M179" s="18"/>
      <c r="N179" s="2"/>
      <c r="O179" s="12"/>
    </row>
    <row r="180" spans="13:15">
      <c r="M180" s="18"/>
      <c r="N180" s="2"/>
      <c r="O180" s="12"/>
    </row>
    <row r="181" spans="13:15">
      <c r="M181" s="18"/>
      <c r="N181" s="2"/>
      <c r="O181" s="12"/>
    </row>
    <row r="182" spans="13:15">
      <c r="M182" s="18"/>
      <c r="N182" s="2"/>
      <c r="O182" s="12"/>
    </row>
    <row r="183" spans="13:15">
      <c r="M183" s="18"/>
      <c r="N183" s="2"/>
      <c r="O183" s="12"/>
    </row>
    <row r="184" spans="13:15">
      <c r="M184" s="18"/>
      <c r="N184" s="2"/>
      <c r="O184" s="12"/>
    </row>
    <row r="185" spans="13:15">
      <c r="M185" s="18"/>
      <c r="N185" s="2"/>
      <c r="O185" s="12"/>
    </row>
    <row r="186" spans="13:15">
      <c r="M186" s="18"/>
      <c r="N186" s="2"/>
      <c r="O186" s="12"/>
    </row>
    <row r="187" spans="13:15">
      <c r="M187" s="18"/>
      <c r="N187" s="2"/>
      <c r="O187" s="12"/>
    </row>
    <row r="188" spans="13:15">
      <c r="M188" s="18"/>
      <c r="N188" s="2"/>
      <c r="O188" s="12"/>
    </row>
    <row r="189" spans="13:15">
      <c r="M189" s="18"/>
      <c r="N189" s="2"/>
      <c r="O189" s="12"/>
    </row>
    <row r="190" spans="13:15">
      <c r="M190" s="18"/>
      <c r="N190" s="2"/>
      <c r="O190" s="12"/>
    </row>
    <row r="191" spans="13:15">
      <c r="M191" s="119"/>
      <c r="N191" s="2"/>
      <c r="O191" s="12"/>
    </row>
    <row r="192" spans="13:15">
      <c r="M192" s="119"/>
      <c r="N192" s="2"/>
      <c r="O192" s="12"/>
    </row>
    <row r="193" spans="13:15">
      <c r="M193" s="119"/>
      <c r="N193" s="2"/>
      <c r="O193" s="12"/>
    </row>
    <row r="194" spans="13:15">
      <c r="M194" s="18"/>
      <c r="N194" s="2"/>
      <c r="O194" s="12"/>
    </row>
    <row r="195" spans="13:15">
      <c r="M195" s="18"/>
      <c r="N195" s="2"/>
      <c r="O195" s="12"/>
    </row>
    <row r="196" spans="13:15">
      <c r="M196" s="18"/>
      <c r="N196" s="2"/>
      <c r="O196" s="12"/>
    </row>
    <row r="197" spans="13:15">
      <c r="M197" s="18"/>
      <c r="N197" s="2"/>
      <c r="O197" s="12"/>
    </row>
    <row r="198" spans="13:15">
      <c r="M198" s="119"/>
      <c r="N198" s="2"/>
      <c r="O198" s="12"/>
    </row>
    <row r="199" spans="13:15">
      <c r="M199" s="119"/>
      <c r="N199" s="2"/>
      <c r="O199" s="12"/>
    </row>
    <row r="200" spans="13:15">
      <c r="M200" s="119"/>
      <c r="N200" s="2"/>
      <c r="O200" s="12"/>
    </row>
    <row r="201" spans="13:15">
      <c r="M201" s="119"/>
      <c r="N201" s="2"/>
      <c r="O201" s="12"/>
    </row>
    <row r="202" spans="13:15">
      <c r="M202" s="18"/>
      <c r="N202" s="2"/>
      <c r="O202" s="12"/>
    </row>
    <row r="203" spans="13:15">
      <c r="M203" s="18"/>
      <c r="N203" s="2"/>
      <c r="O203" s="12"/>
    </row>
    <row r="204" spans="13:15">
      <c r="M204" s="18"/>
      <c r="N204" s="2"/>
      <c r="O204" s="12"/>
    </row>
    <row r="205" spans="13:15">
      <c r="M205" s="18"/>
      <c r="N205" s="2"/>
      <c r="O205" s="12"/>
    </row>
    <row r="206" spans="13:15">
      <c r="M206" s="18"/>
      <c r="N206" s="2"/>
      <c r="O206" s="12"/>
    </row>
    <row r="207" spans="13:15">
      <c r="M207" s="18"/>
      <c r="N207" s="2"/>
      <c r="O207" s="12"/>
    </row>
    <row r="208" spans="13:15">
      <c r="M208" s="18"/>
      <c r="N208" s="2"/>
      <c r="O208" s="12"/>
    </row>
    <row r="209" spans="13:15">
      <c r="M209" s="18"/>
      <c r="N209" s="148"/>
      <c r="O209" s="12"/>
    </row>
    <row r="210" spans="13:15">
      <c r="M210" s="18"/>
      <c r="N210" s="2"/>
      <c r="O210" s="12"/>
    </row>
    <row r="211" spans="13:15">
      <c r="M211" s="18"/>
      <c r="N211" s="2"/>
      <c r="O211" s="12"/>
    </row>
    <row r="212" spans="13:15">
      <c r="M212" s="18"/>
      <c r="N212" s="2"/>
      <c r="O212" s="12"/>
    </row>
    <row r="213" spans="13:15">
      <c r="M213" s="18"/>
      <c r="N213" s="2"/>
      <c r="O213" s="12"/>
    </row>
    <row r="214" spans="13:15">
      <c r="M214" s="18"/>
      <c r="N214" s="2"/>
      <c r="O214" s="12"/>
    </row>
    <row r="215" spans="13:15">
      <c r="M215" s="118"/>
      <c r="N215" s="2"/>
      <c r="O215" s="12"/>
    </row>
    <row r="216" spans="13:15">
      <c r="M216" s="118"/>
      <c r="N216" s="2"/>
      <c r="O216" s="12"/>
    </row>
    <row r="217" spans="13:15">
      <c r="M217" s="18"/>
      <c r="N217" s="2"/>
      <c r="O217" s="12"/>
    </row>
    <row r="218" spans="13:15">
      <c r="M218" s="18"/>
      <c r="N218" s="2"/>
      <c r="O218" s="12"/>
    </row>
    <row r="219" spans="13:15">
      <c r="M219" s="18"/>
      <c r="N219" s="2"/>
      <c r="O219" s="12"/>
    </row>
    <row r="220" spans="13:15">
      <c r="M220" s="18"/>
      <c r="N220" s="2"/>
      <c r="O220" s="12"/>
    </row>
    <row r="221" spans="13:15">
      <c r="M221" s="18"/>
      <c r="N221" s="2"/>
      <c r="O221" s="12"/>
    </row>
    <row r="222" spans="13:15">
      <c r="M222" s="18"/>
      <c r="N222" s="2"/>
      <c r="O222" s="12"/>
    </row>
    <row r="223" spans="13:15">
      <c r="M223" s="18"/>
      <c r="N223" s="2"/>
      <c r="O223" s="12"/>
    </row>
    <row r="224" spans="13:15">
      <c r="M224" s="18"/>
      <c r="N224" s="2"/>
      <c r="O224" s="12"/>
    </row>
    <row r="225" spans="13:15">
      <c r="M225" s="18"/>
      <c r="N225" s="2"/>
      <c r="O225" s="12"/>
    </row>
    <row r="226" spans="13:15">
      <c r="M226" s="18"/>
      <c r="N226" s="2"/>
      <c r="O226" s="12"/>
    </row>
    <row r="227" spans="13:15">
      <c r="M227" s="18"/>
      <c r="N227" s="2"/>
      <c r="O227" s="12"/>
    </row>
    <row r="228" spans="13:15">
      <c r="M228" s="18"/>
      <c r="N228" s="2"/>
      <c r="O228" s="12"/>
    </row>
    <row r="229" spans="13:15">
      <c r="M229" s="18"/>
      <c r="N229" s="2"/>
      <c r="O229" s="12"/>
    </row>
    <row r="230" spans="13:15">
      <c r="M230" s="18"/>
      <c r="N230" s="2"/>
      <c r="O230" s="12"/>
    </row>
    <row r="231" spans="13:15">
      <c r="M231" s="18"/>
      <c r="N231" s="2"/>
      <c r="O231" s="12"/>
    </row>
    <row r="232" spans="13:15">
      <c r="M232" s="18"/>
      <c r="N232" s="2"/>
      <c r="O232" s="12"/>
    </row>
    <row r="233" spans="13:15">
      <c r="M233" s="18"/>
      <c r="N233" s="2"/>
      <c r="O233" s="12"/>
    </row>
    <row r="234" spans="13:15">
      <c r="M234" s="18"/>
      <c r="N234" s="2"/>
      <c r="O234" s="12"/>
    </row>
    <row r="235" spans="13:15">
      <c r="M235" s="18"/>
      <c r="N235" s="2"/>
      <c r="O235" s="12"/>
    </row>
    <row r="236" spans="13:15">
      <c r="M236" s="18"/>
      <c r="N236" s="2"/>
      <c r="O236" s="12"/>
    </row>
    <row r="237" spans="13:15">
      <c r="M237" s="18"/>
      <c r="N237" s="2"/>
      <c r="O237" s="12"/>
    </row>
    <row r="238" spans="13:15">
      <c r="M238" s="18"/>
      <c r="N238" s="2"/>
      <c r="O238" s="12"/>
    </row>
    <row r="239" spans="13:15">
      <c r="M239" s="18"/>
      <c r="N239" s="2"/>
      <c r="O239" s="12"/>
    </row>
    <row r="240" spans="13:15">
      <c r="M240" s="18"/>
      <c r="N240" s="2"/>
      <c r="O240" s="12"/>
    </row>
    <row r="241" spans="13:15">
      <c r="M241" s="119"/>
      <c r="N241" s="2"/>
      <c r="O241" s="12"/>
    </row>
    <row r="242" spans="13:15">
      <c r="M242" s="18"/>
      <c r="N242" s="2"/>
      <c r="O242" s="12"/>
    </row>
    <row r="243" spans="13:15">
      <c r="M243" s="18"/>
      <c r="N243" s="2"/>
      <c r="O243" s="12"/>
    </row>
    <row r="244" spans="13:15">
      <c r="M244" s="18"/>
      <c r="N244" s="2"/>
      <c r="O244" s="12"/>
    </row>
    <row r="245" spans="13:15">
      <c r="M245" s="18"/>
      <c r="N245" s="2"/>
      <c r="O245" s="12"/>
    </row>
    <row r="246" spans="13:15">
      <c r="M246" s="18"/>
      <c r="N246" s="2"/>
      <c r="O246" s="12"/>
    </row>
    <row r="247" spans="13:15">
      <c r="M247" s="18"/>
      <c r="N247" s="2"/>
      <c r="O247" s="12"/>
    </row>
    <row r="248" spans="13:15">
      <c r="M248" s="18"/>
      <c r="N248" s="2"/>
      <c r="O248" s="12"/>
    </row>
    <row r="249" spans="13:15">
      <c r="M249" s="18"/>
      <c r="N249" s="2"/>
      <c r="O249" s="12"/>
    </row>
    <row r="250" spans="13:15">
      <c r="M250" s="18"/>
      <c r="N250" s="2"/>
      <c r="O250" s="12"/>
    </row>
    <row r="251" spans="13:15">
      <c r="M251" s="18"/>
      <c r="N251" s="120"/>
      <c r="O251" s="12"/>
    </row>
    <row r="252" spans="13:15">
      <c r="M252" s="18"/>
      <c r="N252" s="2"/>
      <c r="O252" s="12"/>
    </row>
    <row r="253" spans="13:15">
      <c r="M253" s="15"/>
      <c r="N253" s="2"/>
      <c r="O253" s="12"/>
    </row>
    <row r="254" spans="13:15">
      <c r="M254" s="15"/>
      <c r="N254" s="2"/>
      <c r="O254" s="12"/>
    </row>
    <row r="255" spans="13:15">
      <c r="M255" s="15"/>
      <c r="N255" s="2"/>
      <c r="O255" s="12"/>
    </row>
    <row r="256" spans="13:15">
      <c r="M256" s="15"/>
      <c r="N256" s="2"/>
      <c r="O256" s="12"/>
    </row>
    <row r="257" spans="13:15">
      <c r="M257" s="15"/>
      <c r="N257" s="2"/>
      <c r="O257" s="12"/>
    </row>
    <row r="258" spans="13:15">
      <c r="M258" s="15"/>
      <c r="N258" s="2"/>
      <c r="O258" s="12"/>
    </row>
    <row r="259" spans="13:15">
      <c r="M259" s="15"/>
      <c r="N259" s="2"/>
      <c r="O259" s="12"/>
    </row>
    <row r="260" spans="13:15">
      <c r="M260" s="15"/>
      <c r="N260" s="2"/>
      <c r="O260" s="12"/>
    </row>
    <row r="261" spans="13:15">
      <c r="M261" s="15"/>
      <c r="N261" s="2"/>
      <c r="O261" s="12"/>
    </row>
    <row r="262" spans="13:15">
      <c r="M262" s="15"/>
      <c r="N262" s="2"/>
      <c r="O262" s="12"/>
    </row>
    <row r="263" spans="13:15">
      <c r="M263" s="18"/>
      <c r="N263" s="2"/>
      <c r="O263" s="12"/>
    </row>
    <row r="264" spans="13:15">
      <c r="M264" s="18"/>
      <c r="N264" s="2"/>
      <c r="O264" s="12"/>
    </row>
    <row r="265" spans="13:15">
      <c r="M265" s="18"/>
      <c r="N265" s="2"/>
      <c r="O265" s="12"/>
    </row>
    <row r="266" spans="13:15">
      <c r="M266" s="18"/>
      <c r="N266" s="2"/>
      <c r="O266" s="12"/>
    </row>
    <row r="267" spans="13:15">
      <c r="M267" s="18"/>
      <c r="N267" s="2"/>
      <c r="O267" s="12"/>
    </row>
    <row r="268" spans="13:15">
      <c r="M268" s="18"/>
      <c r="N268" s="2"/>
      <c r="O268" s="12"/>
    </row>
    <row r="269" spans="13:15">
      <c r="M269" s="18"/>
      <c r="N269" s="2"/>
      <c r="O269" s="12"/>
    </row>
    <row r="270" spans="13:15">
      <c r="M270" s="18"/>
      <c r="N270" s="2"/>
      <c r="O270" s="12"/>
    </row>
    <row r="271" spans="13:15">
      <c r="M271" s="18"/>
      <c r="N271" s="2"/>
      <c r="O271" s="12"/>
    </row>
    <row r="272" spans="13:15">
      <c r="M272" s="18"/>
      <c r="N272" s="2"/>
      <c r="O272" s="12"/>
    </row>
    <row r="273" spans="13:15">
      <c r="M273" s="18"/>
      <c r="N273" s="2"/>
      <c r="O273" s="12"/>
    </row>
    <row r="274" spans="13:15">
      <c r="M274" s="18"/>
      <c r="N274" s="2"/>
      <c r="O274" s="12"/>
    </row>
    <row r="275" spans="13:15">
      <c r="M275" s="18"/>
      <c r="N275" s="2"/>
      <c r="O275" s="12"/>
    </row>
    <row r="276" spans="13:15">
      <c r="M276" s="18"/>
      <c r="N276" s="2"/>
      <c r="O276" s="12"/>
    </row>
    <row r="277" spans="13:15">
      <c r="M277" s="18"/>
      <c r="N277" s="2"/>
      <c r="O277" s="12"/>
    </row>
    <row r="278" spans="13:15">
      <c r="M278" s="18"/>
      <c r="N278" s="2"/>
      <c r="O278" s="12"/>
    </row>
    <row r="279" spans="13:15">
      <c r="M279" s="18"/>
      <c r="N279" s="2"/>
      <c r="O279" s="12"/>
    </row>
    <row r="280" spans="13:15">
      <c r="M280" s="18"/>
      <c r="N280" s="2"/>
      <c r="O280" s="12"/>
    </row>
    <row r="281" spans="13:15">
      <c r="M281" s="18"/>
      <c r="N281" s="2"/>
      <c r="O281" s="12"/>
    </row>
    <row r="282" spans="13:15">
      <c r="M282" s="121"/>
      <c r="N282" s="2"/>
      <c r="O282" s="12"/>
    </row>
    <row r="283" spans="13:15">
      <c r="M283" s="18"/>
      <c r="N283" s="2"/>
      <c r="O283" s="12"/>
    </row>
    <row r="284" spans="13:15">
      <c r="M284" s="119"/>
      <c r="N284" s="2"/>
      <c r="O284" s="12"/>
    </row>
    <row r="285" spans="13:15">
      <c r="M285" s="119"/>
      <c r="N285" s="2"/>
      <c r="O285" s="12"/>
    </row>
    <row r="286" spans="13:15">
      <c r="M286" s="119"/>
      <c r="N286" s="2"/>
      <c r="O286" s="12"/>
    </row>
    <row r="287" spans="13:15">
      <c r="M287" s="119"/>
      <c r="N287" s="2"/>
      <c r="O287" s="12"/>
    </row>
    <row r="288" spans="13:15">
      <c r="M288" s="118"/>
      <c r="N288" s="2"/>
      <c r="O288" s="12"/>
    </row>
    <row r="289" spans="13:15">
      <c r="M289" s="18"/>
      <c r="N289" s="2"/>
      <c r="O289" s="12"/>
    </row>
    <row r="290" spans="13:15">
      <c r="M290" s="18"/>
      <c r="N290" s="2"/>
      <c r="O290" s="12"/>
    </row>
    <row r="291" spans="13:15">
      <c r="M291" s="18"/>
      <c r="N291" s="2"/>
      <c r="O291" s="12"/>
    </row>
    <row r="292" spans="13:15">
      <c r="M292" s="18"/>
      <c r="N292" s="2"/>
      <c r="O292" s="12"/>
    </row>
    <row r="293" spans="13:15">
      <c r="M293" s="18"/>
      <c r="N293" s="2"/>
      <c r="O293" s="12"/>
    </row>
    <row r="294" spans="13:15">
      <c r="M294" s="119"/>
      <c r="N294" s="2"/>
      <c r="O294" s="12"/>
    </row>
    <row r="295" spans="13:15">
      <c r="M295" s="119"/>
      <c r="N295" s="2"/>
      <c r="O295" s="12"/>
    </row>
    <row r="296" spans="13:15">
      <c r="M296" s="119"/>
      <c r="N296" s="2"/>
      <c r="O296" s="12"/>
    </row>
    <row r="297" spans="13:15">
      <c r="M297" s="119"/>
      <c r="N297" s="2"/>
      <c r="O297" s="12"/>
    </row>
    <row r="298" spans="13:15">
      <c r="M298" s="119"/>
      <c r="N298" s="2"/>
      <c r="O298" s="12"/>
    </row>
    <row r="299" spans="13:15">
      <c r="M299" s="119"/>
      <c r="N299" s="2"/>
      <c r="O299" s="12"/>
    </row>
    <row r="300" spans="13:15">
      <c r="M300" s="119"/>
      <c r="N300" s="2"/>
      <c r="O300" s="12"/>
    </row>
    <row r="301" spans="13:15">
      <c r="M301" s="119"/>
      <c r="N301" s="2"/>
      <c r="O301" s="12"/>
    </row>
    <row r="302" spans="13:15">
      <c r="M302" s="18"/>
      <c r="N302" s="202"/>
      <c r="O302" s="12"/>
    </row>
  </sheetData>
  <sortState xmlns:xlrd2="http://schemas.microsoft.com/office/spreadsheetml/2017/richdata2" ref="F4:G21">
    <sortCondition descending="1" ref="G4:G21"/>
  </sortState>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L409"/>
  <sheetViews>
    <sheetView showGridLines="0" zoomScale="80" zoomScaleNormal="80" workbookViewId="0"/>
  </sheetViews>
  <sheetFormatPr defaultColWidth="11.42578125" defaultRowHeight="21" customHeight="1"/>
  <cols>
    <col min="1" max="1" width="8.7109375" style="153" customWidth="1"/>
    <col min="2" max="2" width="65.7109375" style="4" customWidth="1"/>
    <col min="3" max="3" width="15.7109375" style="4" customWidth="1"/>
    <col min="4" max="4" width="17.7109375" style="4" customWidth="1"/>
    <col min="5" max="5" width="15.7109375" style="4" customWidth="1"/>
    <col min="6" max="6" width="17.7109375" style="4" customWidth="1"/>
    <col min="7" max="12" width="15.7109375" style="4" customWidth="1"/>
    <col min="13" max="17" width="11.42578125" style="4"/>
    <col min="18" max="18" width="8.42578125" style="4" customWidth="1"/>
    <col min="19" max="16384" width="11.42578125" style="4"/>
  </cols>
  <sheetData>
    <row r="1" spans="1:12" ht="21" customHeight="1">
      <c r="A1" s="1" t="s">
        <v>1001</v>
      </c>
      <c r="B1" s="167"/>
      <c r="C1" s="167"/>
      <c r="D1" s="167"/>
      <c r="E1" s="167"/>
      <c r="F1" s="167"/>
      <c r="G1" s="167"/>
      <c r="H1" s="167"/>
      <c r="I1" s="167"/>
      <c r="J1" s="167"/>
      <c r="K1" s="167"/>
      <c r="L1" s="167"/>
    </row>
    <row r="2" spans="1:12" ht="21" customHeight="1">
      <c r="A2" s="137"/>
      <c r="B2" s="137"/>
      <c r="C2" s="142"/>
      <c r="D2" s="204" t="s">
        <v>1002</v>
      </c>
      <c r="E2" s="164"/>
      <c r="F2" s="165"/>
      <c r="G2" s="207" t="s">
        <v>1003</v>
      </c>
      <c r="H2" s="165"/>
      <c r="I2" s="207" t="s">
        <v>1004</v>
      </c>
      <c r="J2" s="165"/>
      <c r="K2" s="166" t="s">
        <v>1005</v>
      </c>
      <c r="L2" s="165"/>
    </row>
    <row r="3" spans="1:12" ht="45.6" customHeight="1">
      <c r="A3" s="429" t="s">
        <v>152</v>
      </c>
      <c r="B3" s="429" t="s">
        <v>153</v>
      </c>
      <c r="C3" s="66" t="s">
        <v>1006</v>
      </c>
      <c r="D3" s="66" t="s">
        <v>75</v>
      </c>
      <c r="E3" s="66" t="s">
        <v>155</v>
      </c>
      <c r="F3" s="66" t="s">
        <v>75</v>
      </c>
      <c r="G3" s="66" t="s">
        <v>1006</v>
      </c>
      <c r="H3" s="66" t="s">
        <v>155</v>
      </c>
      <c r="I3" s="66" t="s">
        <v>1006</v>
      </c>
      <c r="J3" s="66" t="s">
        <v>155</v>
      </c>
      <c r="K3" s="66" t="s">
        <v>1006</v>
      </c>
      <c r="L3" s="66" t="s">
        <v>155</v>
      </c>
    </row>
    <row r="4" spans="1:12" ht="21" customHeight="1">
      <c r="B4" s="208" t="s">
        <v>74</v>
      </c>
      <c r="C4" s="430">
        <v>638773</v>
      </c>
      <c r="D4" s="430">
        <v>384</v>
      </c>
      <c r="E4" s="430">
        <v>721923</v>
      </c>
      <c r="F4" s="430">
        <v>405</v>
      </c>
      <c r="G4" s="430">
        <v>567373</v>
      </c>
      <c r="H4" s="430">
        <v>647307</v>
      </c>
      <c r="I4" s="430">
        <v>50573</v>
      </c>
      <c r="J4" s="430">
        <v>55718</v>
      </c>
      <c r="K4" s="430">
        <v>20443</v>
      </c>
      <c r="L4" s="430">
        <v>18493</v>
      </c>
    </row>
    <row r="5" spans="1:12" ht="21" customHeight="1">
      <c r="A5" s="153">
        <v>101</v>
      </c>
      <c r="B5" s="6" t="s">
        <v>592</v>
      </c>
      <c r="C5" s="430">
        <v>742</v>
      </c>
      <c r="D5" s="430"/>
      <c r="E5" s="430">
        <v>827</v>
      </c>
      <c r="F5" s="430"/>
      <c r="G5" s="431">
        <v>667</v>
      </c>
      <c r="H5" s="431">
        <v>748</v>
      </c>
      <c r="I5" s="431">
        <v>75</v>
      </c>
      <c r="J5" s="431">
        <v>79</v>
      </c>
      <c r="K5" s="432" t="s">
        <v>84</v>
      </c>
      <c r="L5" s="432" t="s">
        <v>84</v>
      </c>
    </row>
    <row r="6" spans="1:12" ht="21" customHeight="1">
      <c r="A6" s="153">
        <v>202</v>
      </c>
      <c r="B6" s="6" t="s">
        <v>593</v>
      </c>
      <c r="C6" s="430">
        <v>231</v>
      </c>
      <c r="D6" s="430"/>
      <c r="E6" s="430">
        <v>213</v>
      </c>
      <c r="F6" s="430"/>
      <c r="G6" s="431">
        <v>189</v>
      </c>
      <c r="H6" s="431">
        <v>175</v>
      </c>
      <c r="I6" s="431">
        <v>21</v>
      </c>
      <c r="J6" s="431">
        <v>15</v>
      </c>
      <c r="K6" s="431">
        <v>21</v>
      </c>
      <c r="L6" s="431">
        <v>23</v>
      </c>
    </row>
    <row r="7" spans="1:12" ht="21" customHeight="1">
      <c r="A7" s="153">
        <v>203</v>
      </c>
      <c r="B7" s="6" t="s">
        <v>594</v>
      </c>
      <c r="C7" s="430">
        <v>85</v>
      </c>
      <c r="D7" s="430"/>
      <c r="E7" s="430">
        <v>77</v>
      </c>
      <c r="F7" s="430"/>
      <c r="G7" s="431">
        <v>72</v>
      </c>
      <c r="H7" s="431">
        <v>65</v>
      </c>
      <c r="I7" s="432" t="s">
        <v>84</v>
      </c>
      <c r="J7" s="432" t="s">
        <v>84</v>
      </c>
      <c r="K7" s="431">
        <v>13</v>
      </c>
      <c r="L7" s="431">
        <v>12</v>
      </c>
    </row>
    <row r="8" spans="1:12" ht="21" customHeight="1">
      <c r="A8" s="153">
        <v>204</v>
      </c>
      <c r="B8" s="6" t="s">
        <v>595</v>
      </c>
      <c r="C8" s="430">
        <v>3855</v>
      </c>
      <c r="D8" s="430"/>
      <c r="E8" s="430">
        <v>4333</v>
      </c>
      <c r="F8" s="430"/>
      <c r="G8" s="431">
        <v>3230</v>
      </c>
      <c r="H8" s="431">
        <v>3693</v>
      </c>
      <c r="I8" s="431">
        <v>454</v>
      </c>
      <c r="J8" s="431">
        <v>492</v>
      </c>
      <c r="K8" s="431">
        <v>171</v>
      </c>
      <c r="L8" s="431">
        <v>148</v>
      </c>
    </row>
    <row r="9" spans="1:12" ht="21" customHeight="1">
      <c r="A9" s="153">
        <v>205</v>
      </c>
      <c r="B9" s="6" t="s">
        <v>596</v>
      </c>
      <c r="C9" s="430">
        <v>28</v>
      </c>
      <c r="D9" s="430"/>
      <c r="E9" s="430">
        <v>19</v>
      </c>
      <c r="F9" s="430"/>
      <c r="G9" s="431">
        <v>23</v>
      </c>
      <c r="H9" s="431">
        <v>19</v>
      </c>
      <c r="I9" s="431">
        <v>5</v>
      </c>
      <c r="J9" s="432" t="s">
        <v>84</v>
      </c>
      <c r="K9" s="431">
        <v>0</v>
      </c>
      <c r="L9" s="431">
        <v>0</v>
      </c>
    </row>
    <row r="10" spans="1:12" ht="21" customHeight="1">
      <c r="A10" s="153">
        <v>207</v>
      </c>
      <c r="B10" s="6" t="s">
        <v>597</v>
      </c>
      <c r="C10" s="430">
        <v>41</v>
      </c>
      <c r="D10" s="430"/>
      <c r="E10" s="430">
        <v>74</v>
      </c>
      <c r="F10" s="430"/>
      <c r="G10" s="431">
        <v>41</v>
      </c>
      <c r="H10" s="431">
        <v>70</v>
      </c>
      <c r="I10" s="432" t="s">
        <v>84</v>
      </c>
      <c r="J10" s="431">
        <v>4</v>
      </c>
      <c r="K10" s="432" t="s">
        <v>84</v>
      </c>
      <c r="L10" s="432" t="s">
        <v>84</v>
      </c>
    </row>
    <row r="11" spans="1:12" ht="21" customHeight="1">
      <c r="A11" s="153">
        <v>210</v>
      </c>
      <c r="B11" s="6" t="s">
        <v>598</v>
      </c>
      <c r="C11" s="430">
        <v>9</v>
      </c>
      <c r="D11" s="430"/>
      <c r="E11" s="430">
        <v>8</v>
      </c>
      <c r="F11" s="430"/>
      <c r="G11" s="431">
        <v>9</v>
      </c>
      <c r="H11" s="431">
        <v>8</v>
      </c>
      <c r="I11" s="432" t="s">
        <v>84</v>
      </c>
      <c r="J11" s="432" t="s">
        <v>84</v>
      </c>
      <c r="K11" s="432" t="s">
        <v>84</v>
      </c>
      <c r="L11" s="432" t="s">
        <v>84</v>
      </c>
    </row>
    <row r="12" spans="1:12" ht="21" customHeight="1">
      <c r="A12" s="153">
        <v>214</v>
      </c>
      <c r="B12" s="6" t="s">
        <v>599</v>
      </c>
      <c r="C12" s="430">
        <v>0</v>
      </c>
      <c r="D12" s="430"/>
      <c r="E12" s="430">
        <v>0</v>
      </c>
      <c r="F12" s="430"/>
      <c r="G12" s="432" t="s">
        <v>84</v>
      </c>
      <c r="H12" s="432" t="s">
        <v>84</v>
      </c>
      <c r="I12" s="431">
        <v>0</v>
      </c>
      <c r="J12" s="431">
        <v>0</v>
      </c>
      <c r="K12" s="431">
        <v>0</v>
      </c>
      <c r="L12" s="431">
        <v>0</v>
      </c>
    </row>
    <row r="13" spans="1:12" ht="21" customHeight="1">
      <c r="A13" s="153">
        <v>216</v>
      </c>
      <c r="B13" s="6" t="s">
        <v>600</v>
      </c>
      <c r="C13" s="430">
        <v>508</v>
      </c>
      <c r="D13" s="430"/>
      <c r="E13" s="430">
        <v>519</v>
      </c>
      <c r="F13" s="430"/>
      <c r="G13" s="431">
        <v>400</v>
      </c>
      <c r="H13" s="431">
        <v>415</v>
      </c>
      <c r="I13" s="431">
        <v>108</v>
      </c>
      <c r="J13" s="431">
        <v>104</v>
      </c>
      <c r="K13" s="431">
        <v>0</v>
      </c>
      <c r="L13" s="431">
        <v>0</v>
      </c>
    </row>
    <row r="14" spans="1:12" ht="21" customHeight="1">
      <c r="A14" s="153">
        <v>218</v>
      </c>
      <c r="B14" s="6" t="s">
        <v>601</v>
      </c>
      <c r="C14" s="430">
        <v>4</v>
      </c>
      <c r="D14" s="430"/>
      <c r="E14" s="430">
        <v>0</v>
      </c>
      <c r="F14" s="430"/>
      <c r="G14" s="431">
        <v>4</v>
      </c>
      <c r="H14" s="432" t="s">
        <v>84</v>
      </c>
      <c r="I14" s="431">
        <v>0</v>
      </c>
      <c r="J14" s="431">
        <v>0</v>
      </c>
      <c r="K14" s="431">
        <v>0</v>
      </c>
      <c r="L14" s="431">
        <v>0</v>
      </c>
    </row>
    <row r="15" spans="1:12" ht="21" customHeight="1">
      <c r="A15" s="153">
        <v>221</v>
      </c>
      <c r="B15" s="6" t="s">
        <v>602</v>
      </c>
      <c r="C15" s="430">
        <v>117</v>
      </c>
      <c r="D15" s="430"/>
      <c r="E15" s="430">
        <v>114</v>
      </c>
      <c r="F15" s="430"/>
      <c r="G15" s="431">
        <v>110</v>
      </c>
      <c r="H15" s="431">
        <v>107</v>
      </c>
      <c r="I15" s="431">
        <v>7</v>
      </c>
      <c r="J15" s="431">
        <v>7</v>
      </c>
      <c r="K15" s="432" t="s">
        <v>84</v>
      </c>
      <c r="L15" s="432" t="s">
        <v>84</v>
      </c>
    </row>
    <row r="16" spans="1:12" ht="21" customHeight="1">
      <c r="A16" s="153">
        <v>222</v>
      </c>
      <c r="B16" s="6" t="s">
        <v>603</v>
      </c>
      <c r="C16" s="430">
        <v>16</v>
      </c>
      <c r="D16" s="430"/>
      <c r="E16" s="430">
        <v>17</v>
      </c>
      <c r="F16" s="430"/>
      <c r="G16" s="431">
        <v>16</v>
      </c>
      <c r="H16" s="431">
        <v>13</v>
      </c>
      <c r="I16" s="431">
        <v>0</v>
      </c>
      <c r="J16" s="431">
        <v>0</v>
      </c>
      <c r="K16" s="432" t="s">
        <v>84</v>
      </c>
      <c r="L16" s="431">
        <v>4</v>
      </c>
    </row>
    <row r="17" spans="1:12" ht="21" customHeight="1">
      <c r="A17" s="153">
        <v>223</v>
      </c>
      <c r="B17" s="6" t="s">
        <v>604</v>
      </c>
      <c r="C17" s="430">
        <v>0</v>
      </c>
      <c r="D17" s="430"/>
      <c r="E17" s="430">
        <v>6</v>
      </c>
      <c r="F17" s="430"/>
      <c r="G17" s="432" t="s">
        <v>84</v>
      </c>
      <c r="H17" s="431">
        <v>0</v>
      </c>
      <c r="I17" s="431">
        <v>0</v>
      </c>
      <c r="J17" s="431">
        <v>6</v>
      </c>
      <c r="K17" s="431">
        <v>0</v>
      </c>
      <c r="L17" s="431">
        <v>0</v>
      </c>
    </row>
    <row r="18" spans="1:12" ht="21" customHeight="1">
      <c r="A18" s="153">
        <v>224</v>
      </c>
      <c r="B18" s="4" t="s">
        <v>605</v>
      </c>
      <c r="C18" s="430">
        <v>5</v>
      </c>
      <c r="D18" s="430"/>
      <c r="E18" s="430">
        <v>0</v>
      </c>
      <c r="F18" s="430"/>
      <c r="G18" s="431">
        <v>5</v>
      </c>
      <c r="H18" s="432" t="s">
        <v>84</v>
      </c>
      <c r="I18" s="431">
        <v>0</v>
      </c>
      <c r="J18" s="431">
        <v>0</v>
      </c>
      <c r="K18" s="431">
        <v>0</v>
      </c>
      <c r="L18" s="431">
        <v>0</v>
      </c>
    </row>
    <row r="19" spans="1:12" ht="21" customHeight="1">
      <c r="A19" s="153">
        <v>225</v>
      </c>
      <c r="B19" s="80" t="s">
        <v>606</v>
      </c>
      <c r="C19" s="430">
        <v>114</v>
      </c>
      <c r="D19" s="430"/>
      <c r="E19" s="430">
        <v>93</v>
      </c>
      <c r="F19" s="430"/>
      <c r="G19" s="431">
        <v>105</v>
      </c>
      <c r="H19" s="431">
        <v>87</v>
      </c>
      <c r="I19" s="431">
        <v>5</v>
      </c>
      <c r="J19" s="432" t="s">
        <v>84</v>
      </c>
      <c r="K19" s="431">
        <v>4</v>
      </c>
      <c r="L19" s="431">
        <v>6</v>
      </c>
    </row>
    <row r="20" spans="1:12" ht="21" customHeight="1">
      <c r="A20" s="153">
        <v>299</v>
      </c>
      <c r="B20" s="6" t="s">
        <v>607</v>
      </c>
      <c r="C20" s="430">
        <v>42</v>
      </c>
      <c r="D20" s="430"/>
      <c r="E20" s="430">
        <v>34</v>
      </c>
      <c r="F20" s="430"/>
      <c r="G20" s="431">
        <v>42</v>
      </c>
      <c r="H20" s="431">
        <v>34</v>
      </c>
      <c r="I20" s="432" t="s">
        <v>84</v>
      </c>
      <c r="J20" s="432" t="s">
        <v>84</v>
      </c>
      <c r="K20" s="431">
        <v>0</v>
      </c>
      <c r="L20" s="431">
        <v>0</v>
      </c>
    </row>
    <row r="21" spans="1:12" ht="21" customHeight="1">
      <c r="A21" s="153">
        <v>301</v>
      </c>
      <c r="B21" s="6" t="s">
        <v>608</v>
      </c>
      <c r="C21" s="430">
        <v>68</v>
      </c>
      <c r="D21" s="430"/>
      <c r="E21" s="430">
        <v>44</v>
      </c>
      <c r="F21" s="430"/>
      <c r="G21" s="431">
        <v>47</v>
      </c>
      <c r="H21" s="431">
        <v>38</v>
      </c>
      <c r="I21" s="431">
        <v>21</v>
      </c>
      <c r="J21" s="431">
        <v>6</v>
      </c>
      <c r="K21" s="431">
        <v>0</v>
      </c>
      <c r="L21" s="431">
        <v>0</v>
      </c>
    </row>
    <row r="22" spans="1:12" ht="21" customHeight="1">
      <c r="A22" s="153">
        <v>302</v>
      </c>
      <c r="B22" s="6" t="s">
        <v>1007</v>
      </c>
      <c r="C22" s="430">
        <v>1545</v>
      </c>
      <c r="D22" s="430"/>
      <c r="E22" s="430">
        <v>1484</v>
      </c>
      <c r="F22" s="430"/>
      <c r="G22" s="431">
        <v>1407</v>
      </c>
      <c r="H22" s="431">
        <v>1368</v>
      </c>
      <c r="I22" s="431">
        <v>100</v>
      </c>
      <c r="J22" s="431">
        <v>84</v>
      </c>
      <c r="K22" s="431">
        <v>38</v>
      </c>
      <c r="L22" s="431">
        <v>32</v>
      </c>
    </row>
    <row r="23" spans="1:12" ht="21" customHeight="1">
      <c r="A23" s="153">
        <v>303</v>
      </c>
      <c r="B23" s="6" t="s">
        <v>610</v>
      </c>
      <c r="C23" s="430">
        <v>2302</v>
      </c>
      <c r="D23" s="430"/>
      <c r="E23" s="430">
        <v>3202</v>
      </c>
      <c r="F23" s="430"/>
      <c r="G23" s="431">
        <v>2125</v>
      </c>
      <c r="H23" s="431">
        <v>3033</v>
      </c>
      <c r="I23" s="431">
        <v>52</v>
      </c>
      <c r="J23" s="431">
        <v>65</v>
      </c>
      <c r="K23" s="431">
        <v>125</v>
      </c>
      <c r="L23" s="431">
        <v>104</v>
      </c>
    </row>
    <row r="24" spans="1:12" ht="21" customHeight="1">
      <c r="A24" s="153">
        <v>304</v>
      </c>
      <c r="B24" s="6" t="s">
        <v>611</v>
      </c>
      <c r="C24" s="430">
        <v>5</v>
      </c>
      <c r="D24" s="430"/>
      <c r="E24" s="430">
        <v>0</v>
      </c>
      <c r="F24" s="430"/>
      <c r="G24" s="431">
        <v>5</v>
      </c>
      <c r="H24" s="432" t="s">
        <v>84</v>
      </c>
      <c r="I24" s="431">
        <v>0</v>
      </c>
      <c r="J24" s="431">
        <v>0</v>
      </c>
      <c r="K24" s="431">
        <v>0</v>
      </c>
      <c r="L24" s="431">
        <v>0</v>
      </c>
    </row>
    <row r="25" spans="1:12" ht="21" customHeight="1">
      <c r="A25" s="153">
        <v>306</v>
      </c>
      <c r="B25" s="6" t="s">
        <v>612</v>
      </c>
      <c r="C25" s="430">
        <v>282</v>
      </c>
      <c r="D25" s="430"/>
      <c r="E25" s="430">
        <v>256</v>
      </c>
      <c r="F25" s="430"/>
      <c r="G25" s="431">
        <v>256</v>
      </c>
      <c r="H25" s="431">
        <v>234</v>
      </c>
      <c r="I25" s="431">
        <v>26</v>
      </c>
      <c r="J25" s="431">
        <v>22</v>
      </c>
      <c r="K25" s="432" t="s">
        <v>84</v>
      </c>
      <c r="L25" s="432" t="s">
        <v>84</v>
      </c>
    </row>
    <row r="26" spans="1:12" ht="21" customHeight="1">
      <c r="A26" s="153">
        <v>307</v>
      </c>
      <c r="B26" s="6" t="s">
        <v>613</v>
      </c>
      <c r="C26" s="430">
        <v>45</v>
      </c>
      <c r="D26" s="430"/>
      <c r="E26" s="430">
        <v>53</v>
      </c>
      <c r="F26" s="430"/>
      <c r="G26" s="431">
        <v>45</v>
      </c>
      <c r="H26" s="431">
        <v>53</v>
      </c>
      <c r="I26" s="432" t="s">
        <v>84</v>
      </c>
      <c r="J26" s="432" t="s">
        <v>84</v>
      </c>
      <c r="K26" s="432" t="s">
        <v>84</v>
      </c>
      <c r="L26" s="432" t="s">
        <v>84</v>
      </c>
    </row>
    <row r="27" spans="1:12" ht="21" customHeight="1">
      <c r="A27" s="153">
        <v>308</v>
      </c>
      <c r="B27" s="6" t="s">
        <v>614</v>
      </c>
      <c r="C27" s="430">
        <v>183</v>
      </c>
      <c r="D27" s="430"/>
      <c r="E27" s="430">
        <v>214</v>
      </c>
      <c r="F27" s="430"/>
      <c r="G27" s="431">
        <v>167</v>
      </c>
      <c r="H27" s="431">
        <v>200</v>
      </c>
      <c r="I27" s="431">
        <v>10</v>
      </c>
      <c r="J27" s="431">
        <v>8</v>
      </c>
      <c r="K27" s="431">
        <v>6</v>
      </c>
      <c r="L27" s="431">
        <v>6</v>
      </c>
    </row>
    <row r="28" spans="1:12" ht="21" customHeight="1">
      <c r="A28" s="153">
        <v>309</v>
      </c>
      <c r="B28" s="6" t="s">
        <v>615</v>
      </c>
      <c r="C28" s="430">
        <v>1371</v>
      </c>
      <c r="D28" s="430"/>
      <c r="E28" s="430">
        <v>1436</v>
      </c>
      <c r="F28" s="430"/>
      <c r="G28" s="431">
        <v>1275</v>
      </c>
      <c r="H28" s="431">
        <v>1338</v>
      </c>
      <c r="I28" s="431">
        <v>50</v>
      </c>
      <c r="J28" s="431">
        <v>62</v>
      </c>
      <c r="K28" s="431">
        <v>46</v>
      </c>
      <c r="L28" s="431">
        <v>36</v>
      </c>
    </row>
    <row r="29" spans="1:12" ht="21" customHeight="1">
      <c r="A29" s="153">
        <v>310</v>
      </c>
      <c r="B29" s="6" t="s">
        <v>616</v>
      </c>
      <c r="C29" s="430">
        <v>15</v>
      </c>
      <c r="D29" s="430"/>
      <c r="E29" s="430">
        <v>17</v>
      </c>
      <c r="F29" s="430"/>
      <c r="G29" s="431">
        <v>15</v>
      </c>
      <c r="H29" s="431">
        <v>17</v>
      </c>
      <c r="I29" s="431">
        <v>0</v>
      </c>
      <c r="J29" s="431">
        <v>0</v>
      </c>
      <c r="K29" s="432" t="s">
        <v>84</v>
      </c>
      <c r="L29" s="432" t="s">
        <v>84</v>
      </c>
    </row>
    <row r="30" spans="1:12" ht="21" customHeight="1">
      <c r="A30" s="153">
        <v>311</v>
      </c>
      <c r="B30" s="6" t="s">
        <v>617</v>
      </c>
      <c r="C30" s="430">
        <v>25</v>
      </c>
      <c r="D30" s="430"/>
      <c r="E30" s="430">
        <v>20</v>
      </c>
      <c r="F30" s="430"/>
      <c r="G30" s="431">
        <v>25</v>
      </c>
      <c r="H30" s="431">
        <v>20</v>
      </c>
      <c r="I30" s="432" t="s">
        <v>84</v>
      </c>
      <c r="J30" s="431">
        <v>0</v>
      </c>
      <c r="K30" s="431">
        <v>0</v>
      </c>
      <c r="L30" s="431">
        <v>0</v>
      </c>
    </row>
    <row r="31" spans="1:12" ht="21" customHeight="1">
      <c r="A31" s="153">
        <v>399</v>
      </c>
      <c r="B31" s="6" t="s">
        <v>618</v>
      </c>
      <c r="C31" s="430">
        <v>34</v>
      </c>
      <c r="D31" s="430"/>
      <c r="E31" s="430">
        <v>39</v>
      </c>
      <c r="F31" s="430"/>
      <c r="G31" s="431">
        <v>34</v>
      </c>
      <c r="H31" s="431">
        <v>35</v>
      </c>
      <c r="I31" s="432" t="s">
        <v>84</v>
      </c>
      <c r="J31" s="431">
        <v>4</v>
      </c>
      <c r="K31" s="432" t="s">
        <v>84</v>
      </c>
      <c r="L31" s="432" t="s">
        <v>84</v>
      </c>
    </row>
    <row r="32" spans="1:12" ht="21" customHeight="1">
      <c r="A32" s="153">
        <v>402</v>
      </c>
      <c r="B32" s="6" t="s">
        <v>619</v>
      </c>
      <c r="C32" s="430">
        <v>0</v>
      </c>
      <c r="D32" s="430"/>
      <c r="E32" s="430">
        <v>0</v>
      </c>
      <c r="F32" s="430"/>
      <c r="G32" s="432" t="s">
        <v>84</v>
      </c>
      <c r="H32" s="432" t="s">
        <v>84</v>
      </c>
      <c r="I32" s="431">
        <v>0</v>
      </c>
      <c r="J32" s="431">
        <v>0</v>
      </c>
      <c r="K32" s="431">
        <v>0</v>
      </c>
      <c r="L32" s="431">
        <v>0</v>
      </c>
    </row>
    <row r="33" spans="1:12" ht="21" customHeight="1">
      <c r="A33" s="153">
        <v>403</v>
      </c>
      <c r="B33" s="6" t="s">
        <v>620</v>
      </c>
      <c r="C33" s="430">
        <v>44</v>
      </c>
      <c r="D33" s="430"/>
      <c r="E33" s="430">
        <v>61</v>
      </c>
      <c r="F33" s="430"/>
      <c r="G33" s="431">
        <v>44</v>
      </c>
      <c r="H33" s="431">
        <v>61</v>
      </c>
      <c r="I33" s="432" t="s">
        <v>84</v>
      </c>
      <c r="J33" s="432" t="s">
        <v>84</v>
      </c>
      <c r="K33" s="432" t="s">
        <v>84</v>
      </c>
      <c r="L33" s="432" t="s">
        <v>84</v>
      </c>
    </row>
    <row r="34" spans="1:12" ht="21" customHeight="1">
      <c r="A34" s="153">
        <v>404</v>
      </c>
      <c r="B34" s="6" t="s">
        <v>621</v>
      </c>
      <c r="C34" s="430">
        <v>37</v>
      </c>
      <c r="D34" s="430"/>
      <c r="E34" s="430">
        <v>40</v>
      </c>
      <c r="F34" s="430"/>
      <c r="G34" s="431">
        <v>37</v>
      </c>
      <c r="H34" s="431">
        <v>40</v>
      </c>
      <c r="I34" s="432" t="s">
        <v>84</v>
      </c>
      <c r="J34" s="431">
        <v>0</v>
      </c>
      <c r="K34" s="431">
        <v>0</v>
      </c>
      <c r="L34" s="431">
        <v>0</v>
      </c>
    </row>
    <row r="35" spans="1:12" ht="21" customHeight="1">
      <c r="A35" s="153">
        <v>405</v>
      </c>
      <c r="B35" s="6" t="s">
        <v>622</v>
      </c>
      <c r="C35" s="430">
        <v>53</v>
      </c>
      <c r="D35" s="430"/>
      <c r="E35" s="430">
        <v>61</v>
      </c>
      <c r="F35" s="430"/>
      <c r="G35" s="431">
        <v>49</v>
      </c>
      <c r="H35" s="431">
        <v>57</v>
      </c>
      <c r="I35" s="431">
        <v>4</v>
      </c>
      <c r="J35" s="432" t="s">
        <v>84</v>
      </c>
      <c r="K35" s="432" t="s">
        <v>84</v>
      </c>
      <c r="L35" s="431">
        <v>4</v>
      </c>
    </row>
    <row r="36" spans="1:12" ht="21" customHeight="1">
      <c r="A36" s="153">
        <v>406</v>
      </c>
      <c r="B36" s="6" t="s">
        <v>623</v>
      </c>
      <c r="C36" s="430">
        <v>114</v>
      </c>
      <c r="D36" s="430"/>
      <c r="E36" s="430">
        <v>135</v>
      </c>
      <c r="F36" s="430"/>
      <c r="G36" s="431">
        <v>88</v>
      </c>
      <c r="H36" s="431">
        <v>110</v>
      </c>
      <c r="I36" s="431">
        <v>18</v>
      </c>
      <c r="J36" s="431">
        <v>16</v>
      </c>
      <c r="K36" s="431">
        <v>8</v>
      </c>
      <c r="L36" s="431">
        <v>9</v>
      </c>
    </row>
    <row r="37" spans="1:12" ht="21" customHeight="1">
      <c r="A37" s="153">
        <v>408</v>
      </c>
      <c r="B37" s="6" t="s">
        <v>624</v>
      </c>
      <c r="C37" s="430">
        <v>5</v>
      </c>
      <c r="D37" s="430"/>
      <c r="E37" s="430">
        <v>0</v>
      </c>
      <c r="F37" s="430"/>
      <c r="G37" s="431">
        <v>5</v>
      </c>
      <c r="H37" s="432" t="s">
        <v>84</v>
      </c>
      <c r="I37" s="431">
        <v>0</v>
      </c>
      <c r="J37" s="432" t="s">
        <v>84</v>
      </c>
      <c r="K37" s="431">
        <v>0</v>
      </c>
      <c r="L37" s="431">
        <v>0</v>
      </c>
    </row>
    <row r="38" spans="1:12" ht="21" customHeight="1">
      <c r="A38" s="153">
        <v>409</v>
      </c>
      <c r="B38" s="6" t="s">
        <v>625</v>
      </c>
      <c r="C38" s="430">
        <v>24</v>
      </c>
      <c r="D38" s="430"/>
      <c r="E38" s="430">
        <v>24</v>
      </c>
      <c r="F38" s="430"/>
      <c r="G38" s="431">
        <v>24</v>
      </c>
      <c r="H38" s="431">
        <v>24</v>
      </c>
      <c r="I38" s="431">
        <v>0</v>
      </c>
      <c r="J38" s="432" t="s">
        <v>84</v>
      </c>
      <c r="K38" s="431">
        <v>0</v>
      </c>
      <c r="L38" s="432" t="s">
        <v>84</v>
      </c>
    </row>
    <row r="39" spans="1:12" ht="21" customHeight="1">
      <c r="A39" s="153">
        <v>410</v>
      </c>
      <c r="B39" s="6" t="s">
        <v>626</v>
      </c>
      <c r="C39" s="430">
        <v>321</v>
      </c>
      <c r="D39" s="430"/>
      <c r="E39" s="430">
        <v>310</v>
      </c>
      <c r="F39" s="430"/>
      <c r="G39" s="431">
        <v>267</v>
      </c>
      <c r="H39" s="431">
        <v>262</v>
      </c>
      <c r="I39" s="431">
        <v>26</v>
      </c>
      <c r="J39" s="431">
        <v>21</v>
      </c>
      <c r="K39" s="431">
        <v>28</v>
      </c>
      <c r="L39" s="431">
        <v>27</v>
      </c>
    </row>
    <row r="40" spans="1:12" ht="21" customHeight="1">
      <c r="A40" s="153">
        <v>411</v>
      </c>
      <c r="B40" s="6" t="s">
        <v>627</v>
      </c>
      <c r="C40" s="430">
        <v>36</v>
      </c>
      <c r="D40" s="430"/>
      <c r="E40" s="430">
        <v>54</v>
      </c>
      <c r="F40" s="430"/>
      <c r="G40" s="431">
        <v>31</v>
      </c>
      <c r="H40" s="431">
        <v>49</v>
      </c>
      <c r="I40" s="432" t="s">
        <v>84</v>
      </c>
      <c r="J40" s="432" t="s">
        <v>84</v>
      </c>
      <c r="K40" s="431">
        <v>5</v>
      </c>
      <c r="L40" s="431">
        <v>5</v>
      </c>
    </row>
    <row r="41" spans="1:12" ht="21" customHeight="1">
      <c r="A41" s="153">
        <v>413</v>
      </c>
      <c r="B41" s="6" t="s">
        <v>628</v>
      </c>
      <c r="C41" s="430">
        <v>0</v>
      </c>
      <c r="D41" s="430"/>
      <c r="E41" s="430">
        <v>0</v>
      </c>
      <c r="F41" s="430"/>
      <c r="G41" s="432" t="s">
        <v>84</v>
      </c>
      <c r="H41" s="432" t="s">
        <v>84</v>
      </c>
      <c r="I41" s="432" t="s">
        <v>84</v>
      </c>
      <c r="J41" s="432" t="s">
        <v>84</v>
      </c>
      <c r="K41" s="431">
        <v>0</v>
      </c>
      <c r="L41" s="431">
        <v>0</v>
      </c>
    </row>
    <row r="42" spans="1:12" ht="21" customHeight="1">
      <c r="A42" s="153">
        <v>414</v>
      </c>
      <c r="B42" s="6" t="s">
        <v>629</v>
      </c>
      <c r="C42" s="430">
        <v>0</v>
      </c>
      <c r="D42" s="430"/>
      <c r="E42" s="430">
        <v>19</v>
      </c>
      <c r="F42" s="430"/>
      <c r="G42" s="431">
        <v>0</v>
      </c>
      <c r="H42" s="431">
        <v>19</v>
      </c>
      <c r="I42" s="431">
        <v>0</v>
      </c>
      <c r="J42" s="431">
        <v>0</v>
      </c>
      <c r="K42" s="431">
        <v>0</v>
      </c>
      <c r="L42" s="431">
        <v>0</v>
      </c>
    </row>
    <row r="43" spans="1:12" ht="21" customHeight="1">
      <c r="A43" s="153">
        <v>415</v>
      </c>
      <c r="B43" s="6" t="s">
        <v>630</v>
      </c>
      <c r="C43" s="430">
        <v>11</v>
      </c>
      <c r="D43" s="430"/>
      <c r="E43" s="430">
        <v>17</v>
      </c>
      <c r="F43" s="430"/>
      <c r="G43" s="431">
        <v>11</v>
      </c>
      <c r="H43" s="431">
        <v>17</v>
      </c>
      <c r="I43" s="431">
        <v>0</v>
      </c>
      <c r="J43" s="432" t="s">
        <v>84</v>
      </c>
      <c r="K43" s="432" t="s">
        <v>84</v>
      </c>
      <c r="L43" s="431">
        <v>0</v>
      </c>
    </row>
    <row r="44" spans="1:12" ht="21" customHeight="1">
      <c r="A44" s="153">
        <v>416</v>
      </c>
      <c r="B44" s="6" t="s">
        <v>631</v>
      </c>
      <c r="C44" s="430">
        <v>4</v>
      </c>
      <c r="D44" s="430"/>
      <c r="E44" s="430">
        <v>10</v>
      </c>
      <c r="F44" s="430"/>
      <c r="G44" s="431">
        <v>4</v>
      </c>
      <c r="H44" s="431">
        <v>10</v>
      </c>
      <c r="I44" s="431">
        <v>0</v>
      </c>
      <c r="J44" s="431">
        <v>0</v>
      </c>
      <c r="K44" s="431">
        <v>0</v>
      </c>
      <c r="L44" s="431">
        <v>0</v>
      </c>
    </row>
    <row r="45" spans="1:12" ht="21" customHeight="1">
      <c r="A45" s="153">
        <v>417</v>
      </c>
      <c r="B45" s="6" t="s">
        <v>632</v>
      </c>
      <c r="C45" s="430">
        <v>0</v>
      </c>
      <c r="D45" s="430"/>
      <c r="E45" s="430">
        <v>5</v>
      </c>
      <c r="F45" s="430"/>
      <c r="G45" s="432" t="s">
        <v>84</v>
      </c>
      <c r="H45" s="431">
        <v>5</v>
      </c>
      <c r="I45" s="432" t="s">
        <v>84</v>
      </c>
      <c r="J45" s="432" t="s">
        <v>84</v>
      </c>
      <c r="K45" s="431">
        <v>0</v>
      </c>
      <c r="L45" s="431">
        <v>0</v>
      </c>
    </row>
    <row r="46" spans="1:12" ht="21" customHeight="1">
      <c r="A46" s="153">
        <v>418</v>
      </c>
      <c r="B46" s="6" t="s">
        <v>633</v>
      </c>
      <c r="C46" s="430">
        <v>0</v>
      </c>
      <c r="D46" s="430"/>
      <c r="E46" s="430">
        <v>0</v>
      </c>
      <c r="F46" s="430"/>
      <c r="G46" s="432" t="s">
        <v>84</v>
      </c>
      <c r="H46" s="432" t="s">
        <v>84</v>
      </c>
      <c r="I46" s="431">
        <v>0</v>
      </c>
      <c r="J46" s="431">
        <v>0</v>
      </c>
      <c r="K46" s="431">
        <v>0</v>
      </c>
      <c r="L46" s="431">
        <v>0</v>
      </c>
    </row>
    <row r="47" spans="1:12" ht="21" customHeight="1">
      <c r="A47" s="153">
        <v>419</v>
      </c>
      <c r="B47" s="6" t="s">
        <v>634</v>
      </c>
      <c r="C47" s="430">
        <v>113</v>
      </c>
      <c r="D47" s="430"/>
      <c r="E47" s="430">
        <v>177</v>
      </c>
      <c r="F47" s="430"/>
      <c r="G47" s="431">
        <v>94</v>
      </c>
      <c r="H47" s="431">
        <v>159</v>
      </c>
      <c r="I47" s="431">
        <v>9</v>
      </c>
      <c r="J47" s="431">
        <v>12</v>
      </c>
      <c r="K47" s="431">
        <v>10</v>
      </c>
      <c r="L47" s="431">
        <v>6</v>
      </c>
    </row>
    <row r="48" spans="1:12" ht="21" customHeight="1">
      <c r="A48" s="153">
        <v>420</v>
      </c>
      <c r="B48" s="6" t="s">
        <v>635</v>
      </c>
      <c r="C48" s="430">
        <v>121</v>
      </c>
      <c r="D48" s="430"/>
      <c r="E48" s="430">
        <v>95</v>
      </c>
      <c r="F48" s="430"/>
      <c r="G48" s="431">
        <v>110</v>
      </c>
      <c r="H48" s="431">
        <v>85</v>
      </c>
      <c r="I48" s="431">
        <v>11</v>
      </c>
      <c r="J48" s="431">
        <v>10</v>
      </c>
      <c r="K48" s="431">
        <v>0</v>
      </c>
      <c r="L48" s="431">
        <v>0</v>
      </c>
    </row>
    <row r="49" spans="1:12" ht="21" customHeight="1">
      <c r="A49" s="153">
        <v>421</v>
      </c>
      <c r="B49" s="6" t="s">
        <v>636</v>
      </c>
      <c r="C49" s="430">
        <v>35</v>
      </c>
      <c r="D49" s="430"/>
      <c r="E49" s="430">
        <v>27</v>
      </c>
      <c r="F49" s="430"/>
      <c r="G49" s="431">
        <v>35</v>
      </c>
      <c r="H49" s="431">
        <v>27</v>
      </c>
      <c r="I49" s="432" t="s">
        <v>84</v>
      </c>
      <c r="J49" s="432" t="s">
        <v>84</v>
      </c>
      <c r="K49" s="431">
        <v>0</v>
      </c>
      <c r="L49" s="431">
        <v>0</v>
      </c>
    </row>
    <row r="50" spans="1:12" ht="21" customHeight="1">
      <c r="A50" s="153">
        <v>422</v>
      </c>
      <c r="B50" s="6" t="s">
        <v>637</v>
      </c>
      <c r="C50" s="430">
        <v>5</v>
      </c>
      <c r="D50" s="430"/>
      <c r="E50" s="430">
        <v>0</v>
      </c>
      <c r="F50" s="430"/>
      <c r="G50" s="431">
        <v>5</v>
      </c>
      <c r="H50" s="432" t="s">
        <v>84</v>
      </c>
      <c r="I50" s="432" t="s">
        <v>84</v>
      </c>
      <c r="J50" s="432" t="s">
        <v>84</v>
      </c>
      <c r="K50" s="432" t="s">
        <v>84</v>
      </c>
      <c r="L50" s="432" t="s">
        <v>84</v>
      </c>
    </row>
    <row r="51" spans="1:12" ht="21" customHeight="1">
      <c r="A51" s="153">
        <v>423</v>
      </c>
      <c r="B51" s="6" t="s">
        <v>638</v>
      </c>
      <c r="C51" s="430">
        <v>12</v>
      </c>
      <c r="D51" s="430"/>
      <c r="E51" s="430">
        <v>4</v>
      </c>
      <c r="F51" s="430"/>
      <c r="G51" s="431">
        <v>7</v>
      </c>
      <c r="H51" s="431">
        <v>4</v>
      </c>
      <c r="I51" s="432" t="s">
        <v>84</v>
      </c>
      <c r="J51" s="432" t="s">
        <v>84</v>
      </c>
      <c r="K51" s="431">
        <v>5</v>
      </c>
      <c r="L51" s="432" t="s">
        <v>84</v>
      </c>
    </row>
    <row r="52" spans="1:12" ht="21" customHeight="1">
      <c r="A52" s="153">
        <v>424</v>
      </c>
      <c r="B52" s="6" t="s">
        <v>639</v>
      </c>
      <c r="C52" s="430">
        <v>0</v>
      </c>
      <c r="D52" s="430"/>
      <c r="E52" s="430">
        <v>0</v>
      </c>
      <c r="F52" s="430"/>
      <c r="G52" s="432" t="s">
        <v>84</v>
      </c>
      <c r="H52" s="432" t="s">
        <v>84</v>
      </c>
      <c r="I52" s="431">
        <v>0</v>
      </c>
      <c r="J52" s="431">
        <v>0</v>
      </c>
      <c r="K52" s="431">
        <v>0</v>
      </c>
      <c r="L52" s="431">
        <v>0</v>
      </c>
    </row>
    <row r="53" spans="1:12" ht="21" customHeight="1">
      <c r="A53" s="153">
        <v>499</v>
      </c>
      <c r="B53" s="6" t="s">
        <v>640</v>
      </c>
      <c r="C53" s="430">
        <v>49</v>
      </c>
      <c r="D53" s="430"/>
      <c r="E53" s="430">
        <v>50</v>
      </c>
      <c r="F53" s="430"/>
      <c r="G53" s="431">
        <v>45</v>
      </c>
      <c r="H53" s="431">
        <v>44</v>
      </c>
      <c r="I53" s="431">
        <v>4</v>
      </c>
      <c r="J53" s="431">
        <v>6</v>
      </c>
      <c r="K53" s="432" t="s">
        <v>84</v>
      </c>
      <c r="L53" s="432" t="s">
        <v>84</v>
      </c>
    </row>
    <row r="54" spans="1:12" ht="21" customHeight="1">
      <c r="A54" s="153">
        <v>501</v>
      </c>
      <c r="B54" s="6" t="s">
        <v>641</v>
      </c>
      <c r="C54" s="430">
        <v>1371</v>
      </c>
      <c r="D54" s="430"/>
      <c r="E54" s="430">
        <v>1789</v>
      </c>
      <c r="F54" s="430"/>
      <c r="G54" s="431">
        <v>1255</v>
      </c>
      <c r="H54" s="431">
        <v>1650</v>
      </c>
      <c r="I54" s="431">
        <v>116</v>
      </c>
      <c r="J54" s="431">
        <v>139</v>
      </c>
      <c r="K54" s="432" t="s">
        <v>84</v>
      </c>
      <c r="L54" s="432" t="s">
        <v>84</v>
      </c>
    </row>
    <row r="55" spans="1:12" ht="21" customHeight="1">
      <c r="A55" s="153">
        <v>502</v>
      </c>
      <c r="B55" s="6" t="s">
        <v>642</v>
      </c>
      <c r="C55" s="430">
        <v>122</v>
      </c>
      <c r="D55" s="430"/>
      <c r="E55" s="430">
        <v>156</v>
      </c>
      <c r="F55" s="430"/>
      <c r="G55" s="431">
        <v>107</v>
      </c>
      <c r="H55" s="431">
        <v>135</v>
      </c>
      <c r="I55" s="431">
        <v>8</v>
      </c>
      <c r="J55" s="431">
        <v>13</v>
      </c>
      <c r="K55" s="431">
        <v>7</v>
      </c>
      <c r="L55" s="431">
        <v>8</v>
      </c>
    </row>
    <row r="56" spans="1:12" ht="21" customHeight="1">
      <c r="A56" s="153">
        <v>503</v>
      </c>
      <c r="B56" s="6" t="s">
        <v>643</v>
      </c>
      <c r="C56" s="430">
        <v>146</v>
      </c>
      <c r="D56" s="430"/>
      <c r="E56" s="430">
        <v>164</v>
      </c>
      <c r="F56" s="430"/>
      <c r="G56" s="431">
        <v>146</v>
      </c>
      <c r="H56" s="431">
        <v>164</v>
      </c>
      <c r="I56" s="431">
        <v>0</v>
      </c>
      <c r="J56" s="431">
        <v>0</v>
      </c>
      <c r="K56" s="431">
        <v>0</v>
      </c>
      <c r="L56" s="431">
        <v>0</v>
      </c>
    </row>
    <row r="57" spans="1:12" ht="21" customHeight="1">
      <c r="A57" s="153">
        <v>505</v>
      </c>
      <c r="B57" s="6" t="s">
        <v>644</v>
      </c>
      <c r="C57" s="430">
        <v>8</v>
      </c>
      <c r="D57" s="430"/>
      <c r="E57" s="430">
        <v>30</v>
      </c>
      <c r="F57" s="430"/>
      <c r="G57" s="431">
        <v>8</v>
      </c>
      <c r="H57" s="431">
        <v>30</v>
      </c>
      <c r="I57" s="431">
        <v>0</v>
      </c>
      <c r="J57" s="431">
        <v>0</v>
      </c>
      <c r="K57" s="431">
        <v>0</v>
      </c>
      <c r="L57" s="432" t="s">
        <v>84</v>
      </c>
    </row>
    <row r="58" spans="1:12" ht="21" customHeight="1">
      <c r="A58" s="153">
        <v>506</v>
      </c>
      <c r="B58" s="6" t="s">
        <v>645</v>
      </c>
      <c r="C58" s="430">
        <v>7</v>
      </c>
      <c r="D58" s="430"/>
      <c r="E58" s="430">
        <v>5</v>
      </c>
      <c r="F58" s="430"/>
      <c r="G58" s="431">
        <v>7</v>
      </c>
      <c r="H58" s="431">
        <v>5</v>
      </c>
      <c r="I58" s="431">
        <v>0</v>
      </c>
      <c r="J58" s="431">
        <v>0</v>
      </c>
      <c r="K58" s="431">
        <v>0</v>
      </c>
      <c r="L58" s="431">
        <v>0</v>
      </c>
    </row>
    <row r="59" spans="1:12" ht="21" customHeight="1">
      <c r="A59" s="153">
        <v>507</v>
      </c>
      <c r="B59" s="6" t="s">
        <v>646</v>
      </c>
      <c r="C59" s="430">
        <v>0</v>
      </c>
      <c r="D59" s="430"/>
      <c r="E59" s="430">
        <v>20</v>
      </c>
      <c r="F59" s="430"/>
      <c r="G59" s="432" t="s">
        <v>84</v>
      </c>
      <c r="H59" s="431">
        <v>20</v>
      </c>
      <c r="I59" s="431">
        <v>0</v>
      </c>
      <c r="J59" s="432" t="s">
        <v>84</v>
      </c>
      <c r="K59" s="431">
        <v>0</v>
      </c>
      <c r="L59" s="431">
        <v>0</v>
      </c>
    </row>
    <row r="60" spans="1:12" ht="21" customHeight="1">
      <c r="A60" s="153">
        <v>508</v>
      </c>
      <c r="B60" s="6" t="s">
        <v>647</v>
      </c>
      <c r="C60" s="430">
        <v>10</v>
      </c>
      <c r="D60" s="430"/>
      <c r="E60" s="430">
        <v>6</v>
      </c>
      <c r="F60" s="430"/>
      <c r="G60" s="431">
        <v>10</v>
      </c>
      <c r="H60" s="431">
        <v>6</v>
      </c>
      <c r="I60" s="432" t="s">
        <v>84</v>
      </c>
      <c r="J60" s="432" t="s">
        <v>84</v>
      </c>
      <c r="K60" s="431">
        <v>0</v>
      </c>
      <c r="L60" s="432" t="s">
        <v>84</v>
      </c>
    </row>
    <row r="61" spans="1:12" ht="21" customHeight="1">
      <c r="A61" s="153">
        <v>509</v>
      </c>
      <c r="B61" s="6" t="s">
        <v>648</v>
      </c>
      <c r="C61" s="430">
        <v>612</v>
      </c>
      <c r="D61" s="430"/>
      <c r="E61" s="430">
        <v>613</v>
      </c>
      <c r="F61" s="430"/>
      <c r="G61" s="431">
        <v>539</v>
      </c>
      <c r="H61" s="431">
        <v>538</v>
      </c>
      <c r="I61" s="431">
        <v>73</v>
      </c>
      <c r="J61" s="431">
        <v>75</v>
      </c>
      <c r="K61" s="432" t="s">
        <v>84</v>
      </c>
      <c r="L61" s="431">
        <v>0</v>
      </c>
    </row>
    <row r="62" spans="1:12" ht="21" customHeight="1">
      <c r="A62" s="153">
        <v>510</v>
      </c>
      <c r="B62" s="6" t="s">
        <v>649</v>
      </c>
      <c r="C62" s="430">
        <v>317</v>
      </c>
      <c r="D62" s="430"/>
      <c r="E62" s="430">
        <v>298</v>
      </c>
      <c r="F62" s="430"/>
      <c r="G62" s="431">
        <v>313</v>
      </c>
      <c r="H62" s="431">
        <v>290</v>
      </c>
      <c r="I62" s="431">
        <v>4</v>
      </c>
      <c r="J62" s="431">
        <v>4</v>
      </c>
      <c r="K62" s="432" t="s">
        <v>84</v>
      </c>
      <c r="L62" s="431">
        <v>4</v>
      </c>
    </row>
    <row r="63" spans="1:12" ht="21" customHeight="1">
      <c r="A63" s="153">
        <v>511</v>
      </c>
      <c r="B63" s="6" t="s">
        <v>650</v>
      </c>
      <c r="C63" s="430">
        <v>1100</v>
      </c>
      <c r="D63" s="430"/>
      <c r="E63" s="430">
        <v>2323</v>
      </c>
      <c r="F63" s="430"/>
      <c r="G63" s="431">
        <v>1077</v>
      </c>
      <c r="H63" s="431">
        <v>2268</v>
      </c>
      <c r="I63" s="431">
        <v>11</v>
      </c>
      <c r="J63" s="431">
        <v>34</v>
      </c>
      <c r="K63" s="431">
        <v>12</v>
      </c>
      <c r="L63" s="431">
        <v>21</v>
      </c>
    </row>
    <row r="64" spans="1:12" ht="21" customHeight="1">
      <c r="A64" s="153">
        <v>512</v>
      </c>
      <c r="B64" s="6" t="s">
        <v>651</v>
      </c>
      <c r="C64" s="430">
        <v>10</v>
      </c>
      <c r="D64" s="430"/>
      <c r="E64" s="430">
        <v>10</v>
      </c>
      <c r="F64" s="430"/>
      <c r="G64" s="431">
        <v>10</v>
      </c>
      <c r="H64" s="431">
        <v>10</v>
      </c>
      <c r="I64" s="431">
        <v>0</v>
      </c>
      <c r="J64" s="432" t="s">
        <v>84</v>
      </c>
      <c r="K64" s="432" t="s">
        <v>84</v>
      </c>
      <c r="L64" s="432" t="s">
        <v>84</v>
      </c>
    </row>
    <row r="65" spans="1:12" ht="21" customHeight="1">
      <c r="A65" s="153">
        <v>513</v>
      </c>
      <c r="B65" s="6" t="s">
        <v>652</v>
      </c>
      <c r="C65" s="430">
        <v>0</v>
      </c>
      <c r="D65" s="430"/>
      <c r="E65" s="430">
        <v>10</v>
      </c>
      <c r="F65" s="430"/>
      <c r="G65" s="432" t="s">
        <v>84</v>
      </c>
      <c r="H65" s="431">
        <v>10</v>
      </c>
      <c r="I65" s="431">
        <v>0</v>
      </c>
      <c r="J65" s="431">
        <v>0</v>
      </c>
      <c r="K65" s="431">
        <v>0</v>
      </c>
      <c r="L65" s="431">
        <v>0</v>
      </c>
    </row>
    <row r="66" spans="1:12" ht="21" customHeight="1">
      <c r="A66" s="153">
        <v>514</v>
      </c>
      <c r="B66" s="6" t="s">
        <v>653</v>
      </c>
      <c r="C66" s="430">
        <v>5</v>
      </c>
      <c r="D66" s="430"/>
      <c r="E66" s="430">
        <v>0</v>
      </c>
      <c r="F66" s="430"/>
      <c r="G66" s="431">
        <v>5</v>
      </c>
      <c r="H66" s="432" t="s">
        <v>84</v>
      </c>
      <c r="I66" s="432" t="s">
        <v>84</v>
      </c>
      <c r="J66" s="432" t="s">
        <v>84</v>
      </c>
      <c r="K66" s="431">
        <v>0</v>
      </c>
      <c r="L66" s="431">
        <v>0</v>
      </c>
    </row>
    <row r="67" spans="1:12" ht="21" customHeight="1">
      <c r="A67" s="153">
        <v>515</v>
      </c>
      <c r="B67" s="6" t="s">
        <v>654</v>
      </c>
      <c r="C67" s="430">
        <v>268</v>
      </c>
      <c r="D67" s="430"/>
      <c r="E67" s="430">
        <v>281</v>
      </c>
      <c r="F67" s="430"/>
      <c r="G67" s="431">
        <v>242</v>
      </c>
      <c r="H67" s="431">
        <v>247</v>
      </c>
      <c r="I67" s="431">
        <v>17</v>
      </c>
      <c r="J67" s="431">
        <v>28</v>
      </c>
      <c r="K67" s="431">
        <v>9</v>
      </c>
      <c r="L67" s="431">
        <v>6</v>
      </c>
    </row>
    <row r="68" spans="1:12" ht="21" customHeight="1">
      <c r="A68" s="153">
        <v>516</v>
      </c>
      <c r="B68" s="6" t="s">
        <v>655</v>
      </c>
      <c r="C68" s="430">
        <v>547</v>
      </c>
      <c r="D68" s="430"/>
      <c r="E68" s="430">
        <v>778</v>
      </c>
      <c r="F68" s="430"/>
      <c r="G68" s="431">
        <v>504</v>
      </c>
      <c r="H68" s="431">
        <v>734</v>
      </c>
      <c r="I68" s="431">
        <v>38</v>
      </c>
      <c r="J68" s="431">
        <v>44</v>
      </c>
      <c r="K68" s="431">
        <v>5</v>
      </c>
      <c r="L68" s="432" t="s">
        <v>84</v>
      </c>
    </row>
    <row r="69" spans="1:12" ht="21" customHeight="1">
      <c r="A69" s="153">
        <v>518</v>
      </c>
      <c r="B69" s="6" t="s">
        <v>656</v>
      </c>
      <c r="C69" s="430">
        <v>12307</v>
      </c>
      <c r="D69" s="430"/>
      <c r="E69" s="430">
        <v>12972</v>
      </c>
      <c r="F69" s="430"/>
      <c r="G69" s="431">
        <v>11514</v>
      </c>
      <c r="H69" s="431">
        <v>12181</v>
      </c>
      <c r="I69" s="431">
        <v>657</v>
      </c>
      <c r="J69" s="431">
        <v>659</v>
      </c>
      <c r="K69" s="431">
        <v>136</v>
      </c>
      <c r="L69" s="431">
        <v>132</v>
      </c>
    </row>
    <row r="70" spans="1:12" ht="21" customHeight="1">
      <c r="A70" s="153">
        <v>519</v>
      </c>
      <c r="B70" s="6" t="s">
        <v>657</v>
      </c>
      <c r="C70" s="430">
        <v>20</v>
      </c>
      <c r="D70" s="430"/>
      <c r="E70" s="430">
        <v>34</v>
      </c>
      <c r="F70" s="430"/>
      <c r="G70" s="431">
        <v>20</v>
      </c>
      <c r="H70" s="431">
        <v>30</v>
      </c>
      <c r="I70" s="432" t="s">
        <v>84</v>
      </c>
      <c r="J70" s="431">
        <v>4</v>
      </c>
      <c r="K70" s="431">
        <v>0</v>
      </c>
      <c r="L70" s="431">
        <v>0</v>
      </c>
    </row>
    <row r="71" spans="1:12" ht="21" customHeight="1">
      <c r="A71" s="153">
        <v>520</v>
      </c>
      <c r="B71" s="6" t="s">
        <v>658</v>
      </c>
      <c r="C71" s="430">
        <v>13</v>
      </c>
      <c r="D71" s="430"/>
      <c r="E71" s="430">
        <v>4</v>
      </c>
      <c r="F71" s="430"/>
      <c r="G71" s="431">
        <v>13</v>
      </c>
      <c r="H71" s="431">
        <v>4</v>
      </c>
      <c r="I71" s="432" t="s">
        <v>84</v>
      </c>
      <c r="J71" s="432" t="s">
        <v>84</v>
      </c>
      <c r="K71" s="431">
        <v>0</v>
      </c>
      <c r="L71" s="431">
        <v>0</v>
      </c>
    </row>
    <row r="72" spans="1:12" ht="21" customHeight="1">
      <c r="A72" s="153">
        <v>521</v>
      </c>
      <c r="B72" s="6" t="s">
        <v>659</v>
      </c>
      <c r="C72" s="430">
        <v>0</v>
      </c>
      <c r="D72" s="430"/>
      <c r="E72" s="430">
        <v>0</v>
      </c>
      <c r="F72" s="430"/>
      <c r="G72" s="431">
        <v>0</v>
      </c>
      <c r="H72" s="432" t="s">
        <v>84</v>
      </c>
      <c r="I72" s="431">
        <v>0</v>
      </c>
      <c r="J72" s="431">
        <v>0</v>
      </c>
      <c r="K72" s="431">
        <v>0</v>
      </c>
      <c r="L72" s="431">
        <v>0</v>
      </c>
    </row>
    <row r="73" spans="1:12" ht="21" customHeight="1">
      <c r="A73" s="153">
        <v>522</v>
      </c>
      <c r="B73" s="6" t="s">
        <v>660</v>
      </c>
      <c r="C73" s="430">
        <v>5</v>
      </c>
      <c r="D73" s="430"/>
      <c r="E73" s="430">
        <v>0</v>
      </c>
      <c r="F73" s="430"/>
      <c r="G73" s="431">
        <v>5</v>
      </c>
      <c r="H73" s="432" t="s">
        <v>84</v>
      </c>
      <c r="I73" s="431">
        <v>0</v>
      </c>
      <c r="J73" s="431">
        <v>0</v>
      </c>
      <c r="K73" s="431">
        <v>0</v>
      </c>
      <c r="L73" s="431">
        <v>0</v>
      </c>
    </row>
    <row r="74" spans="1:12" ht="21" customHeight="1">
      <c r="A74" s="153">
        <v>523</v>
      </c>
      <c r="B74" s="6" t="s">
        <v>661</v>
      </c>
      <c r="C74" s="430">
        <v>16</v>
      </c>
      <c r="D74" s="430"/>
      <c r="E74" s="430">
        <v>15</v>
      </c>
      <c r="F74" s="430"/>
      <c r="G74" s="431">
        <v>16</v>
      </c>
      <c r="H74" s="431">
        <v>10</v>
      </c>
      <c r="I74" s="432" t="s">
        <v>84</v>
      </c>
      <c r="J74" s="431">
        <v>5</v>
      </c>
      <c r="K74" s="432" t="s">
        <v>84</v>
      </c>
      <c r="L74" s="432" t="s">
        <v>84</v>
      </c>
    </row>
    <row r="75" spans="1:12" ht="21" customHeight="1">
      <c r="A75" s="153">
        <v>524</v>
      </c>
      <c r="B75" s="6" t="s">
        <v>662</v>
      </c>
      <c r="C75" s="430">
        <v>77543</v>
      </c>
      <c r="D75" s="430"/>
      <c r="E75" s="430">
        <v>79557</v>
      </c>
      <c r="F75" s="430"/>
      <c r="G75" s="431">
        <v>70045</v>
      </c>
      <c r="H75" s="431">
        <v>72192</v>
      </c>
      <c r="I75" s="431">
        <v>6807</v>
      </c>
      <c r="J75" s="431">
        <v>6820</v>
      </c>
      <c r="K75" s="431">
        <v>691</v>
      </c>
      <c r="L75" s="431">
        <v>545</v>
      </c>
    </row>
    <row r="76" spans="1:12" ht="21" customHeight="1">
      <c r="A76" s="153">
        <v>525</v>
      </c>
      <c r="B76" s="6" t="s">
        <v>663</v>
      </c>
      <c r="C76" s="430">
        <v>8906</v>
      </c>
      <c r="D76" s="430"/>
      <c r="E76" s="430">
        <v>8763</v>
      </c>
      <c r="F76" s="430"/>
      <c r="G76" s="431">
        <v>8306</v>
      </c>
      <c r="H76" s="431">
        <v>8200</v>
      </c>
      <c r="I76" s="431">
        <v>505</v>
      </c>
      <c r="J76" s="431">
        <v>486</v>
      </c>
      <c r="K76" s="431">
        <v>95</v>
      </c>
      <c r="L76" s="431">
        <v>77</v>
      </c>
    </row>
    <row r="77" spans="1:12" ht="21" customHeight="1">
      <c r="A77" s="153">
        <v>526</v>
      </c>
      <c r="B77" s="6" t="s">
        <v>664</v>
      </c>
      <c r="C77" s="430">
        <v>10</v>
      </c>
      <c r="D77" s="430"/>
      <c r="E77" s="430">
        <v>9</v>
      </c>
      <c r="F77" s="430"/>
      <c r="G77" s="431">
        <v>10</v>
      </c>
      <c r="H77" s="431">
        <v>9</v>
      </c>
      <c r="I77" s="431">
        <v>0</v>
      </c>
      <c r="J77" s="432" t="s">
        <v>84</v>
      </c>
      <c r="K77" s="431">
        <v>0</v>
      </c>
      <c r="L77" s="431">
        <v>0</v>
      </c>
    </row>
    <row r="78" spans="1:12" ht="21" customHeight="1">
      <c r="A78" s="153">
        <v>527</v>
      </c>
      <c r="B78" s="6" t="s">
        <v>665</v>
      </c>
      <c r="C78" s="430">
        <v>11</v>
      </c>
      <c r="D78" s="430"/>
      <c r="E78" s="430">
        <v>13</v>
      </c>
      <c r="F78" s="430"/>
      <c r="G78" s="431">
        <v>11</v>
      </c>
      <c r="H78" s="431">
        <v>13</v>
      </c>
      <c r="I78" s="432" t="s">
        <v>84</v>
      </c>
      <c r="J78" s="431">
        <v>0</v>
      </c>
      <c r="K78" s="431">
        <v>0</v>
      </c>
      <c r="L78" s="431">
        <v>0</v>
      </c>
    </row>
    <row r="79" spans="1:12" ht="21" customHeight="1">
      <c r="A79" s="153">
        <v>550</v>
      </c>
      <c r="B79" s="6" t="s">
        <v>666</v>
      </c>
      <c r="C79" s="430">
        <v>0</v>
      </c>
      <c r="D79" s="430"/>
      <c r="E79" s="430">
        <v>15</v>
      </c>
      <c r="F79" s="430"/>
      <c r="G79" s="431">
        <v>0</v>
      </c>
      <c r="H79" s="431">
        <v>15</v>
      </c>
      <c r="I79" s="431">
        <v>0</v>
      </c>
      <c r="J79" s="431">
        <v>0</v>
      </c>
      <c r="K79" s="431">
        <v>0</v>
      </c>
      <c r="L79" s="431">
        <v>0</v>
      </c>
    </row>
    <row r="80" spans="1:12" ht="21" customHeight="1">
      <c r="A80" s="153">
        <v>599</v>
      </c>
      <c r="B80" s="6" t="s">
        <v>667</v>
      </c>
      <c r="C80" s="430">
        <v>26</v>
      </c>
      <c r="D80" s="430"/>
      <c r="E80" s="430">
        <v>31</v>
      </c>
      <c r="F80" s="430"/>
      <c r="G80" s="431">
        <v>26</v>
      </c>
      <c r="H80" s="431">
        <v>31</v>
      </c>
      <c r="I80" s="432" t="s">
        <v>84</v>
      </c>
      <c r="J80" s="432" t="s">
        <v>84</v>
      </c>
      <c r="K80" s="431">
        <v>0</v>
      </c>
      <c r="L80" s="431">
        <v>0</v>
      </c>
    </row>
    <row r="81" spans="1:12" ht="21" customHeight="1">
      <c r="A81" s="153">
        <v>601</v>
      </c>
      <c r="B81" s="6" t="s">
        <v>668</v>
      </c>
      <c r="C81" s="430">
        <v>0</v>
      </c>
      <c r="D81" s="430"/>
      <c r="E81" s="430">
        <v>0</v>
      </c>
      <c r="F81" s="430"/>
      <c r="G81" s="431">
        <v>0</v>
      </c>
      <c r="H81" s="432" t="s">
        <v>84</v>
      </c>
      <c r="I81" s="431">
        <v>0</v>
      </c>
      <c r="J81" s="431">
        <v>0</v>
      </c>
      <c r="K81" s="431">
        <v>0</v>
      </c>
      <c r="L81" s="431">
        <v>0</v>
      </c>
    </row>
    <row r="82" spans="1:12" ht="21" customHeight="1">
      <c r="A82" s="153">
        <v>602</v>
      </c>
      <c r="B82" s="6" t="s">
        <v>669</v>
      </c>
      <c r="C82" s="430">
        <v>13</v>
      </c>
      <c r="D82" s="430"/>
      <c r="E82" s="430">
        <v>15</v>
      </c>
      <c r="F82" s="430"/>
      <c r="G82" s="431">
        <v>13</v>
      </c>
      <c r="H82" s="431">
        <v>15</v>
      </c>
      <c r="I82" s="432" t="s">
        <v>84</v>
      </c>
      <c r="J82" s="432" t="s">
        <v>84</v>
      </c>
      <c r="K82" s="431">
        <v>0</v>
      </c>
      <c r="L82" s="431">
        <v>0</v>
      </c>
    </row>
    <row r="83" spans="1:12" ht="21" customHeight="1">
      <c r="A83" s="153">
        <v>603</v>
      </c>
      <c r="B83" s="6" t="s">
        <v>670</v>
      </c>
      <c r="C83" s="430">
        <v>41</v>
      </c>
      <c r="D83" s="430"/>
      <c r="E83" s="430">
        <v>42</v>
      </c>
      <c r="F83" s="430"/>
      <c r="G83" s="431">
        <v>41</v>
      </c>
      <c r="H83" s="431">
        <v>42</v>
      </c>
      <c r="I83" s="432" t="s">
        <v>84</v>
      </c>
      <c r="J83" s="432" t="s">
        <v>84</v>
      </c>
      <c r="K83" s="432" t="s">
        <v>84</v>
      </c>
      <c r="L83" s="432" t="s">
        <v>84</v>
      </c>
    </row>
    <row r="84" spans="1:12" ht="21" customHeight="1">
      <c r="A84" s="153">
        <v>604</v>
      </c>
      <c r="B84" s="6" t="s">
        <v>671</v>
      </c>
      <c r="C84" s="430">
        <v>9</v>
      </c>
      <c r="D84" s="430"/>
      <c r="E84" s="430">
        <v>10</v>
      </c>
      <c r="F84" s="430"/>
      <c r="G84" s="431">
        <v>9</v>
      </c>
      <c r="H84" s="431">
        <v>10</v>
      </c>
      <c r="I84" s="431">
        <v>0</v>
      </c>
      <c r="J84" s="432" t="s">
        <v>84</v>
      </c>
      <c r="K84" s="431">
        <v>0</v>
      </c>
      <c r="L84" s="431">
        <v>0</v>
      </c>
    </row>
    <row r="85" spans="1:12" ht="21" customHeight="1">
      <c r="A85" s="153">
        <v>605</v>
      </c>
      <c r="B85" s="6" t="s">
        <v>672</v>
      </c>
      <c r="C85" s="430">
        <v>31</v>
      </c>
      <c r="D85" s="430"/>
      <c r="E85" s="430">
        <v>33</v>
      </c>
      <c r="F85" s="430"/>
      <c r="G85" s="431">
        <v>26</v>
      </c>
      <c r="H85" s="431">
        <v>29</v>
      </c>
      <c r="I85" s="431">
        <v>5</v>
      </c>
      <c r="J85" s="431">
        <v>4</v>
      </c>
      <c r="K85" s="431">
        <v>0</v>
      </c>
      <c r="L85" s="431">
        <v>0</v>
      </c>
    </row>
    <row r="86" spans="1:12" ht="21" customHeight="1">
      <c r="A86" s="153">
        <v>607</v>
      </c>
      <c r="B86" s="6" t="s">
        <v>673</v>
      </c>
      <c r="C86" s="430">
        <v>30</v>
      </c>
      <c r="D86" s="430"/>
      <c r="E86" s="430">
        <v>46</v>
      </c>
      <c r="F86" s="430"/>
      <c r="G86" s="431">
        <v>30</v>
      </c>
      <c r="H86" s="431">
        <v>46</v>
      </c>
      <c r="I86" s="431">
        <v>0</v>
      </c>
      <c r="J86" s="431">
        <v>0</v>
      </c>
      <c r="K86" s="432" t="s">
        <v>84</v>
      </c>
      <c r="L86" s="432" t="s">
        <v>84</v>
      </c>
    </row>
    <row r="87" spans="1:12" ht="21" customHeight="1">
      <c r="A87" s="153">
        <v>608</v>
      </c>
      <c r="B87" s="6" t="s">
        <v>674</v>
      </c>
      <c r="C87" s="430">
        <v>504</v>
      </c>
      <c r="D87" s="430"/>
      <c r="E87" s="430">
        <v>495</v>
      </c>
      <c r="F87" s="430"/>
      <c r="G87" s="431">
        <v>407</v>
      </c>
      <c r="H87" s="431">
        <v>392</v>
      </c>
      <c r="I87" s="431">
        <v>79</v>
      </c>
      <c r="J87" s="431">
        <v>83</v>
      </c>
      <c r="K87" s="431">
        <v>18</v>
      </c>
      <c r="L87" s="431">
        <v>20</v>
      </c>
    </row>
    <row r="88" spans="1:12" ht="21" customHeight="1">
      <c r="A88" s="153">
        <v>609</v>
      </c>
      <c r="B88" s="6" t="s">
        <v>675</v>
      </c>
      <c r="C88" s="430">
        <v>11</v>
      </c>
      <c r="D88" s="430"/>
      <c r="E88" s="430">
        <v>18</v>
      </c>
      <c r="F88" s="430"/>
      <c r="G88" s="431">
        <v>11</v>
      </c>
      <c r="H88" s="431">
        <v>11</v>
      </c>
      <c r="I88" s="432" t="s">
        <v>84</v>
      </c>
      <c r="J88" s="431">
        <v>7</v>
      </c>
      <c r="K88" s="431">
        <v>0</v>
      </c>
      <c r="L88" s="431">
        <v>0</v>
      </c>
    </row>
    <row r="89" spans="1:12" ht="21" customHeight="1">
      <c r="A89" s="153">
        <v>610</v>
      </c>
      <c r="B89" s="6" t="s">
        <v>676</v>
      </c>
      <c r="C89" s="430">
        <v>27</v>
      </c>
      <c r="D89" s="430"/>
      <c r="E89" s="430">
        <v>32</v>
      </c>
      <c r="F89" s="430"/>
      <c r="G89" s="431">
        <v>27</v>
      </c>
      <c r="H89" s="431">
        <v>32</v>
      </c>
      <c r="I89" s="432" t="s">
        <v>84</v>
      </c>
      <c r="J89" s="432" t="s">
        <v>84</v>
      </c>
      <c r="K89" s="432" t="s">
        <v>84</v>
      </c>
      <c r="L89" s="431">
        <v>0</v>
      </c>
    </row>
    <row r="90" spans="1:12" ht="21" customHeight="1">
      <c r="A90" s="153">
        <v>611</v>
      </c>
      <c r="B90" s="6" t="s">
        <v>677</v>
      </c>
      <c r="C90" s="430">
        <v>5</v>
      </c>
      <c r="D90" s="430"/>
      <c r="E90" s="430">
        <v>11</v>
      </c>
      <c r="F90" s="430"/>
      <c r="G90" s="431">
        <v>5</v>
      </c>
      <c r="H90" s="431">
        <v>11</v>
      </c>
      <c r="I90" s="432" t="s">
        <v>84</v>
      </c>
      <c r="J90" s="432" t="s">
        <v>84</v>
      </c>
      <c r="K90" s="431">
        <v>0</v>
      </c>
      <c r="L90" s="431">
        <v>0</v>
      </c>
    </row>
    <row r="91" spans="1:12" ht="21" customHeight="1">
      <c r="A91" s="153">
        <v>613</v>
      </c>
      <c r="B91" s="6" t="s">
        <v>678</v>
      </c>
      <c r="C91" s="430">
        <v>5</v>
      </c>
      <c r="D91" s="430"/>
      <c r="E91" s="430">
        <v>10</v>
      </c>
      <c r="F91" s="430"/>
      <c r="G91" s="431">
        <v>5</v>
      </c>
      <c r="H91" s="431">
        <v>10</v>
      </c>
      <c r="I91" s="431">
        <v>0</v>
      </c>
      <c r="J91" s="431">
        <v>0</v>
      </c>
      <c r="K91" s="431">
        <v>0</v>
      </c>
      <c r="L91" s="431">
        <v>0</v>
      </c>
    </row>
    <row r="92" spans="1:12" ht="21" customHeight="1">
      <c r="A92" s="153">
        <v>615</v>
      </c>
      <c r="B92" s="6" t="s">
        <v>679</v>
      </c>
      <c r="C92" s="430">
        <v>325</v>
      </c>
      <c r="D92" s="430"/>
      <c r="E92" s="430">
        <v>316</v>
      </c>
      <c r="F92" s="430"/>
      <c r="G92" s="431">
        <v>302</v>
      </c>
      <c r="H92" s="431">
        <v>289</v>
      </c>
      <c r="I92" s="431">
        <v>23</v>
      </c>
      <c r="J92" s="431">
        <v>27</v>
      </c>
      <c r="K92" s="432" t="s">
        <v>84</v>
      </c>
      <c r="L92" s="432" t="s">
        <v>84</v>
      </c>
    </row>
    <row r="93" spans="1:12" ht="21" customHeight="1">
      <c r="A93" s="153">
        <v>616</v>
      </c>
      <c r="B93" s="6" t="s">
        <v>680</v>
      </c>
      <c r="C93" s="430">
        <v>0</v>
      </c>
      <c r="D93" s="430"/>
      <c r="E93" s="430">
        <v>0</v>
      </c>
      <c r="F93" s="430"/>
      <c r="G93" s="432" t="s">
        <v>84</v>
      </c>
      <c r="H93" s="432" t="s">
        <v>84</v>
      </c>
      <c r="I93" s="431">
        <v>0</v>
      </c>
      <c r="J93" s="431">
        <v>0</v>
      </c>
      <c r="K93" s="431">
        <v>0</v>
      </c>
      <c r="L93" s="431">
        <v>0</v>
      </c>
    </row>
    <row r="94" spans="1:12" ht="21" customHeight="1">
      <c r="A94" s="153">
        <v>617</v>
      </c>
      <c r="B94" s="6" t="s">
        <v>681</v>
      </c>
      <c r="C94" s="430">
        <v>12</v>
      </c>
      <c r="D94" s="430"/>
      <c r="E94" s="430">
        <v>13</v>
      </c>
      <c r="F94" s="430"/>
      <c r="G94" s="431">
        <v>12</v>
      </c>
      <c r="H94" s="431">
        <v>13</v>
      </c>
      <c r="I94" s="432" t="s">
        <v>84</v>
      </c>
      <c r="J94" s="432" t="s">
        <v>84</v>
      </c>
      <c r="K94" s="431">
        <v>0</v>
      </c>
      <c r="L94" s="431">
        <v>0</v>
      </c>
    </row>
    <row r="95" spans="1:12" ht="21" customHeight="1">
      <c r="A95" s="153">
        <v>618</v>
      </c>
      <c r="B95" s="6" t="s">
        <v>682</v>
      </c>
      <c r="C95" s="430">
        <v>0</v>
      </c>
      <c r="D95" s="430"/>
      <c r="E95" s="430">
        <v>0</v>
      </c>
      <c r="F95" s="430"/>
      <c r="G95" s="431">
        <v>0</v>
      </c>
      <c r="H95" s="431">
        <v>0</v>
      </c>
      <c r="I95" s="431">
        <v>0</v>
      </c>
      <c r="J95" s="432" t="s">
        <v>84</v>
      </c>
      <c r="K95" s="432" t="s">
        <v>84</v>
      </c>
      <c r="L95" s="432" t="s">
        <v>84</v>
      </c>
    </row>
    <row r="96" spans="1:12" ht="21" customHeight="1">
      <c r="A96" s="153">
        <v>619</v>
      </c>
      <c r="B96" s="6" t="s">
        <v>683</v>
      </c>
      <c r="C96" s="430">
        <v>479</v>
      </c>
      <c r="D96" s="430"/>
      <c r="E96" s="430">
        <v>471</v>
      </c>
      <c r="F96" s="430"/>
      <c r="G96" s="431">
        <v>400</v>
      </c>
      <c r="H96" s="431">
        <v>401</v>
      </c>
      <c r="I96" s="431">
        <v>46</v>
      </c>
      <c r="J96" s="431">
        <v>41</v>
      </c>
      <c r="K96" s="431">
        <v>33</v>
      </c>
      <c r="L96" s="431">
        <v>29</v>
      </c>
    </row>
    <row r="97" spans="1:12" ht="21" customHeight="1">
      <c r="A97" s="153">
        <v>620</v>
      </c>
      <c r="B97" s="83" t="s">
        <v>684</v>
      </c>
      <c r="C97" s="430">
        <v>1461</v>
      </c>
      <c r="D97" s="430"/>
      <c r="E97" s="430">
        <v>1355</v>
      </c>
      <c r="F97" s="430"/>
      <c r="G97" s="431">
        <v>1124</v>
      </c>
      <c r="H97" s="431">
        <v>1054</v>
      </c>
      <c r="I97" s="431">
        <v>130</v>
      </c>
      <c r="J97" s="431">
        <v>117</v>
      </c>
      <c r="K97" s="431">
        <v>207</v>
      </c>
      <c r="L97" s="431">
        <v>184</v>
      </c>
    </row>
    <row r="98" spans="1:12" ht="21" customHeight="1">
      <c r="A98" s="153">
        <v>621</v>
      </c>
      <c r="B98" s="6" t="s">
        <v>685</v>
      </c>
      <c r="C98" s="430">
        <v>1341</v>
      </c>
      <c r="D98" s="430"/>
      <c r="E98" s="430">
        <v>1366</v>
      </c>
      <c r="F98" s="430"/>
      <c r="G98" s="431">
        <v>912</v>
      </c>
      <c r="H98" s="431">
        <v>942</v>
      </c>
      <c r="I98" s="431">
        <v>121</v>
      </c>
      <c r="J98" s="431">
        <v>126</v>
      </c>
      <c r="K98" s="431">
        <v>308</v>
      </c>
      <c r="L98" s="431">
        <v>298</v>
      </c>
    </row>
    <row r="99" spans="1:12" ht="21" customHeight="1">
      <c r="A99" s="153">
        <v>622</v>
      </c>
      <c r="B99" s="6" t="s">
        <v>686</v>
      </c>
      <c r="C99" s="430">
        <v>14</v>
      </c>
      <c r="D99" s="430"/>
      <c r="E99" s="430">
        <v>21</v>
      </c>
      <c r="F99" s="430"/>
      <c r="G99" s="431">
        <v>14</v>
      </c>
      <c r="H99" s="431">
        <v>21</v>
      </c>
      <c r="I99" s="431">
        <v>0</v>
      </c>
      <c r="J99" s="431">
        <v>0</v>
      </c>
      <c r="K99" s="432" t="s">
        <v>84</v>
      </c>
      <c r="L99" s="432" t="s">
        <v>84</v>
      </c>
    </row>
    <row r="100" spans="1:12" ht="21" customHeight="1">
      <c r="A100" s="153">
        <v>623</v>
      </c>
      <c r="B100" s="6" t="s">
        <v>687</v>
      </c>
      <c r="C100" s="430">
        <v>2709</v>
      </c>
      <c r="D100" s="430"/>
      <c r="E100" s="430">
        <v>3089</v>
      </c>
      <c r="F100" s="430"/>
      <c r="G100" s="431">
        <v>1880</v>
      </c>
      <c r="H100" s="431">
        <v>2242</v>
      </c>
      <c r="I100" s="431">
        <v>193</v>
      </c>
      <c r="J100" s="431">
        <v>232</v>
      </c>
      <c r="K100" s="431">
        <v>636</v>
      </c>
      <c r="L100" s="431">
        <v>615</v>
      </c>
    </row>
    <row r="101" spans="1:12" ht="21" customHeight="1">
      <c r="A101" s="153">
        <v>624</v>
      </c>
      <c r="B101" s="80" t="s">
        <v>688</v>
      </c>
      <c r="C101" s="430">
        <v>48</v>
      </c>
      <c r="D101" s="430"/>
      <c r="E101" s="430">
        <v>58</v>
      </c>
      <c r="F101" s="430"/>
      <c r="G101" s="431">
        <v>39</v>
      </c>
      <c r="H101" s="431">
        <v>50</v>
      </c>
      <c r="I101" s="431">
        <v>9</v>
      </c>
      <c r="J101" s="431">
        <v>8</v>
      </c>
      <c r="K101" s="431">
        <v>0</v>
      </c>
      <c r="L101" s="431">
        <v>0</v>
      </c>
    </row>
    <row r="102" spans="1:12" ht="21" customHeight="1">
      <c r="A102" s="153">
        <v>625</v>
      </c>
      <c r="B102" s="6" t="s">
        <v>689</v>
      </c>
      <c r="C102" s="430">
        <v>28</v>
      </c>
      <c r="D102" s="430"/>
      <c r="E102" s="430">
        <v>18</v>
      </c>
      <c r="F102" s="430"/>
      <c r="G102" s="431">
        <v>28</v>
      </c>
      <c r="H102" s="431">
        <v>18</v>
      </c>
      <c r="I102" s="431">
        <v>0</v>
      </c>
      <c r="J102" s="432" t="s">
        <v>84</v>
      </c>
      <c r="K102" s="431">
        <v>0</v>
      </c>
      <c r="L102" s="431">
        <v>0</v>
      </c>
    </row>
    <row r="103" spans="1:12" ht="21" customHeight="1">
      <c r="A103" s="153">
        <v>626</v>
      </c>
      <c r="B103" s="6" t="s">
        <v>690</v>
      </c>
      <c r="C103" s="430">
        <v>0</v>
      </c>
      <c r="D103" s="430"/>
      <c r="E103" s="430">
        <v>0</v>
      </c>
      <c r="F103" s="430"/>
      <c r="G103" s="431">
        <v>0</v>
      </c>
      <c r="H103" s="432" t="s">
        <v>84</v>
      </c>
      <c r="I103" s="431">
        <v>0</v>
      </c>
      <c r="J103" s="431">
        <v>0</v>
      </c>
      <c r="K103" s="431">
        <v>0</v>
      </c>
      <c r="L103" s="431">
        <v>0</v>
      </c>
    </row>
    <row r="104" spans="1:12" ht="21" customHeight="1">
      <c r="A104" s="153">
        <v>628</v>
      </c>
      <c r="B104" s="6" t="s">
        <v>691</v>
      </c>
      <c r="C104" s="430">
        <v>4</v>
      </c>
      <c r="D104" s="430"/>
      <c r="E104" s="430">
        <v>9</v>
      </c>
      <c r="F104" s="430"/>
      <c r="G104" s="432" t="s">
        <v>84</v>
      </c>
      <c r="H104" s="431">
        <v>5</v>
      </c>
      <c r="I104" s="431">
        <v>0</v>
      </c>
      <c r="J104" s="432" t="s">
        <v>84</v>
      </c>
      <c r="K104" s="431">
        <v>4</v>
      </c>
      <c r="L104" s="431">
        <v>4</v>
      </c>
    </row>
    <row r="105" spans="1:12" ht="21" customHeight="1">
      <c r="A105" s="153">
        <v>629</v>
      </c>
      <c r="B105" s="6" t="s">
        <v>692</v>
      </c>
      <c r="C105" s="430">
        <v>85</v>
      </c>
      <c r="D105" s="430"/>
      <c r="E105" s="430">
        <v>113</v>
      </c>
      <c r="F105" s="430"/>
      <c r="G105" s="431">
        <v>65</v>
      </c>
      <c r="H105" s="431">
        <v>96</v>
      </c>
      <c r="I105" s="432" t="s">
        <v>84</v>
      </c>
      <c r="J105" s="431">
        <v>5</v>
      </c>
      <c r="K105" s="431">
        <v>20</v>
      </c>
      <c r="L105" s="431">
        <v>12</v>
      </c>
    </row>
    <row r="106" spans="1:12" ht="21" customHeight="1">
      <c r="A106" s="153">
        <v>630</v>
      </c>
      <c r="B106" s="6" t="s">
        <v>693</v>
      </c>
      <c r="C106" s="430">
        <v>0</v>
      </c>
      <c r="D106" s="430"/>
      <c r="E106" s="430">
        <v>0</v>
      </c>
      <c r="F106" s="430"/>
      <c r="G106" s="432" t="s">
        <v>84</v>
      </c>
      <c r="H106" s="432" t="s">
        <v>84</v>
      </c>
      <c r="I106" s="431">
        <v>0</v>
      </c>
      <c r="J106" s="431">
        <v>0</v>
      </c>
      <c r="K106" s="432" t="s">
        <v>84</v>
      </c>
      <c r="L106" s="432" t="s">
        <v>84</v>
      </c>
    </row>
    <row r="107" spans="1:12" ht="21" customHeight="1">
      <c r="A107" s="153">
        <v>631</v>
      </c>
      <c r="B107" s="6" t="s">
        <v>694</v>
      </c>
      <c r="C107" s="430">
        <v>122</v>
      </c>
      <c r="D107" s="430"/>
      <c r="E107" s="430">
        <v>117</v>
      </c>
      <c r="F107" s="430"/>
      <c r="G107" s="431">
        <v>89</v>
      </c>
      <c r="H107" s="431">
        <v>92</v>
      </c>
      <c r="I107" s="431">
        <v>11</v>
      </c>
      <c r="J107" s="431">
        <v>9</v>
      </c>
      <c r="K107" s="431">
        <v>22</v>
      </c>
      <c r="L107" s="431">
        <v>16</v>
      </c>
    </row>
    <row r="108" spans="1:12" ht="21" customHeight="1">
      <c r="A108" s="153">
        <v>632</v>
      </c>
      <c r="B108" s="6" t="s">
        <v>695</v>
      </c>
      <c r="C108" s="430">
        <v>12</v>
      </c>
      <c r="D108" s="430"/>
      <c r="E108" s="430">
        <v>16</v>
      </c>
      <c r="F108" s="430"/>
      <c r="G108" s="431">
        <v>7</v>
      </c>
      <c r="H108" s="431">
        <v>16</v>
      </c>
      <c r="I108" s="431">
        <v>0</v>
      </c>
      <c r="J108" s="431">
        <v>0</v>
      </c>
      <c r="K108" s="431">
        <v>5</v>
      </c>
      <c r="L108" s="432" t="s">
        <v>84</v>
      </c>
    </row>
    <row r="109" spans="1:12" ht="21" customHeight="1">
      <c r="A109" s="153">
        <v>633</v>
      </c>
      <c r="B109" s="6" t="s">
        <v>696</v>
      </c>
      <c r="C109" s="430">
        <v>35</v>
      </c>
      <c r="D109" s="430"/>
      <c r="E109" s="430">
        <v>34</v>
      </c>
      <c r="F109" s="430"/>
      <c r="G109" s="431">
        <v>28</v>
      </c>
      <c r="H109" s="431">
        <v>25</v>
      </c>
      <c r="I109" s="432" t="s">
        <v>84</v>
      </c>
      <c r="J109" s="432" t="s">
        <v>84</v>
      </c>
      <c r="K109" s="431">
        <v>7</v>
      </c>
      <c r="L109" s="431">
        <v>9</v>
      </c>
    </row>
    <row r="110" spans="1:12" ht="21" customHeight="1">
      <c r="A110" s="153">
        <v>634</v>
      </c>
      <c r="B110" s="6" t="s">
        <v>697</v>
      </c>
      <c r="C110" s="430">
        <v>282</v>
      </c>
      <c r="D110" s="430"/>
      <c r="E110" s="430">
        <v>287</v>
      </c>
      <c r="F110" s="430"/>
      <c r="G110" s="431">
        <v>227</v>
      </c>
      <c r="H110" s="431">
        <v>239</v>
      </c>
      <c r="I110" s="431">
        <v>27</v>
      </c>
      <c r="J110" s="431">
        <v>22</v>
      </c>
      <c r="K110" s="431">
        <v>28</v>
      </c>
      <c r="L110" s="431">
        <v>26</v>
      </c>
    </row>
    <row r="111" spans="1:12" ht="21" customHeight="1">
      <c r="A111" s="153">
        <v>635</v>
      </c>
      <c r="B111" s="6" t="s">
        <v>698</v>
      </c>
      <c r="C111" s="430">
        <v>791</v>
      </c>
      <c r="D111" s="430"/>
      <c r="E111" s="430">
        <v>783</v>
      </c>
      <c r="F111" s="430"/>
      <c r="G111" s="431">
        <v>632</v>
      </c>
      <c r="H111" s="431">
        <v>629</v>
      </c>
      <c r="I111" s="431">
        <v>58</v>
      </c>
      <c r="J111" s="431">
        <v>67</v>
      </c>
      <c r="K111" s="431">
        <v>101</v>
      </c>
      <c r="L111" s="431">
        <v>87</v>
      </c>
    </row>
    <row r="112" spans="1:12" ht="21" customHeight="1">
      <c r="A112" s="153">
        <v>636</v>
      </c>
      <c r="B112" s="6" t="s">
        <v>699</v>
      </c>
      <c r="C112" s="430">
        <v>6</v>
      </c>
      <c r="D112" s="430"/>
      <c r="E112" s="430">
        <v>7</v>
      </c>
      <c r="F112" s="430"/>
      <c r="G112" s="431">
        <v>6</v>
      </c>
      <c r="H112" s="431">
        <v>7</v>
      </c>
      <c r="I112" s="431">
        <v>0</v>
      </c>
      <c r="J112" s="431">
        <v>0</v>
      </c>
      <c r="K112" s="431">
        <v>0</v>
      </c>
      <c r="L112" s="431">
        <v>0</v>
      </c>
    </row>
    <row r="113" spans="1:12" ht="21" customHeight="1">
      <c r="A113" s="153">
        <v>637</v>
      </c>
      <c r="B113" s="6" t="s">
        <v>700</v>
      </c>
      <c r="C113" s="430">
        <v>948</v>
      </c>
      <c r="D113" s="430"/>
      <c r="E113" s="430">
        <v>911</v>
      </c>
      <c r="F113" s="430"/>
      <c r="G113" s="431">
        <v>677</v>
      </c>
      <c r="H113" s="431">
        <v>667</v>
      </c>
      <c r="I113" s="431">
        <v>99</v>
      </c>
      <c r="J113" s="431">
        <v>95</v>
      </c>
      <c r="K113" s="431">
        <v>172</v>
      </c>
      <c r="L113" s="431">
        <v>149</v>
      </c>
    </row>
    <row r="114" spans="1:12" ht="21" customHeight="1">
      <c r="A114" s="153">
        <v>699</v>
      </c>
      <c r="B114" s="6" t="s">
        <v>701</v>
      </c>
      <c r="C114" s="430">
        <v>144</v>
      </c>
      <c r="D114" s="430"/>
      <c r="E114" s="430">
        <v>153</v>
      </c>
      <c r="F114" s="430"/>
      <c r="G114" s="431">
        <v>129</v>
      </c>
      <c r="H114" s="431">
        <v>139</v>
      </c>
      <c r="I114" s="431">
        <v>9</v>
      </c>
      <c r="J114" s="431">
        <v>9</v>
      </c>
      <c r="K114" s="431">
        <v>6</v>
      </c>
      <c r="L114" s="431">
        <v>5</v>
      </c>
    </row>
    <row r="115" spans="1:12" ht="21" customHeight="1">
      <c r="A115" s="153">
        <v>701</v>
      </c>
      <c r="B115" s="6" t="s">
        <v>702</v>
      </c>
      <c r="C115" s="430">
        <v>124</v>
      </c>
      <c r="D115" s="430"/>
      <c r="E115" s="430">
        <v>92</v>
      </c>
      <c r="F115" s="430"/>
      <c r="G115" s="431">
        <v>92</v>
      </c>
      <c r="H115" s="431">
        <v>60</v>
      </c>
      <c r="I115" s="431">
        <v>9</v>
      </c>
      <c r="J115" s="431">
        <v>6</v>
      </c>
      <c r="K115" s="431">
        <v>23</v>
      </c>
      <c r="L115" s="431">
        <v>26</v>
      </c>
    </row>
    <row r="116" spans="1:12" ht="21" customHeight="1">
      <c r="A116" s="153">
        <v>702</v>
      </c>
      <c r="B116" s="6" t="s">
        <v>703</v>
      </c>
      <c r="C116" s="430">
        <v>2194</v>
      </c>
      <c r="D116" s="430"/>
      <c r="E116" s="430">
        <v>2000</v>
      </c>
      <c r="F116" s="430"/>
      <c r="G116" s="431">
        <v>1476</v>
      </c>
      <c r="H116" s="431">
        <v>1406</v>
      </c>
      <c r="I116" s="431">
        <v>143</v>
      </c>
      <c r="J116" s="431">
        <v>107</v>
      </c>
      <c r="K116" s="431">
        <v>575</v>
      </c>
      <c r="L116" s="431">
        <v>487</v>
      </c>
    </row>
    <row r="117" spans="1:12" ht="21" customHeight="1">
      <c r="A117" s="153">
        <v>703</v>
      </c>
      <c r="B117" s="6" t="s">
        <v>704</v>
      </c>
      <c r="C117" s="430">
        <v>202</v>
      </c>
      <c r="D117" s="430"/>
      <c r="E117" s="430">
        <v>184</v>
      </c>
      <c r="F117" s="430"/>
      <c r="G117" s="431">
        <v>123</v>
      </c>
      <c r="H117" s="431">
        <v>135</v>
      </c>
      <c r="I117" s="431">
        <v>11</v>
      </c>
      <c r="J117" s="431">
        <v>9</v>
      </c>
      <c r="K117" s="431">
        <v>68</v>
      </c>
      <c r="L117" s="431">
        <v>40</v>
      </c>
    </row>
    <row r="118" spans="1:12" ht="21" customHeight="1">
      <c r="A118" s="153">
        <v>704</v>
      </c>
      <c r="B118" s="6" t="s">
        <v>705</v>
      </c>
      <c r="C118" s="430">
        <v>9</v>
      </c>
      <c r="D118" s="430"/>
      <c r="E118" s="430">
        <v>21</v>
      </c>
      <c r="F118" s="430"/>
      <c r="G118" s="432" t="s">
        <v>84</v>
      </c>
      <c r="H118" s="431">
        <v>11</v>
      </c>
      <c r="I118" s="431">
        <v>0</v>
      </c>
      <c r="J118" s="431">
        <v>0</v>
      </c>
      <c r="K118" s="431">
        <v>9</v>
      </c>
      <c r="L118" s="431">
        <v>10</v>
      </c>
    </row>
    <row r="119" spans="1:12" ht="21" customHeight="1">
      <c r="A119" s="153">
        <v>705</v>
      </c>
      <c r="B119" s="6" t="s">
        <v>706</v>
      </c>
      <c r="C119" s="430">
        <v>20</v>
      </c>
      <c r="D119" s="430"/>
      <c r="E119" s="430">
        <v>14</v>
      </c>
      <c r="F119" s="430"/>
      <c r="G119" s="431">
        <v>16</v>
      </c>
      <c r="H119" s="431">
        <v>14</v>
      </c>
      <c r="I119" s="432" t="s">
        <v>84</v>
      </c>
      <c r="J119" s="432" t="s">
        <v>84</v>
      </c>
      <c r="K119" s="431">
        <v>4</v>
      </c>
      <c r="L119" s="432" t="s">
        <v>84</v>
      </c>
    </row>
    <row r="120" spans="1:12" ht="21" customHeight="1">
      <c r="A120" s="153">
        <v>706</v>
      </c>
      <c r="B120" s="6" t="s">
        <v>707</v>
      </c>
      <c r="C120" s="430">
        <v>16</v>
      </c>
      <c r="D120" s="430"/>
      <c r="E120" s="430">
        <v>17</v>
      </c>
      <c r="F120" s="430"/>
      <c r="G120" s="431">
        <v>10</v>
      </c>
      <c r="H120" s="431">
        <v>10</v>
      </c>
      <c r="I120" s="431">
        <v>6</v>
      </c>
      <c r="J120" s="431">
        <v>7</v>
      </c>
      <c r="K120" s="431">
        <v>0</v>
      </c>
      <c r="L120" s="431">
        <v>0</v>
      </c>
    </row>
    <row r="121" spans="1:12" ht="21" customHeight="1">
      <c r="A121" s="153">
        <v>707</v>
      </c>
      <c r="B121" s="6" t="s">
        <v>708</v>
      </c>
      <c r="C121" s="430">
        <v>6</v>
      </c>
      <c r="D121" s="430"/>
      <c r="E121" s="430">
        <v>5</v>
      </c>
      <c r="F121" s="430"/>
      <c r="G121" s="431">
        <v>6</v>
      </c>
      <c r="H121" s="431">
        <v>5</v>
      </c>
      <c r="I121" s="432" t="s">
        <v>84</v>
      </c>
      <c r="J121" s="432" t="s">
        <v>84</v>
      </c>
      <c r="K121" s="431">
        <v>0</v>
      </c>
      <c r="L121" s="432" t="s">
        <v>84</v>
      </c>
    </row>
    <row r="122" spans="1:12" ht="21" customHeight="1">
      <c r="A122" s="153">
        <v>709</v>
      </c>
      <c r="B122" s="6" t="s">
        <v>709</v>
      </c>
      <c r="C122" s="430">
        <v>4452</v>
      </c>
      <c r="D122" s="430"/>
      <c r="E122" s="430">
        <v>4587</v>
      </c>
      <c r="F122" s="430"/>
      <c r="G122" s="431">
        <v>3612</v>
      </c>
      <c r="H122" s="431">
        <v>3777</v>
      </c>
      <c r="I122" s="431">
        <v>473</v>
      </c>
      <c r="J122" s="431">
        <v>452</v>
      </c>
      <c r="K122" s="431">
        <v>367</v>
      </c>
      <c r="L122" s="431">
        <v>358</v>
      </c>
    </row>
    <row r="123" spans="1:12" ht="21" customHeight="1">
      <c r="A123" s="153">
        <v>710</v>
      </c>
      <c r="B123" s="6" t="s">
        <v>710</v>
      </c>
      <c r="C123" s="430">
        <v>42362</v>
      </c>
      <c r="D123" s="430"/>
      <c r="E123" s="430">
        <v>46420</v>
      </c>
      <c r="F123" s="430"/>
      <c r="G123" s="431">
        <v>37200</v>
      </c>
      <c r="H123" s="431">
        <v>40989</v>
      </c>
      <c r="I123" s="431">
        <v>4518</v>
      </c>
      <c r="J123" s="431">
        <v>4895</v>
      </c>
      <c r="K123" s="431">
        <v>644</v>
      </c>
      <c r="L123" s="431">
        <v>536</v>
      </c>
    </row>
    <row r="124" spans="1:12" ht="21" customHeight="1">
      <c r="A124" s="153">
        <v>715</v>
      </c>
      <c r="B124" s="6" t="s">
        <v>711</v>
      </c>
      <c r="C124" s="430">
        <v>229</v>
      </c>
      <c r="D124" s="430"/>
      <c r="E124" s="430">
        <v>277</v>
      </c>
      <c r="F124" s="430"/>
      <c r="G124" s="431">
        <v>216</v>
      </c>
      <c r="H124" s="431">
        <v>263</v>
      </c>
      <c r="I124" s="431">
        <v>13</v>
      </c>
      <c r="J124" s="431">
        <v>14</v>
      </c>
      <c r="K124" s="432" t="s">
        <v>84</v>
      </c>
      <c r="L124" s="432" t="s">
        <v>84</v>
      </c>
    </row>
    <row r="125" spans="1:12" ht="21" customHeight="1">
      <c r="A125" s="153">
        <v>716</v>
      </c>
      <c r="B125" s="6" t="s">
        <v>712</v>
      </c>
      <c r="C125" s="430">
        <v>503</v>
      </c>
      <c r="D125" s="430"/>
      <c r="E125" s="430">
        <v>603</v>
      </c>
      <c r="F125" s="430"/>
      <c r="G125" s="431">
        <v>469</v>
      </c>
      <c r="H125" s="431">
        <v>573</v>
      </c>
      <c r="I125" s="431">
        <v>34</v>
      </c>
      <c r="J125" s="431">
        <v>30</v>
      </c>
      <c r="K125" s="432" t="s">
        <v>84</v>
      </c>
      <c r="L125" s="431">
        <v>0</v>
      </c>
    </row>
    <row r="126" spans="1:12" ht="21" customHeight="1">
      <c r="A126" s="153">
        <v>717</v>
      </c>
      <c r="B126" s="6" t="s">
        <v>713</v>
      </c>
      <c r="C126" s="430">
        <v>188</v>
      </c>
      <c r="D126" s="430"/>
      <c r="E126" s="430">
        <v>201</v>
      </c>
      <c r="F126" s="430"/>
      <c r="G126" s="431">
        <v>143</v>
      </c>
      <c r="H126" s="431">
        <v>162</v>
      </c>
      <c r="I126" s="431">
        <v>12</v>
      </c>
      <c r="J126" s="431">
        <v>8</v>
      </c>
      <c r="K126" s="431">
        <v>33</v>
      </c>
      <c r="L126" s="431">
        <v>31</v>
      </c>
    </row>
    <row r="127" spans="1:12" ht="21" customHeight="1">
      <c r="A127" s="153">
        <v>718</v>
      </c>
      <c r="B127" s="6" t="s">
        <v>714</v>
      </c>
      <c r="C127" s="430">
        <v>4</v>
      </c>
      <c r="D127" s="430"/>
      <c r="E127" s="430">
        <v>0</v>
      </c>
      <c r="F127" s="430"/>
      <c r="G127" s="431">
        <v>4</v>
      </c>
      <c r="H127" s="432" t="s">
        <v>84</v>
      </c>
      <c r="I127" s="432" t="s">
        <v>84</v>
      </c>
      <c r="J127" s="432" t="s">
        <v>84</v>
      </c>
      <c r="K127" s="432" t="s">
        <v>84</v>
      </c>
      <c r="L127" s="432" t="s">
        <v>84</v>
      </c>
    </row>
    <row r="128" spans="1:12" ht="21" customHeight="1">
      <c r="A128" s="153">
        <v>720</v>
      </c>
      <c r="B128" s="6" t="s">
        <v>715</v>
      </c>
      <c r="C128" s="430">
        <v>189</v>
      </c>
      <c r="D128" s="430"/>
      <c r="E128" s="430">
        <v>133</v>
      </c>
      <c r="F128" s="430"/>
      <c r="G128" s="431">
        <v>133</v>
      </c>
      <c r="H128" s="431">
        <v>79</v>
      </c>
      <c r="I128" s="431">
        <v>4</v>
      </c>
      <c r="J128" s="431">
        <v>7</v>
      </c>
      <c r="K128" s="431">
        <v>52</v>
      </c>
      <c r="L128" s="431">
        <v>47</v>
      </c>
    </row>
    <row r="129" spans="1:12" ht="21" customHeight="1">
      <c r="A129" s="153">
        <v>721</v>
      </c>
      <c r="B129" s="6" t="s">
        <v>716</v>
      </c>
      <c r="C129" s="430">
        <v>29</v>
      </c>
      <c r="D129" s="430"/>
      <c r="E129" s="430">
        <v>30</v>
      </c>
      <c r="F129" s="430"/>
      <c r="G129" s="431">
        <v>29</v>
      </c>
      <c r="H129" s="431">
        <v>30</v>
      </c>
      <c r="I129" s="432" t="s">
        <v>84</v>
      </c>
      <c r="J129" s="432" t="s">
        <v>84</v>
      </c>
      <c r="K129" s="432" t="s">
        <v>84</v>
      </c>
      <c r="L129" s="432" t="s">
        <v>84</v>
      </c>
    </row>
    <row r="130" spans="1:12" ht="21" customHeight="1">
      <c r="A130" s="153">
        <v>722</v>
      </c>
      <c r="B130" s="6" t="s">
        <v>717</v>
      </c>
      <c r="C130" s="430">
        <v>0</v>
      </c>
      <c r="D130" s="430"/>
      <c r="E130" s="430">
        <v>0</v>
      </c>
      <c r="F130" s="430"/>
      <c r="G130" s="432" t="s">
        <v>84</v>
      </c>
      <c r="H130" s="431">
        <v>0</v>
      </c>
      <c r="I130" s="431">
        <v>0</v>
      </c>
      <c r="J130" s="431">
        <v>0</v>
      </c>
      <c r="K130" s="431">
        <v>0</v>
      </c>
      <c r="L130" s="431">
        <v>0</v>
      </c>
    </row>
    <row r="131" spans="1:12" ht="21" customHeight="1">
      <c r="A131" s="153">
        <v>723</v>
      </c>
      <c r="B131" s="6" t="s">
        <v>718</v>
      </c>
      <c r="C131" s="430">
        <v>15</v>
      </c>
      <c r="D131" s="430"/>
      <c r="E131" s="430">
        <v>12</v>
      </c>
      <c r="F131" s="430"/>
      <c r="G131" s="431">
        <v>15</v>
      </c>
      <c r="H131" s="431">
        <v>12</v>
      </c>
      <c r="I131" s="432" t="s">
        <v>84</v>
      </c>
      <c r="J131" s="432" t="s">
        <v>84</v>
      </c>
      <c r="K131" s="431">
        <v>0</v>
      </c>
      <c r="L131" s="432" t="s">
        <v>84</v>
      </c>
    </row>
    <row r="132" spans="1:12" ht="21" customHeight="1">
      <c r="A132" s="153">
        <v>724</v>
      </c>
      <c r="B132" s="6" t="s">
        <v>719</v>
      </c>
      <c r="C132" s="430">
        <v>0</v>
      </c>
      <c r="D132" s="430"/>
      <c r="E132" s="430">
        <v>0</v>
      </c>
      <c r="F132" s="430"/>
      <c r="G132" s="431">
        <v>0</v>
      </c>
      <c r="H132" s="432" t="s">
        <v>84</v>
      </c>
      <c r="I132" s="431">
        <v>0</v>
      </c>
      <c r="J132" s="431">
        <v>0</v>
      </c>
      <c r="K132" s="431">
        <v>0</v>
      </c>
      <c r="L132" s="432" t="s">
        <v>84</v>
      </c>
    </row>
    <row r="133" spans="1:12" ht="21" customHeight="1">
      <c r="A133" s="153">
        <v>725</v>
      </c>
      <c r="B133" s="6" t="s">
        <v>720</v>
      </c>
      <c r="C133" s="430">
        <v>4</v>
      </c>
      <c r="D133" s="430"/>
      <c r="E133" s="430">
        <v>6</v>
      </c>
      <c r="F133" s="430"/>
      <c r="G133" s="431">
        <v>4</v>
      </c>
      <c r="H133" s="431">
        <v>6</v>
      </c>
      <c r="I133" s="431">
        <v>0</v>
      </c>
      <c r="J133" s="431">
        <v>0</v>
      </c>
      <c r="K133" s="431">
        <v>0</v>
      </c>
      <c r="L133" s="431">
        <v>0</v>
      </c>
    </row>
    <row r="134" spans="1:12" ht="21" customHeight="1">
      <c r="A134" s="153">
        <v>726</v>
      </c>
      <c r="B134" s="6" t="s">
        <v>721</v>
      </c>
      <c r="C134" s="430">
        <v>0</v>
      </c>
      <c r="D134" s="430"/>
      <c r="E134" s="430">
        <v>0</v>
      </c>
      <c r="F134" s="430"/>
      <c r="G134" s="432" t="s">
        <v>84</v>
      </c>
      <c r="H134" s="431">
        <v>0</v>
      </c>
      <c r="I134" s="431">
        <v>0</v>
      </c>
      <c r="J134" s="431">
        <v>0</v>
      </c>
      <c r="K134" s="431">
        <v>0</v>
      </c>
      <c r="L134" s="431">
        <v>0</v>
      </c>
    </row>
    <row r="135" spans="1:12" ht="21" customHeight="1">
      <c r="A135" s="153">
        <v>727</v>
      </c>
      <c r="B135" s="6" t="s">
        <v>722</v>
      </c>
      <c r="C135" s="430">
        <v>7</v>
      </c>
      <c r="D135" s="430"/>
      <c r="E135" s="430">
        <v>9</v>
      </c>
      <c r="F135" s="430"/>
      <c r="G135" s="431">
        <v>7</v>
      </c>
      <c r="H135" s="431">
        <v>9</v>
      </c>
      <c r="I135" s="432" t="s">
        <v>84</v>
      </c>
      <c r="J135" s="432" t="s">
        <v>84</v>
      </c>
      <c r="K135" s="431">
        <v>0</v>
      </c>
      <c r="L135" s="431">
        <v>0</v>
      </c>
    </row>
    <row r="136" spans="1:12" ht="21" customHeight="1">
      <c r="A136" s="153">
        <v>799</v>
      </c>
      <c r="B136" s="6" t="s">
        <v>723</v>
      </c>
      <c r="C136" s="430">
        <v>1052</v>
      </c>
      <c r="D136" s="430"/>
      <c r="E136" s="430">
        <v>1062</v>
      </c>
      <c r="F136" s="430"/>
      <c r="G136" s="431">
        <v>962</v>
      </c>
      <c r="H136" s="431">
        <v>977</v>
      </c>
      <c r="I136" s="431">
        <v>90</v>
      </c>
      <c r="J136" s="431">
        <v>85</v>
      </c>
      <c r="K136" s="432" t="s">
        <v>84</v>
      </c>
      <c r="L136" s="432" t="s">
        <v>84</v>
      </c>
    </row>
    <row r="137" spans="1:12" ht="21" customHeight="1">
      <c r="A137" s="153">
        <v>801</v>
      </c>
      <c r="B137" s="6" t="s">
        <v>724</v>
      </c>
      <c r="C137" s="430">
        <v>4698</v>
      </c>
      <c r="D137" s="430"/>
      <c r="E137" s="430">
        <v>5940</v>
      </c>
      <c r="F137" s="430"/>
      <c r="G137" s="431">
        <v>4685</v>
      </c>
      <c r="H137" s="431">
        <v>5923</v>
      </c>
      <c r="I137" s="432" t="s">
        <v>84</v>
      </c>
      <c r="J137" s="431">
        <v>10</v>
      </c>
      <c r="K137" s="431">
        <v>13</v>
      </c>
      <c r="L137" s="431">
        <v>7</v>
      </c>
    </row>
    <row r="138" spans="1:12" ht="21" customHeight="1">
      <c r="A138" s="153">
        <v>802</v>
      </c>
      <c r="B138" s="6" t="s">
        <v>725</v>
      </c>
      <c r="C138" s="430">
        <v>7557</v>
      </c>
      <c r="D138" s="430"/>
      <c r="E138" s="430">
        <v>8747</v>
      </c>
      <c r="F138" s="430"/>
      <c r="G138" s="431">
        <v>5917</v>
      </c>
      <c r="H138" s="431">
        <v>7148</v>
      </c>
      <c r="I138" s="431">
        <v>183</v>
      </c>
      <c r="J138" s="431">
        <v>208</v>
      </c>
      <c r="K138" s="431">
        <v>1457</v>
      </c>
      <c r="L138" s="431">
        <v>1391</v>
      </c>
    </row>
    <row r="139" spans="1:12" ht="21" customHeight="1">
      <c r="A139" s="153">
        <v>803</v>
      </c>
      <c r="B139" s="6" t="s">
        <v>726</v>
      </c>
      <c r="C139" s="430">
        <v>5104</v>
      </c>
      <c r="D139" s="430"/>
      <c r="E139" s="430">
        <v>5699</v>
      </c>
      <c r="F139" s="430"/>
      <c r="G139" s="431">
        <v>3937</v>
      </c>
      <c r="H139" s="431">
        <v>4538</v>
      </c>
      <c r="I139" s="431">
        <v>173</v>
      </c>
      <c r="J139" s="431">
        <v>193</v>
      </c>
      <c r="K139" s="431">
        <v>994</v>
      </c>
      <c r="L139" s="431">
        <v>968</v>
      </c>
    </row>
    <row r="140" spans="1:12" ht="21" customHeight="1">
      <c r="A140" s="153">
        <v>804</v>
      </c>
      <c r="B140" s="6" t="s">
        <v>727</v>
      </c>
      <c r="C140" s="430">
        <v>4631</v>
      </c>
      <c r="D140" s="430"/>
      <c r="E140" s="430">
        <v>5444</v>
      </c>
      <c r="F140" s="430"/>
      <c r="G140" s="431">
        <v>3906</v>
      </c>
      <c r="H140" s="431">
        <v>4732</v>
      </c>
      <c r="I140" s="431">
        <v>87</v>
      </c>
      <c r="J140" s="431">
        <v>106</v>
      </c>
      <c r="K140" s="431">
        <v>638</v>
      </c>
      <c r="L140" s="431">
        <v>606</v>
      </c>
    </row>
    <row r="141" spans="1:12" ht="21" customHeight="1">
      <c r="A141" s="153">
        <v>805</v>
      </c>
      <c r="B141" s="6" t="s">
        <v>728</v>
      </c>
      <c r="C141" s="430">
        <v>0</v>
      </c>
      <c r="D141" s="430"/>
      <c r="E141" s="430">
        <v>0</v>
      </c>
      <c r="F141" s="430"/>
      <c r="G141" s="432" t="s">
        <v>84</v>
      </c>
      <c r="H141" s="432" t="s">
        <v>84</v>
      </c>
      <c r="I141" s="431">
        <v>0</v>
      </c>
      <c r="J141" s="431">
        <v>0</v>
      </c>
      <c r="K141" s="432" t="s">
        <v>84</v>
      </c>
      <c r="L141" s="432" t="s">
        <v>84</v>
      </c>
    </row>
    <row r="142" spans="1:12" ht="21" customHeight="1">
      <c r="A142" s="153">
        <v>806</v>
      </c>
      <c r="B142" s="6" t="s">
        <v>729</v>
      </c>
      <c r="C142" s="430">
        <v>39</v>
      </c>
      <c r="D142" s="430"/>
      <c r="E142" s="430">
        <v>23</v>
      </c>
      <c r="F142" s="430"/>
      <c r="G142" s="431">
        <v>39</v>
      </c>
      <c r="H142" s="431">
        <v>23</v>
      </c>
      <c r="I142" s="432" t="s">
        <v>84</v>
      </c>
      <c r="J142" s="432" t="s">
        <v>84</v>
      </c>
      <c r="K142" s="431">
        <v>0</v>
      </c>
      <c r="L142" s="431">
        <v>0</v>
      </c>
    </row>
    <row r="143" spans="1:12" ht="21" customHeight="1">
      <c r="A143" s="153">
        <v>807</v>
      </c>
      <c r="B143" s="6" t="s">
        <v>730</v>
      </c>
      <c r="C143" s="430">
        <v>0</v>
      </c>
      <c r="D143" s="430"/>
      <c r="E143" s="430">
        <v>5</v>
      </c>
      <c r="F143" s="430"/>
      <c r="G143" s="432" t="s">
        <v>84</v>
      </c>
      <c r="H143" s="431">
        <v>5</v>
      </c>
      <c r="I143" s="431">
        <v>0</v>
      </c>
      <c r="J143" s="431">
        <v>0</v>
      </c>
      <c r="K143" s="431">
        <v>0</v>
      </c>
      <c r="L143" s="432" t="s">
        <v>84</v>
      </c>
    </row>
    <row r="144" spans="1:12" ht="21" customHeight="1">
      <c r="A144" s="153">
        <v>808</v>
      </c>
      <c r="B144" s="6" t="s">
        <v>731</v>
      </c>
      <c r="C144" s="430">
        <v>5332</v>
      </c>
      <c r="D144" s="430"/>
      <c r="E144" s="430">
        <v>6049</v>
      </c>
      <c r="F144" s="430"/>
      <c r="G144" s="431">
        <v>4870</v>
      </c>
      <c r="H144" s="431">
        <v>5574</v>
      </c>
      <c r="I144" s="431">
        <v>198</v>
      </c>
      <c r="J144" s="431">
        <v>201</v>
      </c>
      <c r="K144" s="431">
        <v>264</v>
      </c>
      <c r="L144" s="431">
        <v>274</v>
      </c>
    </row>
    <row r="145" spans="1:12" ht="21" customHeight="1">
      <c r="A145" s="153">
        <v>809</v>
      </c>
      <c r="B145" s="6" t="s">
        <v>732</v>
      </c>
      <c r="C145" s="430">
        <v>5955</v>
      </c>
      <c r="D145" s="430"/>
      <c r="E145" s="430">
        <v>6290</v>
      </c>
      <c r="F145" s="430"/>
      <c r="G145" s="431">
        <v>4542</v>
      </c>
      <c r="H145" s="431">
        <v>4866</v>
      </c>
      <c r="I145" s="431">
        <v>389</v>
      </c>
      <c r="J145" s="431">
        <v>402</v>
      </c>
      <c r="K145" s="431">
        <v>1024</v>
      </c>
      <c r="L145" s="431">
        <v>1022</v>
      </c>
    </row>
    <row r="146" spans="1:12" ht="21" customHeight="1">
      <c r="A146" s="153">
        <v>810</v>
      </c>
      <c r="B146" s="6" t="s">
        <v>733</v>
      </c>
      <c r="C146" s="430">
        <v>7940</v>
      </c>
      <c r="D146" s="430"/>
      <c r="E146" s="430">
        <v>9902</v>
      </c>
      <c r="F146" s="430"/>
      <c r="G146" s="431">
        <v>7048</v>
      </c>
      <c r="H146" s="431">
        <v>8951</v>
      </c>
      <c r="I146" s="431">
        <v>469</v>
      </c>
      <c r="J146" s="431">
        <v>561</v>
      </c>
      <c r="K146" s="431">
        <v>423</v>
      </c>
      <c r="L146" s="431">
        <v>390</v>
      </c>
    </row>
    <row r="147" spans="1:12" ht="21" customHeight="1">
      <c r="A147" s="153">
        <v>811</v>
      </c>
      <c r="B147" s="6" t="s">
        <v>734</v>
      </c>
      <c r="C147" s="430">
        <v>587</v>
      </c>
      <c r="D147" s="430"/>
      <c r="E147" s="430">
        <v>619</v>
      </c>
      <c r="F147" s="430"/>
      <c r="G147" s="431">
        <v>355</v>
      </c>
      <c r="H147" s="431">
        <v>403</v>
      </c>
      <c r="I147" s="431">
        <v>211</v>
      </c>
      <c r="J147" s="431">
        <v>197</v>
      </c>
      <c r="K147" s="431">
        <v>21</v>
      </c>
      <c r="L147" s="431">
        <v>19</v>
      </c>
    </row>
    <row r="148" spans="1:12" ht="21" customHeight="1">
      <c r="A148" s="153">
        <v>812</v>
      </c>
      <c r="B148" s="6" t="s">
        <v>735</v>
      </c>
      <c r="C148" s="430">
        <v>12548</v>
      </c>
      <c r="D148" s="430"/>
      <c r="E148" s="430">
        <v>15975</v>
      </c>
      <c r="F148" s="430"/>
      <c r="G148" s="431">
        <v>10419</v>
      </c>
      <c r="H148" s="431">
        <v>13733</v>
      </c>
      <c r="I148" s="431">
        <v>889</v>
      </c>
      <c r="J148" s="431">
        <v>1062</v>
      </c>
      <c r="K148" s="431">
        <v>1240</v>
      </c>
      <c r="L148" s="431">
        <v>1180</v>
      </c>
    </row>
    <row r="149" spans="1:12" ht="21" customHeight="1">
      <c r="A149" s="153">
        <v>813</v>
      </c>
      <c r="B149" s="6" t="s">
        <v>736</v>
      </c>
      <c r="C149" s="430">
        <v>0</v>
      </c>
      <c r="D149" s="430"/>
      <c r="E149" s="430">
        <v>0</v>
      </c>
      <c r="F149" s="430"/>
      <c r="G149" s="432" t="s">
        <v>84</v>
      </c>
      <c r="H149" s="432" t="s">
        <v>84</v>
      </c>
      <c r="I149" s="431">
        <v>0</v>
      </c>
      <c r="J149" s="431">
        <v>0</v>
      </c>
      <c r="K149" s="431">
        <v>0</v>
      </c>
      <c r="L149" s="431">
        <v>0</v>
      </c>
    </row>
    <row r="150" spans="1:12" ht="21" customHeight="1">
      <c r="A150" s="153">
        <v>814</v>
      </c>
      <c r="B150" s="6" t="s">
        <v>737</v>
      </c>
      <c r="C150" s="430">
        <v>60</v>
      </c>
      <c r="D150" s="430"/>
      <c r="E150" s="430">
        <v>56</v>
      </c>
      <c r="F150" s="430"/>
      <c r="G150" s="431">
        <v>35</v>
      </c>
      <c r="H150" s="431">
        <v>34</v>
      </c>
      <c r="I150" s="431">
        <v>25</v>
      </c>
      <c r="J150" s="431">
        <v>22</v>
      </c>
      <c r="K150" s="431">
        <v>0</v>
      </c>
      <c r="L150" s="432" t="s">
        <v>84</v>
      </c>
    </row>
    <row r="151" spans="1:12" ht="21" customHeight="1">
      <c r="A151" s="153">
        <v>815</v>
      </c>
      <c r="B151" s="6" t="s">
        <v>738</v>
      </c>
      <c r="C151" s="430">
        <v>7</v>
      </c>
      <c r="D151" s="430"/>
      <c r="E151" s="430">
        <v>6</v>
      </c>
      <c r="F151" s="430"/>
      <c r="G151" s="431">
        <v>7</v>
      </c>
      <c r="H151" s="431">
        <v>6</v>
      </c>
      <c r="I151" s="431">
        <v>0</v>
      </c>
      <c r="J151" s="431">
        <v>0</v>
      </c>
      <c r="K151" s="432" t="s">
        <v>84</v>
      </c>
      <c r="L151" s="432" t="s">
        <v>84</v>
      </c>
    </row>
    <row r="152" spans="1:12" ht="21" customHeight="1">
      <c r="A152" s="153">
        <v>816</v>
      </c>
      <c r="B152" s="6" t="s">
        <v>739</v>
      </c>
      <c r="C152" s="430">
        <v>13640</v>
      </c>
      <c r="D152" s="430"/>
      <c r="E152" s="430">
        <v>15098</v>
      </c>
      <c r="F152" s="430"/>
      <c r="G152" s="431">
        <v>12627</v>
      </c>
      <c r="H152" s="431">
        <v>14073</v>
      </c>
      <c r="I152" s="431">
        <v>872</v>
      </c>
      <c r="J152" s="431">
        <v>939</v>
      </c>
      <c r="K152" s="431">
        <v>141</v>
      </c>
      <c r="L152" s="431">
        <v>86</v>
      </c>
    </row>
    <row r="153" spans="1:12" ht="21" customHeight="1">
      <c r="A153" s="153">
        <v>817</v>
      </c>
      <c r="B153" s="6" t="s">
        <v>740</v>
      </c>
      <c r="C153" s="430">
        <v>32</v>
      </c>
      <c r="D153" s="430"/>
      <c r="E153" s="430">
        <v>41</v>
      </c>
      <c r="F153" s="430"/>
      <c r="G153" s="431">
        <v>32</v>
      </c>
      <c r="H153" s="431">
        <v>41</v>
      </c>
      <c r="I153" s="432" t="s">
        <v>84</v>
      </c>
      <c r="J153" s="432" t="s">
        <v>84</v>
      </c>
      <c r="K153" s="432" t="s">
        <v>84</v>
      </c>
      <c r="L153" s="432" t="s">
        <v>84</v>
      </c>
    </row>
    <row r="154" spans="1:12" ht="21" customHeight="1">
      <c r="A154" s="153">
        <v>818</v>
      </c>
      <c r="B154" s="6" t="s">
        <v>741</v>
      </c>
      <c r="C154" s="430">
        <v>0</v>
      </c>
      <c r="D154" s="430"/>
      <c r="E154" s="430">
        <v>331</v>
      </c>
      <c r="F154" s="430"/>
      <c r="G154" s="432" t="s">
        <v>84</v>
      </c>
      <c r="H154" s="431">
        <v>331</v>
      </c>
      <c r="I154" s="432" t="s">
        <v>84</v>
      </c>
      <c r="J154" s="432" t="s">
        <v>84</v>
      </c>
      <c r="K154" s="432" t="s">
        <v>84</v>
      </c>
      <c r="L154" s="431">
        <v>0</v>
      </c>
    </row>
    <row r="155" spans="1:12" ht="21" customHeight="1">
      <c r="A155" s="153">
        <v>820</v>
      </c>
      <c r="B155" s="6" t="s">
        <v>742</v>
      </c>
      <c r="C155" s="430">
        <v>175</v>
      </c>
      <c r="D155" s="430"/>
      <c r="E155" s="430">
        <v>239</v>
      </c>
      <c r="F155" s="430"/>
      <c r="G155" s="431">
        <v>175</v>
      </c>
      <c r="H155" s="431">
        <v>239</v>
      </c>
      <c r="I155" s="432" t="s">
        <v>84</v>
      </c>
      <c r="J155" s="432" t="s">
        <v>84</v>
      </c>
      <c r="K155" s="431">
        <v>0</v>
      </c>
      <c r="L155" s="431">
        <v>0</v>
      </c>
    </row>
    <row r="156" spans="1:12" ht="21" customHeight="1">
      <c r="A156" s="153">
        <v>821</v>
      </c>
      <c r="B156" s="6" t="s">
        <v>743</v>
      </c>
      <c r="C156" s="430">
        <v>460</v>
      </c>
      <c r="D156" s="430"/>
      <c r="E156" s="430">
        <v>496</v>
      </c>
      <c r="F156" s="430"/>
      <c r="G156" s="431">
        <v>385</v>
      </c>
      <c r="H156" s="431">
        <v>428</v>
      </c>
      <c r="I156" s="431">
        <v>75</v>
      </c>
      <c r="J156" s="431">
        <v>68</v>
      </c>
      <c r="K156" s="431">
        <v>0</v>
      </c>
      <c r="L156" s="431">
        <v>0</v>
      </c>
    </row>
    <row r="157" spans="1:12" ht="21" customHeight="1">
      <c r="A157" s="153">
        <v>824</v>
      </c>
      <c r="B157" s="6" t="s">
        <v>744</v>
      </c>
      <c r="C157" s="430">
        <v>41</v>
      </c>
      <c r="D157" s="430"/>
      <c r="E157" s="430">
        <v>61</v>
      </c>
      <c r="F157" s="430"/>
      <c r="G157" s="431">
        <v>41</v>
      </c>
      <c r="H157" s="431">
        <v>61</v>
      </c>
      <c r="I157" s="431">
        <v>0</v>
      </c>
      <c r="J157" s="432" t="s">
        <v>84</v>
      </c>
      <c r="K157" s="432" t="s">
        <v>84</v>
      </c>
      <c r="L157" s="432" t="s">
        <v>84</v>
      </c>
    </row>
    <row r="158" spans="1:12" ht="21" customHeight="1">
      <c r="A158" s="153">
        <v>825</v>
      </c>
      <c r="B158" s="6" t="s">
        <v>745</v>
      </c>
      <c r="C158" s="430">
        <v>110</v>
      </c>
      <c r="D158" s="430"/>
      <c r="E158" s="430">
        <v>120</v>
      </c>
      <c r="F158" s="430"/>
      <c r="G158" s="431">
        <v>106</v>
      </c>
      <c r="H158" s="431">
        <v>114</v>
      </c>
      <c r="I158" s="431">
        <v>4</v>
      </c>
      <c r="J158" s="431">
        <v>6</v>
      </c>
      <c r="K158" s="431">
        <v>0</v>
      </c>
      <c r="L158" s="431">
        <v>0</v>
      </c>
    </row>
    <row r="159" spans="1:12" ht="21" customHeight="1">
      <c r="A159" s="153">
        <v>826</v>
      </c>
      <c r="B159" s="6" t="s">
        <v>746</v>
      </c>
      <c r="C159" s="430">
        <v>1285</v>
      </c>
      <c r="D159" s="430"/>
      <c r="E159" s="430">
        <v>1445</v>
      </c>
      <c r="F159" s="430"/>
      <c r="G159" s="431">
        <v>1193</v>
      </c>
      <c r="H159" s="431">
        <v>1360</v>
      </c>
      <c r="I159" s="431">
        <v>46</v>
      </c>
      <c r="J159" s="431">
        <v>47</v>
      </c>
      <c r="K159" s="431">
        <v>46</v>
      </c>
      <c r="L159" s="431">
        <v>38</v>
      </c>
    </row>
    <row r="160" spans="1:12" ht="21" customHeight="1">
      <c r="A160" s="153">
        <v>827</v>
      </c>
      <c r="B160" s="6" t="s">
        <v>747</v>
      </c>
      <c r="C160" s="430">
        <v>112</v>
      </c>
      <c r="D160" s="430"/>
      <c r="E160" s="430">
        <v>133</v>
      </c>
      <c r="F160" s="430"/>
      <c r="G160" s="431">
        <v>75</v>
      </c>
      <c r="H160" s="431">
        <v>99</v>
      </c>
      <c r="I160" s="431">
        <v>7</v>
      </c>
      <c r="J160" s="431">
        <v>6</v>
      </c>
      <c r="K160" s="431">
        <v>30</v>
      </c>
      <c r="L160" s="431">
        <v>28</v>
      </c>
    </row>
    <row r="161" spans="1:12" ht="21" customHeight="1">
      <c r="A161" s="153">
        <v>828</v>
      </c>
      <c r="B161" s="6" t="s">
        <v>748</v>
      </c>
      <c r="C161" s="430">
        <v>68</v>
      </c>
      <c r="D161" s="430"/>
      <c r="E161" s="430">
        <v>80</v>
      </c>
      <c r="F161" s="430"/>
      <c r="G161" s="431">
        <v>46</v>
      </c>
      <c r="H161" s="431">
        <v>55</v>
      </c>
      <c r="I161" s="432" t="s">
        <v>84</v>
      </c>
      <c r="J161" s="431">
        <v>8</v>
      </c>
      <c r="K161" s="431">
        <v>22</v>
      </c>
      <c r="L161" s="431">
        <v>17</v>
      </c>
    </row>
    <row r="162" spans="1:12" ht="21" customHeight="1">
      <c r="A162" s="153">
        <v>829</v>
      </c>
      <c r="B162" s="6" t="s">
        <v>749</v>
      </c>
      <c r="C162" s="430">
        <v>4</v>
      </c>
      <c r="D162" s="430"/>
      <c r="E162" s="430">
        <v>0</v>
      </c>
      <c r="F162" s="430"/>
      <c r="G162" s="431">
        <v>4</v>
      </c>
      <c r="H162" s="432" t="s">
        <v>84</v>
      </c>
      <c r="I162" s="431">
        <v>0</v>
      </c>
      <c r="J162" s="431">
        <v>0</v>
      </c>
      <c r="K162" s="431">
        <v>0</v>
      </c>
      <c r="L162" s="431">
        <v>0</v>
      </c>
    </row>
    <row r="163" spans="1:12" ht="21" customHeight="1">
      <c r="A163" s="153">
        <v>830</v>
      </c>
      <c r="B163" s="6" t="s">
        <v>750</v>
      </c>
      <c r="C163" s="430">
        <v>26</v>
      </c>
      <c r="D163" s="430"/>
      <c r="E163" s="430">
        <v>20</v>
      </c>
      <c r="F163" s="430"/>
      <c r="G163" s="431">
        <v>17</v>
      </c>
      <c r="H163" s="431">
        <v>14</v>
      </c>
      <c r="I163" s="432" t="s">
        <v>84</v>
      </c>
      <c r="J163" s="432" t="s">
        <v>84</v>
      </c>
      <c r="K163" s="431">
        <v>9</v>
      </c>
      <c r="L163" s="431">
        <v>6</v>
      </c>
    </row>
    <row r="164" spans="1:12" ht="21" customHeight="1">
      <c r="A164" s="153">
        <v>831</v>
      </c>
      <c r="B164" s="6" t="s">
        <v>751</v>
      </c>
      <c r="C164" s="430">
        <v>840</v>
      </c>
      <c r="D164" s="430"/>
      <c r="E164" s="430">
        <v>926</v>
      </c>
      <c r="F164" s="430"/>
      <c r="G164" s="431">
        <v>734</v>
      </c>
      <c r="H164" s="431">
        <v>821</v>
      </c>
      <c r="I164" s="431">
        <v>46</v>
      </c>
      <c r="J164" s="431">
        <v>50</v>
      </c>
      <c r="K164" s="431">
        <v>60</v>
      </c>
      <c r="L164" s="431">
        <v>55</v>
      </c>
    </row>
    <row r="165" spans="1:12" ht="21" customHeight="1">
      <c r="A165" s="153">
        <v>832</v>
      </c>
      <c r="B165" s="6" t="s">
        <v>752</v>
      </c>
      <c r="C165" s="430">
        <v>2365</v>
      </c>
      <c r="D165" s="430"/>
      <c r="E165" s="430">
        <v>2973</v>
      </c>
      <c r="F165" s="430"/>
      <c r="G165" s="431">
        <v>2243</v>
      </c>
      <c r="H165" s="431">
        <v>2837</v>
      </c>
      <c r="I165" s="431">
        <v>53</v>
      </c>
      <c r="J165" s="431">
        <v>64</v>
      </c>
      <c r="K165" s="431">
        <v>69</v>
      </c>
      <c r="L165" s="431">
        <v>72</v>
      </c>
    </row>
    <row r="166" spans="1:12" ht="21" customHeight="1">
      <c r="A166" s="153">
        <v>833</v>
      </c>
      <c r="B166" s="6" t="s">
        <v>753</v>
      </c>
      <c r="C166" s="430">
        <v>113</v>
      </c>
      <c r="D166" s="430"/>
      <c r="E166" s="430">
        <v>116</v>
      </c>
      <c r="F166" s="430"/>
      <c r="G166" s="431">
        <v>87</v>
      </c>
      <c r="H166" s="431">
        <v>87</v>
      </c>
      <c r="I166" s="431">
        <v>26</v>
      </c>
      <c r="J166" s="431">
        <v>29</v>
      </c>
      <c r="K166" s="432" t="s">
        <v>84</v>
      </c>
      <c r="L166" s="432" t="s">
        <v>84</v>
      </c>
    </row>
    <row r="167" spans="1:12" ht="21" customHeight="1">
      <c r="A167" s="153">
        <v>834</v>
      </c>
      <c r="B167" s="6" t="s">
        <v>754</v>
      </c>
      <c r="C167" s="430">
        <v>654</v>
      </c>
      <c r="D167" s="430"/>
      <c r="E167" s="430">
        <v>669</v>
      </c>
      <c r="F167" s="430"/>
      <c r="G167" s="431">
        <v>503</v>
      </c>
      <c r="H167" s="431">
        <v>518</v>
      </c>
      <c r="I167" s="431">
        <v>151</v>
      </c>
      <c r="J167" s="431">
        <v>151</v>
      </c>
      <c r="K167" s="432" t="s">
        <v>84</v>
      </c>
      <c r="L167" s="431">
        <v>0</v>
      </c>
    </row>
    <row r="168" spans="1:12" ht="21" customHeight="1">
      <c r="A168" s="153">
        <v>835</v>
      </c>
      <c r="B168" s="4" t="s">
        <v>755</v>
      </c>
      <c r="C168" s="430">
        <v>0</v>
      </c>
      <c r="D168" s="430"/>
      <c r="E168" s="430">
        <v>0</v>
      </c>
      <c r="F168" s="430"/>
      <c r="G168" s="432" t="s">
        <v>84</v>
      </c>
      <c r="H168" s="432" t="s">
        <v>84</v>
      </c>
      <c r="I168" s="431">
        <v>0</v>
      </c>
      <c r="J168" s="431">
        <v>0</v>
      </c>
      <c r="K168" s="431">
        <v>0</v>
      </c>
      <c r="L168" s="431">
        <v>0</v>
      </c>
    </row>
    <row r="169" spans="1:12" ht="21" customHeight="1">
      <c r="A169" s="153">
        <v>836</v>
      </c>
      <c r="B169" s="6" t="s">
        <v>756</v>
      </c>
      <c r="C169" s="430">
        <v>333</v>
      </c>
      <c r="D169" s="430"/>
      <c r="E169" s="430">
        <v>322</v>
      </c>
      <c r="F169" s="430"/>
      <c r="G169" s="431">
        <v>300</v>
      </c>
      <c r="H169" s="431">
        <v>297</v>
      </c>
      <c r="I169" s="431">
        <v>33</v>
      </c>
      <c r="J169" s="431">
        <v>25</v>
      </c>
      <c r="K169" s="431">
        <v>0</v>
      </c>
      <c r="L169" s="431">
        <v>0</v>
      </c>
    </row>
    <row r="170" spans="1:12" ht="21" customHeight="1">
      <c r="A170" s="153">
        <v>837</v>
      </c>
      <c r="B170" s="6" t="s">
        <v>757</v>
      </c>
      <c r="C170" s="430">
        <v>9</v>
      </c>
      <c r="D170" s="430"/>
      <c r="E170" s="430">
        <v>12</v>
      </c>
      <c r="F170" s="430"/>
      <c r="G170" s="431">
        <v>9</v>
      </c>
      <c r="H170" s="431">
        <v>12</v>
      </c>
      <c r="I170" s="431">
        <v>0</v>
      </c>
      <c r="J170" s="431">
        <v>0</v>
      </c>
      <c r="K170" s="432" t="s">
        <v>84</v>
      </c>
      <c r="L170" s="432" t="s">
        <v>84</v>
      </c>
    </row>
    <row r="171" spans="1:12" ht="21" customHeight="1">
      <c r="A171" s="153">
        <v>838</v>
      </c>
      <c r="B171" s="6" t="s">
        <v>758</v>
      </c>
      <c r="C171" s="430">
        <v>239</v>
      </c>
      <c r="D171" s="430"/>
      <c r="E171" s="430">
        <v>241</v>
      </c>
      <c r="F171" s="430"/>
      <c r="G171" s="431">
        <v>197</v>
      </c>
      <c r="H171" s="431">
        <v>202</v>
      </c>
      <c r="I171" s="431">
        <v>42</v>
      </c>
      <c r="J171" s="431">
        <v>39</v>
      </c>
      <c r="K171" s="432" t="s">
        <v>84</v>
      </c>
      <c r="L171" s="431">
        <v>0</v>
      </c>
    </row>
    <row r="172" spans="1:12" ht="21" customHeight="1">
      <c r="A172" s="153">
        <v>839</v>
      </c>
      <c r="B172" s="6" t="s">
        <v>759</v>
      </c>
      <c r="C172" s="430">
        <v>1048</v>
      </c>
      <c r="D172" s="430"/>
      <c r="E172" s="430">
        <v>901</v>
      </c>
      <c r="F172" s="430"/>
      <c r="G172" s="431">
        <v>1048</v>
      </c>
      <c r="H172" s="431">
        <v>901</v>
      </c>
      <c r="I172" s="432" t="s">
        <v>84</v>
      </c>
      <c r="J172" s="432" t="s">
        <v>84</v>
      </c>
      <c r="K172" s="431">
        <v>0</v>
      </c>
      <c r="L172" s="431">
        <v>0</v>
      </c>
    </row>
    <row r="173" spans="1:12" ht="21" customHeight="1">
      <c r="A173" s="153">
        <v>840</v>
      </c>
      <c r="B173" s="6" t="s">
        <v>760</v>
      </c>
      <c r="C173" s="430">
        <v>19252</v>
      </c>
      <c r="D173" s="430"/>
      <c r="E173" s="430">
        <v>20889</v>
      </c>
      <c r="F173" s="430"/>
      <c r="G173" s="431">
        <v>16594</v>
      </c>
      <c r="H173" s="431">
        <v>18021</v>
      </c>
      <c r="I173" s="431">
        <v>2524</v>
      </c>
      <c r="J173" s="431">
        <v>2746</v>
      </c>
      <c r="K173" s="431">
        <v>134</v>
      </c>
      <c r="L173" s="431">
        <v>122</v>
      </c>
    </row>
    <row r="174" spans="1:12" ht="21" customHeight="1">
      <c r="A174" s="153">
        <v>841</v>
      </c>
      <c r="B174" s="6" t="s">
        <v>761</v>
      </c>
      <c r="C174" s="430">
        <v>419</v>
      </c>
      <c r="D174" s="430"/>
      <c r="E174" s="430">
        <v>474</v>
      </c>
      <c r="F174" s="430"/>
      <c r="G174" s="431">
        <v>375</v>
      </c>
      <c r="H174" s="431">
        <v>434</v>
      </c>
      <c r="I174" s="431">
        <v>37</v>
      </c>
      <c r="J174" s="431">
        <v>40</v>
      </c>
      <c r="K174" s="431">
        <v>7</v>
      </c>
      <c r="L174" s="432" t="s">
        <v>84</v>
      </c>
    </row>
    <row r="175" spans="1:12" ht="21" customHeight="1">
      <c r="A175" s="153">
        <v>845</v>
      </c>
      <c r="B175" s="6" t="s">
        <v>762</v>
      </c>
      <c r="C175" s="430">
        <v>113</v>
      </c>
      <c r="D175" s="430"/>
      <c r="E175" s="430">
        <v>181</v>
      </c>
      <c r="F175" s="430"/>
      <c r="G175" s="431">
        <v>109</v>
      </c>
      <c r="H175" s="431">
        <v>172</v>
      </c>
      <c r="I175" s="432" t="s">
        <v>84</v>
      </c>
      <c r="J175" s="431">
        <v>5</v>
      </c>
      <c r="K175" s="431">
        <v>4</v>
      </c>
      <c r="L175" s="431">
        <v>4</v>
      </c>
    </row>
    <row r="176" spans="1:12" ht="21" customHeight="1">
      <c r="A176" s="153">
        <v>846</v>
      </c>
      <c r="B176" s="6" t="s">
        <v>763</v>
      </c>
      <c r="C176" s="430">
        <v>1488</v>
      </c>
      <c r="D176" s="430"/>
      <c r="E176" s="430">
        <v>1557</v>
      </c>
      <c r="F176" s="430"/>
      <c r="G176" s="431">
        <v>1241</v>
      </c>
      <c r="H176" s="431">
        <v>1340</v>
      </c>
      <c r="I176" s="431">
        <v>157</v>
      </c>
      <c r="J176" s="431">
        <v>140</v>
      </c>
      <c r="K176" s="431">
        <v>90</v>
      </c>
      <c r="L176" s="431">
        <v>77</v>
      </c>
    </row>
    <row r="177" spans="1:12" ht="21" customHeight="1">
      <c r="A177" s="153">
        <v>847</v>
      </c>
      <c r="B177" s="6" t="s">
        <v>764</v>
      </c>
      <c r="C177" s="430">
        <v>8694</v>
      </c>
      <c r="D177" s="430"/>
      <c r="E177" s="430">
        <v>10266</v>
      </c>
      <c r="F177" s="430"/>
      <c r="G177" s="431">
        <v>7729</v>
      </c>
      <c r="H177" s="431">
        <v>9208</v>
      </c>
      <c r="I177" s="431">
        <v>687</v>
      </c>
      <c r="J177" s="431">
        <v>805</v>
      </c>
      <c r="K177" s="431">
        <v>278</v>
      </c>
      <c r="L177" s="431">
        <v>253</v>
      </c>
    </row>
    <row r="178" spans="1:12" ht="21" customHeight="1">
      <c r="A178" s="153">
        <v>848</v>
      </c>
      <c r="B178" s="6" t="s">
        <v>765</v>
      </c>
      <c r="C178" s="430">
        <v>44604</v>
      </c>
      <c r="D178" s="430"/>
      <c r="E178" s="430">
        <v>49927</v>
      </c>
      <c r="F178" s="430"/>
      <c r="G178" s="431">
        <v>42861</v>
      </c>
      <c r="H178" s="431">
        <v>48001</v>
      </c>
      <c r="I178" s="431">
        <v>1486</v>
      </c>
      <c r="J178" s="431">
        <v>1677</v>
      </c>
      <c r="K178" s="431">
        <v>257</v>
      </c>
      <c r="L178" s="431">
        <v>249</v>
      </c>
    </row>
    <row r="179" spans="1:12" ht="21" customHeight="1">
      <c r="A179" s="153">
        <v>849</v>
      </c>
      <c r="B179" s="6" t="s">
        <v>766</v>
      </c>
      <c r="C179" s="430">
        <v>192</v>
      </c>
      <c r="D179" s="430"/>
      <c r="E179" s="430">
        <v>191</v>
      </c>
      <c r="F179" s="430"/>
      <c r="G179" s="431">
        <v>192</v>
      </c>
      <c r="H179" s="431">
        <v>181</v>
      </c>
      <c r="I179" s="431">
        <v>0</v>
      </c>
      <c r="J179" s="431">
        <v>10</v>
      </c>
      <c r="K179" s="431">
        <v>0</v>
      </c>
      <c r="L179" s="431">
        <v>0</v>
      </c>
    </row>
    <row r="180" spans="1:12" ht="21" customHeight="1">
      <c r="A180" s="153">
        <v>851</v>
      </c>
      <c r="B180" s="6" t="s">
        <v>767</v>
      </c>
      <c r="C180" s="430">
        <v>186</v>
      </c>
      <c r="D180" s="430"/>
      <c r="E180" s="430">
        <v>195</v>
      </c>
      <c r="F180" s="430"/>
      <c r="G180" s="431">
        <v>123</v>
      </c>
      <c r="H180" s="431">
        <v>126</v>
      </c>
      <c r="I180" s="431">
        <v>63</v>
      </c>
      <c r="J180" s="431">
        <v>69</v>
      </c>
      <c r="K180" s="432" t="s">
        <v>84</v>
      </c>
      <c r="L180" s="432" t="s">
        <v>84</v>
      </c>
    </row>
    <row r="181" spans="1:12" ht="21" customHeight="1">
      <c r="A181" s="153">
        <v>852</v>
      </c>
      <c r="B181" s="6" t="s">
        <v>768</v>
      </c>
      <c r="C181" s="430">
        <v>111</v>
      </c>
      <c r="D181" s="430"/>
      <c r="E181" s="430">
        <v>104</v>
      </c>
      <c r="F181" s="430"/>
      <c r="G181" s="431">
        <v>105</v>
      </c>
      <c r="H181" s="431">
        <v>99</v>
      </c>
      <c r="I181" s="431">
        <v>6</v>
      </c>
      <c r="J181" s="431">
        <v>5</v>
      </c>
      <c r="K181" s="431">
        <v>0</v>
      </c>
      <c r="L181" s="432" t="s">
        <v>84</v>
      </c>
    </row>
    <row r="182" spans="1:12" ht="21" customHeight="1">
      <c r="A182" s="153">
        <v>853</v>
      </c>
      <c r="B182" s="6" t="s">
        <v>769</v>
      </c>
      <c r="C182" s="430">
        <v>546</v>
      </c>
      <c r="D182" s="430"/>
      <c r="E182" s="430">
        <v>803</v>
      </c>
      <c r="F182" s="430"/>
      <c r="G182" s="431">
        <v>509</v>
      </c>
      <c r="H182" s="431">
        <v>751</v>
      </c>
      <c r="I182" s="431">
        <v>32</v>
      </c>
      <c r="J182" s="431">
        <v>47</v>
      </c>
      <c r="K182" s="431">
        <v>5</v>
      </c>
      <c r="L182" s="431">
        <v>5</v>
      </c>
    </row>
    <row r="183" spans="1:12" ht="21" customHeight="1">
      <c r="A183" s="153">
        <v>854</v>
      </c>
      <c r="B183" s="6" t="s">
        <v>770</v>
      </c>
      <c r="C183" s="430">
        <v>528</v>
      </c>
      <c r="D183" s="430"/>
      <c r="E183" s="430">
        <v>504</v>
      </c>
      <c r="F183" s="430"/>
      <c r="G183" s="431">
        <v>418</v>
      </c>
      <c r="H183" s="431">
        <v>386</v>
      </c>
      <c r="I183" s="431">
        <v>82</v>
      </c>
      <c r="J183" s="431">
        <v>85</v>
      </c>
      <c r="K183" s="431">
        <v>28</v>
      </c>
      <c r="L183" s="431">
        <v>33</v>
      </c>
    </row>
    <row r="184" spans="1:12" ht="21" customHeight="1">
      <c r="A184" s="153">
        <v>855</v>
      </c>
      <c r="B184" s="6" t="s">
        <v>771</v>
      </c>
      <c r="C184" s="430">
        <v>2517</v>
      </c>
      <c r="D184" s="430"/>
      <c r="E184" s="430">
        <v>2496</v>
      </c>
      <c r="F184" s="430"/>
      <c r="G184" s="431">
        <v>2022</v>
      </c>
      <c r="H184" s="431">
        <v>2001</v>
      </c>
      <c r="I184" s="431">
        <v>481</v>
      </c>
      <c r="J184" s="431">
        <v>484</v>
      </c>
      <c r="K184" s="431">
        <v>14</v>
      </c>
      <c r="L184" s="431">
        <v>11</v>
      </c>
    </row>
    <row r="185" spans="1:12" ht="21" customHeight="1">
      <c r="A185" s="153">
        <v>856</v>
      </c>
      <c r="B185" s="6" t="s">
        <v>772</v>
      </c>
      <c r="C185" s="430">
        <v>7021</v>
      </c>
      <c r="D185" s="430"/>
      <c r="E185" s="430">
        <v>7231</v>
      </c>
      <c r="F185" s="430"/>
      <c r="G185" s="431">
        <v>6441</v>
      </c>
      <c r="H185" s="431">
        <v>6625</v>
      </c>
      <c r="I185" s="431">
        <v>475</v>
      </c>
      <c r="J185" s="431">
        <v>514</v>
      </c>
      <c r="K185" s="431">
        <v>105</v>
      </c>
      <c r="L185" s="431">
        <v>92</v>
      </c>
    </row>
    <row r="186" spans="1:12" ht="21" customHeight="1">
      <c r="A186" s="153">
        <v>857</v>
      </c>
      <c r="B186" s="6" t="s">
        <v>773</v>
      </c>
      <c r="C186" s="430">
        <v>65</v>
      </c>
      <c r="D186" s="430"/>
      <c r="E186" s="430">
        <v>90</v>
      </c>
      <c r="F186" s="430"/>
      <c r="G186" s="431">
        <v>60</v>
      </c>
      <c r="H186" s="431">
        <v>85</v>
      </c>
      <c r="I186" s="431">
        <v>5</v>
      </c>
      <c r="J186" s="431">
        <v>5</v>
      </c>
      <c r="K186" s="432" t="s">
        <v>84</v>
      </c>
      <c r="L186" s="432" t="s">
        <v>84</v>
      </c>
    </row>
    <row r="187" spans="1:12" ht="21" customHeight="1">
      <c r="A187" s="153">
        <v>858</v>
      </c>
      <c r="B187" s="6" t="s">
        <v>774</v>
      </c>
      <c r="C187" s="430">
        <v>226</v>
      </c>
      <c r="D187" s="430"/>
      <c r="E187" s="430">
        <v>211</v>
      </c>
      <c r="F187" s="430"/>
      <c r="G187" s="431">
        <v>215</v>
      </c>
      <c r="H187" s="431">
        <v>190</v>
      </c>
      <c r="I187" s="432" t="s">
        <v>84</v>
      </c>
      <c r="J187" s="431">
        <v>6</v>
      </c>
      <c r="K187" s="431">
        <v>11</v>
      </c>
      <c r="L187" s="431">
        <v>15</v>
      </c>
    </row>
    <row r="188" spans="1:12" ht="21" customHeight="1">
      <c r="A188" s="153">
        <v>859</v>
      </c>
      <c r="B188" s="6" t="s">
        <v>775</v>
      </c>
      <c r="C188" s="430">
        <v>0</v>
      </c>
      <c r="D188" s="430"/>
      <c r="E188" s="430">
        <v>0</v>
      </c>
      <c r="F188" s="430"/>
      <c r="G188" s="432" t="s">
        <v>84</v>
      </c>
      <c r="H188" s="431">
        <v>0</v>
      </c>
      <c r="I188" s="431">
        <v>0</v>
      </c>
      <c r="J188" s="431">
        <v>0</v>
      </c>
      <c r="K188" s="431">
        <v>0</v>
      </c>
      <c r="L188" s="431">
        <v>0</v>
      </c>
    </row>
    <row r="189" spans="1:12" ht="21" customHeight="1">
      <c r="A189" s="153">
        <v>861</v>
      </c>
      <c r="B189" s="6" t="s">
        <v>776</v>
      </c>
      <c r="C189" s="430">
        <v>0</v>
      </c>
      <c r="D189" s="430"/>
      <c r="E189" s="430">
        <v>0</v>
      </c>
      <c r="F189" s="430"/>
      <c r="G189" s="431">
        <v>0</v>
      </c>
      <c r="H189" s="432" t="s">
        <v>84</v>
      </c>
      <c r="I189" s="431">
        <v>0</v>
      </c>
      <c r="J189" s="431">
        <v>0</v>
      </c>
      <c r="K189" s="431">
        <v>0</v>
      </c>
      <c r="L189" s="431">
        <v>0</v>
      </c>
    </row>
    <row r="190" spans="1:12" ht="21" customHeight="1">
      <c r="A190" s="153">
        <v>899</v>
      </c>
      <c r="B190" s="6" t="s">
        <v>777</v>
      </c>
      <c r="C190" s="430">
        <v>428</v>
      </c>
      <c r="D190" s="430"/>
      <c r="E190" s="430">
        <v>451</v>
      </c>
      <c r="F190" s="430"/>
      <c r="G190" s="431">
        <v>385</v>
      </c>
      <c r="H190" s="431">
        <v>401</v>
      </c>
      <c r="I190" s="431">
        <v>43</v>
      </c>
      <c r="J190" s="431">
        <v>50</v>
      </c>
      <c r="K190" s="432" t="s">
        <v>84</v>
      </c>
      <c r="L190" s="432" t="s">
        <v>84</v>
      </c>
    </row>
    <row r="191" spans="1:12" ht="21" customHeight="1">
      <c r="A191" s="153">
        <v>901</v>
      </c>
      <c r="B191" s="6" t="s">
        <v>778</v>
      </c>
      <c r="C191" s="430">
        <v>7875</v>
      </c>
      <c r="D191" s="430"/>
      <c r="E191" s="430">
        <v>8295</v>
      </c>
      <c r="F191" s="430"/>
      <c r="G191" s="431">
        <v>7107</v>
      </c>
      <c r="H191" s="431">
        <v>7535</v>
      </c>
      <c r="I191" s="431">
        <v>712</v>
      </c>
      <c r="J191" s="431">
        <v>723</v>
      </c>
      <c r="K191" s="431">
        <v>56</v>
      </c>
      <c r="L191" s="431">
        <v>37</v>
      </c>
    </row>
    <row r="192" spans="1:12" ht="21" customHeight="1">
      <c r="A192" s="153">
        <v>905</v>
      </c>
      <c r="B192" s="6" t="s">
        <v>779</v>
      </c>
      <c r="C192" s="430">
        <v>1027</v>
      </c>
      <c r="D192" s="430"/>
      <c r="E192" s="430">
        <v>1126</v>
      </c>
      <c r="F192" s="430"/>
      <c r="G192" s="431">
        <v>805</v>
      </c>
      <c r="H192" s="431">
        <v>908</v>
      </c>
      <c r="I192" s="431">
        <v>151</v>
      </c>
      <c r="J192" s="431">
        <v>146</v>
      </c>
      <c r="K192" s="431">
        <v>71</v>
      </c>
      <c r="L192" s="431">
        <v>72</v>
      </c>
    </row>
    <row r="193" spans="1:12" ht="21" customHeight="1">
      <c r="A193" s="153">
        <v>909</v>
      </c>
      <c r="B193" s="6" t="s">
        <v>780</v>
      </c>
      <c r="C193" s="430">
        <v>0</v>
      </c>
      <c r="D193" s="430"/>
      <c r="E193" s="430">
        <v>0</v>
      </c>
      <c r="F193" s="430"/>
      <c r="G193" s="431">
        <v>0</v>
      </c>
      <c r="H193" s="432" t="s">
        <v>84</v>
      </c>
      <c r="I193" s="431">
        <v>0</v>
      </c>
      <c r="J193" s="431">
        <v>0</v>
      </c>
      <c r="K193" s="431">
        <v>0</v>
      </c>
      <c r="L193" s="431">
        <v>0</v>
      </c>
    </row>
    <row r="194" spans="1:12" ht="21" customHeight="1">
      <c r="A194" s="153">
        <v>910</v>
      </c>
      <c r="B194" s="6" t="s">
        <v>781</v>
      </c>
      <c r="C194" s="430">
        <v>200</v>
      </c>
      <c r="D194" s="430"/>
      <c r="E194" s="430">
        <v>245</v>
      </c>
      <c r="F194" s="430"/>
      <c r="G194" s="431">
        <v>200</v>
      </c>
      <c r="H194" s="431">
        <v>239</v>
      </c>
      <c r="I194" s="432" t="s">
        <v>84</v>
      </c>
      <c r="J194" s="431">
        <v>6</v>
      </c>
      <c r="K194" s="432" t="s">
        <v>84</v>
      </c>
      <c r="L194" s="432" t="s">
        <v>84</v>
      </c>
    </row>
    <row r="195" spans="1:12" ht="21" customHeight="1">
      <c r="A195" s="153">
        <v>911</v>
      </c>
      <c r="B195" s="6" t="s">
        <v>782</v>
      </c>
      <c r="C195" s="430">
        <v>165</v>
      </c>
      <c r="D195" s="430"/>
      <c r="E195" s="430">
        <v>221</v>
      </c>
      <c r="F195" s="430"/>
      <c r="G195" s="431">
        <v>159</v>
      </c>
      <c r="H195" s="431">
        <v>208</v>
      </c>
      <c r="I195" s="431">
        <v>6</v>
      </c>
      <c r="J195" s="431">
        <v>13</v>
      </c>
      <c r="K195" s="431">
        <v>0</v>
      </c>
      <c r="L195" s="431">
        <v>0</v>
      </c>
    </row>
    <row r="196" spans="1:12" ht="21" customHeight="1">
      <c r="A196" s="153">
        <v>999</v>
      </c>
      <c r="B196" s="80" t="s">
        <v>783</v>
      </c>
      <c r="C196" s="430">
        <v>138</v>
      </c>
      <c r="D196" s="430"/>
      <c r="E196" s="430">
        <v>131</v>
      </c>
      <c r="F196" s="430"/>
      <c r="G196" s="431">
        <v>123</v>
      </c>
      <c r="H196" s="431">
        <v>118</v>
      </c>
      <c r="I196" s="431">
        <v>15</v>
      </c>
      <c r="J196" s="431">
        <v>13</v>
      </c>
      <c r="K196" s="431">
        <v>0</v>
      </c>
      <c r="L196" s="431">
        <v>0</v>
      </c>
    </row>
    <row r="197" spans="1:12" ht="21" customHeight="1">
      <c r="A197" s="153">
        <v>1001</v>
      </c>
      <c r="B197" s="6" t="s">
        <v>784</v>
      </c>
      <c r="C197" s="430">
        <v>18634</v>
      </c>
      <c r="D197" s="430"/>
      <c r="E197" s="430">
        <v>18686</v>
      </c>
      <c r="F197" s="430"/>
      <c r="G197" s="431">
        <v>17587</v>
      </c>
      <c r="H197" s="431">
        <v>17632</v>
      </c>
      <c r="I197" s="431">
        <v>1047</v>
      </c>
      <c r="J197" s="431">
        <v>1054</v>
      </c>
      <c r="K197" s="431">
        <v>0</v>
      </c>
      <c r="L197" s="431">
        <v>0</v>
      </c>
    </row>
    <row r="198" spans="1:12" ht="21" customHeight="1">
      <c r="A198" s="153">
        <v>1002</v>
      </c>
      <c r="B198" s="6" t="s">
        <v>785</v>
      </c>
      <c r="C198" s="430">
        <v>8475</v>
      </c>
      <c r="D198" s="430"/>
      <c r="E198" s="430">
        <v>8435</v>
      </c>
      <c r="F198" s="430"/>
      <c r="G198" s="431">
        <v>7560</v>
      </c>
      <c r="H198" s="431">
        <v>7515</v>
      </c>
      <c r="I198" s="431">
        <v>915</v>
      </c>
      <c r="J198" s="431">
        <v>920</v>
      </c>
      <c r="K198" s="431">
        <v>0</v>
      </c>
      <c r="L198" s="431">
        <v>0</v>
      </c>
    </row>
    <row r="199" spans="1:12" ht="21" customHeight="1">
      <c r="A199" s="153">
        <v>1006</v>
      </c>
      <c r="B199" s="6" t="s">
        <v>786</v>
      </c>
      <c r="C199" s="430">
        <v>1586</v>
      </c>
      <c r="D199" s="430"/>
      <c r="E199" s="430">
        <v>1578</v>
      </c>
      <c r="F199" s="430"/>
      <c r="G199" s="431">
        <v>1503</v>
      </c>
      <c r="H199" s="431">
        <v>1491</v>
      </c>
      <c r="I199" s="431">
        <v>83</v>
      </c>
      <c r="J199" s="431">
        <v>87</v>
      </c>
      <c r="K199" s="431">
        <v>0</v>
      </c>
      <c r="L199" s="431">
        <v>0</v>
      </c>
    </row>
    <row r="200" spans="1:12" ht="21" customHeight="1">
      <c r="A200" s="153">
        <v>1014</v>
      </c>
      <c r="B200" s="6" t="s">
        <v>787</v>
      </c>
      <c r="C200" s="430">
        <v>5729</v>
      </c>
      <c r="D200" s="430"/>
      <c r="E200" s="430">
        <v>5746</v>
      </c>
      <c r="F200" s="430"/>
      <c r="G200" s="431">
        <v>5437</v>
      </c>
      <c r="H200" s="431">
        <v>5451</v>
      </c>
      <c r="I200" s="431">
        <v>292</v>
      </c>
      <c r="J200" s="431">
        <v>295</v>
      </c>
      <c r="K200" s="431">
        <v>0</v>
      </c>
      <c r="L200" s="431">
        <v>0</v>
      </c>
    </row>
    <row r="201" spans="1:12" ht="21" customHeight="1">
      <c r="A201" s="153">
        <v>1018</v>
      </c>
      <c r="B201" s="6" t="s">
        <v>788</v>
      </c>
      <c r="C201" s="430">
        <v>443</v>
      </c>
      <c r="D201" s="430"/>
      <c r="E201" s="430">
        <v>448</v>
      </c>
      <c r="F201" s="430"/>
      <c r="G201" s="431">
        <v>405</v>
      </c>
      <c r="H201" s="431">
        <v>411</v>
      </c>
      <c r="I201" s="431">
        <v>38</v>
      </c>
      <c r="J201" s="431">
        <v>37</v>
      </c>
      <c r="K201" s="431">
        <v>0</v>
      </c>
      <c r="L201" s="431">
        <v>0</v>
      </c>
    </row>
    <row r="202" spans="1:12" ht="21" customHeight="1">
      <c r="A202" s="153">
        <v>1099</v>
      </c>
      <c r="B202" s="6" t="s">
        <v>789</v>
      </c>
      <c r="C202" s="430">
        <v>18482</v>
      </c>
      <c r="D202" s="430"/>
      <c r="E202" s="430">
        <v>18703</v>
      </c>
      <c r="F202" s="430"/>
      <c r="G202" s="431">
        <v>16002</v>
      </c>
      <c r="H202" s="431">
        <v>16186</v>
      </c>
      <c r="I202" s="431">
        <v>2480</v>
      </c>
      <c r="J202" s="431">
        <v>2517</v>
      </c>
      <c r="K202" s="432" t="s">
        <v>84</v>
      </c>
      <c r="L202" s="431">
        <v>0</v>
      </c>
    </row>
    <row r="203" spans="1:12" ht="21" customHeight="1">
      <c r="A203" s="153">
        <v>2001</v>
      </c>
      <c r="B203" s="6" t="s">
        <v>790</v>
      </c>
      <c r="C203" s="430">
        <v>0</v>
      </c>
      <c r="D203" s="430"/>
      <c r="E203" s="430">
        <v>0</v>
      </c>
      <c r="F203" s="430"/>
      <c r="G203" s="431">
        <v>0</v>
      </c>
      <c r="H203" s="432" t="s">
        <v>84</v>
      </c>
      <c r="I203" s="432" t="s">
        <v>84</v>
      </c>
      <c r="J203" s="431">
        <v>0</v>
      </c>
      <c r="K203" s="431">
        <v>0</v>
      </c>
      <c r="L203" s="431">
        <v>0</v>
      </c>
    </row>
    <row r="204" spans="1:12" ht="21" customHeight="1">
      <c r="A204" s="153">
        <v>2002</v>
      </c>
      <c r="B204" s="6" t="s">
        <v>791</v>
      </c>
      <c r="C204" s="430">
        <v>263</v>
      </c>
      <c r="D204" s="430"/>
      <c r="E204" s="430">
        <v>242</v>
      </c>
      <c r="F204" s="430"/>
      <c r="G204" s="431">
        <v>255</v>
      </c>
      <c r="H204" s="431">
        <v>242</v>
      </c>
      <c r="I204" s="431">
        <v>8</v>
      </c>
      <c r="J204" s="432" t="s">
        <v>84</v>
      </c>
      <c r="K204" s="431">
        <v>0</v>
      </c>
      <c r="L204" s="431">
        <v>0</v>
      </c>
    </row>
    <row r="205" spans="1:12" ht="21" customHeight="1">
      <c r="A205" s="153">
        <v>2003</v>
      </c>
      <c r="B205" s="6" t="s">
        <v>792</v>
      </c>
      <c r="C205" s="430">
        <v>177</v>
      </c>
      <c r="D205" s="430"/>
      <c r="E205" s="430">
        <v>191</v>
      </c>
      <c r="F205" s="430"/>
      <c r="G205" s="431">
        <v>177</v>
      </c>
      <c r="H205" s="431">
        <v>191</v>
      </c>
      <c r="I205" s="432" t="s">
        <v>84</v>
      </c>
      <c r="J205" s="432" t="s">
        <v>84</v>
      </c>
      <c r="K205" s="431">
        <v>0</v>
      </c>
      <c r="L205" s="431">
        <v>0</v>
      </c>
    </row>
    <row r="206" spans="1:12" ht="21" customHeight="1">
      <c r="A206" s="153">
        <v>3001</v>
      </c>
      <c r="B206" s="6" t="s">
        <v>793</v>
      </c>
      <c r="C206" s="430">
        <v>30</v>
      </c>
      <c r="D206" s="430"/>
      <c r="E206" s="430">
        <v>73</v>
      </c>
      <c r="F206" s="430"/>
      <c r="G206" s="431">
        <v>30</v>
      </c>
      <c r="H206" s="431">
        <v>73</v>
      </c>
      <c r="I206" s="431">
        <v>0</v>
      </c>
      <c r="J206" s="431">
        <v>0</v>
      </c>
      <c r="K206" s="432" t="s">
        <v>84</v>
      </c>
      <c r="L206" s="432" t="s">
        <v>84</v>
      </c>
    </row>
    <row r="207" spans="1:12" ht="21" customHeight="1">
      <c r="A207" s="153">
        <v>3002</v>
      </c>
      <c r="B207" s="6" t="s">
        <v>794</v>
      </c>
      <c r="C207" s="430">
        <v>0</v>
      </c>
      <c r="D207" s="430"/>
      <c r="E207" s="430">
        <v>0</v>
      </c>
      <c r="F207" s="430"/>
      <c r="G207" s="432" t="s">
        <v>84</v>
      </c>
      <c r="H207" s="431">
        <v>0</v>
      </c>
      <c r="I207" s="431">
        <v>0</v>
      </c>
      <c r="J207" s="431">
        <v>0</v>
      </c>
      <c r="K207" s="431">
        <v>0</v>
      </c>
      <c r="L207" s="431">
        <v>0</v>
      </c>
    </row>
    <row r="208" spans="1:12" ht="21" customHeight="1">
      <c r="A208" s="153">
        <v>3099</v>
      </c>
      <c r="B208" s="6" t="s">
        <v>795</v>
      </c>
      <c r="C208" s="430">
        <v>79</v>
      </c>
      <c r="D208" s="430"/>
      <c r="E208" s="430">
        <v>73</v>
      </c>
      <c r="F208" s="430"/>
      <c r="G208" s="431">
        <v>79</v>
      </c>
      <c r="H208" s="431">
        <v>73</v>
      </c>
      <c r="I208" s="432" t="s">
        <v>84</v>
      </c>
      <c r="J208" s="432" t="s">
        <v>84</v>
      </c>
      <c r="K208" s="432" t="s">
        <v>84</v>
      </c>
      <c r="L208" s="431">
        <v>0</v>
      </c>
    </row>
    <row r="209" spans="1:12" ht="21" customHeight="1">
      <c r="A209" s="153">
        <v>4001</v>
      </c>
      <c r="B209" s="6" t="s">
        <v>796</v>
      </c>
      <c r="C209" s="430">
        <v>342</v>
      </c>
      <c r="D209" s="430"/>
      <c r="E209" s="430">
        <v>2097</v>
      </c>
      <c r="F209" s="430"/>
      <c r="G209" s="431">
        <v>269</v>
      </c>
      <c r="H209" s="431">
        <v>2005</v>
      </c>
      <c r="I209" s="431">
        <v>5</v>
      </c>
      <c r="J209" s="431">
        <v>40</v>
      </c>
      <c r="K209" s="431">
        <v>68</v>
      </c>
      <c r="L209" s="431">
        <v>52</v>
      </c>
    </row>
    <row r="210" spans="1:12" ht="21" customHeight="1">
      <c r="A210" s="153">
        <v>4002</v>
      </c>
      <c r="B210" s="6" t="s">
        <v>797</v>
      </c>
      <c r="C210" s="430">
        <v>0</v>
      </c>
      <c r="D210" s="430"/>
      <c r="E210" s="430">
        <v>0</v>
      </c>
      <c r="F210" s="430"/>
      <c r="G210" s="432" t="s">
        <v>84</v>
      </c>
      <c r="H210" s="432" t="s">
        <v>84</v>
      </c>
      <c r="I210" s="431">
        <v>0</v>
      </c>
      <c r="J210" s="431">
        <v>0</v>
      </c>
      <c r="K210" s="431">
        <v>0</v>
      </c>
      <c r="L210" s="431">
        <v>0</v>
      </c>
    </row>
    <row r="211" spans="1:12" ht="21" customHeight="1">
      <c r="A211" s="153">
        <v>4003</v>
      </c>
      <c r="B211" s="6" t="s">
        <v>798</v>
      </c>
      <c r="C211" s="430">
        <v>753</v>
      </c>
      <c r="D211" s="430"/>
      <c r="E211" s="430">
        <v>334</v>
      </c>
      <c r="F211" s="430"/>
      <c r="G211" s="431">
        <v>732</v>
      </c>
      <c r="H211" s="431">
        <v>328</v>
      </c>
      <c r="I211" s="431">
        <v>14</v>
      </c>
      <c r="J211" s="431">
        <v>6</v>
      </c>
      <c r="K211" s="431">
        <v>7</v>
      </c>
      <c r="L211" s="432" t="s">
        <v>84</v>
      </c>
    </row>
    <row r="212" spans="1:12" ht="21" customHeight="1">
      <c r="A212" s="153">
        <v>4004</v>
      </c>
      <c r="B212" s="6" t="s">
        <v>799</v>
      </c>
      <c r="C212" s="430">
        <v>320</v>
      </c>
      <c r="D212" s="430"/>
      <c r="E212" s="430">
        <v>154</v>
      </c>
      <c r="F212" s="430"/>
      <c r="G212" s="431">
        <v>311</v>
      </c>
      <c r="H212" s="431">
        <v>154</v>
      </c>
      <c r="I212" s="431">
        <v>9</v>
      </c>
      <c r="J212" s="432" t="s">
        <v>84</v>
      </c>
      <c r="K212" s="432" t="s">
        <v>84</v>
      </c>
      <c r="L212" s="432" t="s">
        <v>84</v>
      </c>
    </row>
    <row r="213" spans="1:12" ht="21" customHeight="1">
      <c r="A213" s="153">
        <v>4005</v>
      </c>
      <c r="B213" s="6" t="s">
        <v>800</v>
      </c>
      <c r="C213" s="430">
        <v>490</v>
      </c>
      <c r="D213" s="430"/>
      <c r="E213" s="430">
        <v>143</v>
      </c>
      <c r="F213" s="430"/>
      <c r="G213" s="431">
        <v>482</v>
      </c>
      <c r="H213" s="431">
        <v>139</v>
      </c>
      <c r="I213" s="431">
        <v>8</v>
      </c>
      <c r="J213" s="431">
        <v>4</v>
      </c>
      <c r="K213" s="432" t="s">
        <v>84</v>
      </c>
      <c r="L213" s="432" t="s">
        <v>84</v>
      </c>
    </row>
    <row r="214" spans="1:12" ht="21" customHeight="1">
      <c r="A214" s="153">
        <v>4006</v>
      </c>
      <c r="B214" s="6" t="s">
        <v>801</v>
      </c>
      <c r="C214" s="430">
        <v>0</v>
      </c>
      <c r="D214" s="430"/>
      <c r="E214" s="430">
        <v>0</v>
      </c>
      <c r="F214" s="430"/>
      <c r="G214" s="432" t="s">
        <v>84</v>
      </c>
      <c r="H214" s="431">
        <v>0</v>
      </c>
      <c r="I214" s="431">
        <v>0</v>
      </c>
      <c r="J214" s="431">
        <v>0</v>
      </c>
      <c r="K214" s="431">
        <v>0</v>
      </c>
      <c r="L214" s="431">
        <v>0</v>
      </c>
    </row>
    <row r="215" spans="1:12" ht="21" customHeight="1">
      <c r="A215" s="153">
        <v>4099</v>
      </c>
      <c r="B215" s="6" t="s">
        <v>802</v>
      </c>
      <c r="C215" s="430">
        <v>148</v>
      </c>
      <c r="D215" s="430"/>
      <c r="E215" s="430">
        <v>151</v>
      </c>
      <c r="F215" s="430"/>
      <c r="G215" s="431">
        <v>138</v>
      </c>
      <c r="H215" s="431">
        <v>144</v>
      </c>
      <c r="I215" s="431">
        <v>10</v>
      </c>
      <c r="J215" s="431">
        <v>7</v>
      </c>
      <c r="K215" s="432" t="s">
        <v>84</v>
      </c>
      <c r="L215" s="432" t="s">
        <v>84</v>
      </c>
    </row>
    <row r="216" spans="1:12" ht="21" customHeight="1">
      <c r="A216" s="153">
        <v>5001</v>
      </c>
      <c r="B216" s="6" t="s">
        <v>803</v>
      </c>
      <c r="C216" s="430">
        <v>114</v>
      </c>
      <c r="D216" s="430"/>
      <c r="E216" s="430">
        <v>136</v>
      </c>
      <c r="F216" s="430"/>
      <c r="G216" s="431">
        <v>88</v>
      </c>
      <c r="H216" s="431">
        <v>124</v>
      </c>
      <c r="I216" s="431">
        <v>18</v>
      </c>
      <c r="J216" s="431">
        <v>7</v>
      </c>
      <c r="K216" s="431">
        <v>8</v>
      </c>
      <c r="L216" s="431">
        <v>5</v>
      </c>
    </row>
    <row r="217" spans="1:12" ht="21" customHeight="1">
      <c r="A217" s="153">
        <v>5002</v>
      </c>
      <c r="B217" s="6" t="s">
        <v>804</v>
      </c>
      <c r="C217" s="430">
        <v>47</v>
      </c>
      <c r="D217" s="430"/>
      <c r="E217" s="430">
        <v>74</v>
      </c>
      <c r="F217" s="430"/>
      <c r="G217" s="431">
        <v>29</v>
      </c>
      <c r="H217" s="431">
        <v>59</v>
      </c>
      <c r="I217" s="431">
        <v>10</v>
      </c>
      <c r="J217" s="431">
        <v>7</v>
      </c>
      <c r="K217" s="431">
        <v>8</v>
      </c>
      <c r="L217" s="431">
        <v>8</v>
      </c>
    </row>
    <row r="218" spans="1:12" ht="21" customHeight="1">
      <c r="A218" s="153">
        <v>5003</v>
      </c>
      <c r="B218" s="6" t="s">
        <v>805</v>
      </c>
      <c r="C218" s="430">
        <v>45</v>
      </c>
      <c r="D218" s="430"/>
      <c r="E218" s="430">
        <v>25</v>
      </c>
      <c r="F218" s="430"/>
      <c r="G218" s="431">
        <v>45</v>
      </c>
      <c r="H218" s="431">
        <v>25</v>
      </c>
      <c r="I218" s="432" t="s">
        <v>84</v>
      </c>
      <c r="J218" s="432" t="s">
        <v>84</v>
      </c>
      <c r="K218" s="432" t="s">
        <v>84</v>
      </c>
      <c r="L218" s="431">
        <v>0</v>
      </c>
    </row>
    <row r="219" spans="1:12" ht="21" customHeight="1">
      <c r="A219" s="153">
        <v>5004</v>
      </c>
      <c r="B219" s="6" t="s">
        <v>806</v>
      </c>
      <c r="C219" s="430">
        <v>6</v>
      </c>
      <c r="D219" s="430"/>
      <c r="E219" s="430">
        <v>0</v>
      </c>
      <c r="F219" s="430"/>
      <c r="G219" s="431">
        <v>6</v>
      </c>
      <c r="H219" s="432" t="s">
        <v>84</v>
      </c>
      <c r="I219" s="431">
        <v>0</v>
      </c>
      <c r="J219" s="431">
        <v>0</v>
      </c>
      <c r="K219" s="431">
        <v>0</v>
      </c>
      <c r="L219" s="431">
        <v>0</v>
      </c>
    </row>
    <row r="220" spans="1:12" ht="21" customHeight="1">
      <c r="A220" s="153">
        <v>5005</v>
      </c>
      <c r="B220" s="6" t="s">
        <v>807</v>
      </c>
      <c r="C220" s="430">
        <v>8</v>
      </c>
      <c r="D220" s="430"/>
      <c r="E220" s="430">
        <v>0</v>
      </c>
      <c r="F220" s="430"/>
      <c r="G220" s="431">
        <v>8</v>
      </c>
      <c r="H220" s="432" t="s">
        <v>84</v>
      </c>
      <c r="I220" s="432" t="s">
        <v>84</v>
      </c>
      <c r="J220" s="431">
        <v>0</v>
      </c>
      <c r="K220" s="431">
        <v>0</v>
      </c>
      <c r="L220" s="431">
        <v>0</v>
      </c>
    </row>
    <row r="221" spans="1:12" ht="21" customHeight="1">
      <c r="A221" s="153">
        <v>5099</v>
      </c>
      <c r="B221" s="6" t="s">
        <v>808</v>
      </c>
      <c r="C221" s="430">
        <v>18</v>
      </c>
      <c r="D221" s="430"/>
      <c r="E221" s="430">
        <v>22</v>
      </c>
      <c r="F221" s="430"/>
      <c r="G221" s="431">
        <v>18</v>
      </c>
      <c r="H221" s="431">
        <v>22</v>
      </c>
      <c r="I221" s="432" t="s">
        <v>84</v>
      </c>
      <c r="J221" s="432" t="s">
        <v>84</v>
      </c>
      <c r="K221" s="431">
        <v>0</v>
      </c>
      <c r="L221" s="431">
        <v>0</v>
      </c>
    </row>
    <row r="222" spans="1:12" ht="21" customHeight="1">
      <c r="A222" s="153">
        <v>6002</v>
      </c>
      <c r="B222" s="6" t="s">
        <v>809</v>
      </c>
      <c r="C222" s="430">
        <v>0</v>
      </c>
      <c r="D222" s="430"/>
      <c r="E222" s="430">
        <v>0</v>
      </c>
      <c r="F222" s="430"/>
      <c r="G222" s="431">
        <v>0</v>
      </c>
      <c r="H222" s="432" t="s">
        <v>84</v>
      </c>
      <c r="I222" s="431">
        <v>0</v>
      </c>
      <c r="J222" s="431">
        <v>0</v>
      </c>
      <c r="K222" s="431">
        <v>0</v>
      </c>
      <c r="L222" s="431">
        <v>0</v>
      </c>
    </row>
    <row r="223" spans="1:12" ht="21" customHeight="1">
      <c r="A223" s="153">
        <v>7001</v>
      </c>
      <c r="B223" s="6" t="s">
        <v>810</v>
      </c>
      <c r="C223" s="430">
        <v>22</v>
      </c>
      <c r="D223" s="430"/>
      <c r="E223" s="430">
        <v>28</v>
      </c>
      <c r="F223" s="430"/>
      <c r="G223" s="431">
        <v>16</v>
      </c>
      <c r="H223" s="431">
        <v>22</v>
      </c>
      <c r="I223" s="432" t="s">
        <v>84</v>
      </c>
      <c r="J223" s="432" t="s">
        <v>84</v>
      </c>
      <c r="K223" s="431">
        <v>6</v>
      </c>
      <c r="L223" s="431">
        <v>6</v>
      </c>
    </row>
    <row r="224" spans="1:12" ht="21" customHeight="1">
      <c r="A224" s="153">
        <v>7006</v>
      </c>
      <c r="B224" s="6" t="s">
        <v>811</v>
      </c>
      <c r="C224" s="430">
        <v>2796</v>
      </c>
      <c r="D224" s="430"/>
      <c r="E224" s="430">
        <v>2872</v>
      </c>
      <c r="F224" s="430"/>
      <c r="G224" s="431">
        <v>2331</v>
      </c>
      <c r="H224" s="431">
        <v>2462</v>
      </c>
      <c r="I224" s="431">
        <v>239</v>
      </c>
      <c r="J224" s="431">
        <v>207</v>
      </c>
      <c r="K224" s="431">
        <v>226</v>
      </c>
      <c r="L224" s="431">
        <v>203</v>
      </c>
    </row>
    <row r="225" spans="1:12" ht="21" customHeight="1">
      <c r="A225" s="153">
        <v>7007</v>
      </c>
      <c r="B225" s="6" t="s">
        <v>812</v>
      </c>
      <c r="C225" s="430">
        <v>5746</v>
      </c>
      <c r="D225" s="430"/>
      <c r="E225" s="430">
        <v>5717</v>
      </c>
      <c r="F225" s="430"/>
      <c r="G225" s="431">
        <v>4142</v>
      </c>
      <c r="H225" s="431">
        <v>4182</v>
      </c>
      <c r="I225" s="431">
        <v>483</v>
      </c>
      <c r="J225" s="431">
        <v>503</v>
      </c>
      <c r="K225" s="431">
        <v>1121</v>
      </c>
      <c r="L225" s="431">
        <v>1032</v>
      </c>
    </row>
    <row r="226" spans="1:12" ht="21" customHeight="1">
      <c r="A226" s="153">
        <v>7014</v>
      </c>
      <c r="B226" s="6" t="s">
        <v>813</v>
      </c>
      <c r="C226" s="430">
        <v>12</v>
      </c>
      <c r="D226" s="430"/>
      <c r="E226" s="430">
        <v>17</v>
      </c>
      <c r="F226" s="430"/>
      <c r="G226" s="431">
        <v>6</v>
      </c>
      <c r="H226" s="431">
        <v>12</v>
      </c>
      <c r="I226" s="431">
        <v>0</v>
      </c>
      <c r="J226" s="431">
        <v>0</v>
      </c>
      <c r="K226" s="431">
        <v>6</v>
      </c>
      <c r="L226" s="431">
        <v>5</v>
      </c>
    </row>
    <row r="227" spans="1:12" ht="21" customHeight="1">
      <c r="A227" s="153">
        <v>7031</v>
      </c>
      <c r="B227" s="6" t="s">
        <v>814</v>
      </c>
      <c r="C227" s="430">
        <v>11</v>
      </c>
      <c r="D227" s="430"/>
      <c r="E227" s="430">
        <v>12</v>
      </c>
      <c r="F227" s="430"/>
      <c r="G227" s="431">
        <v>5</v>
      </c>
      <c r="H227" s="431">
        <v>7</v>
      </c>
      <c r="I227" s="431">
        <v>0</v>
      </c>
      <c r="J227" s="432" t="s">
        <v>84</v>
      </c>
      <c r="K227" s="431">
        <v>6</v>
      </c>
      <c r="L227" s="431">
        <v>5</v>
      </c>
    </row>
    <row r="228" spans="1:12" ht="21" customHeight="1">
      <c r="A228" s="153">
        <v>7032</v>
      </c>
      <c r="B228" s="6" t="s">
        <v>815</v>
      </c>
      <c r="C228" s="430">
        <v>0</v>
      </c>
      <c r="D228" s="430"/>
      <c r="E228" s="430">
        <v>0</v>
      </c>
      <c r="F228" s="430"/>
      <c r="G228" s="432" t="s">
        <v>84</v>
      </c>
      <c r="H228" s="432" t="s">
        <v>84</v>
      </c>
      <c r="I228" s="431">
        <v>0</v>
      </c>
      <c r="J228" s="431">
        <v>0</v>
      </c>
      <c r="K228" s="431">
        <v>0</v>
      </c>
      <c r="L228" s="431">
        <v>0</v>
      </c>
    </row>
    <row r="229" spans="1:12" ht="21" customHeight="1">
      <c r="A229" s="153">
        <v>7035</v>
      </c>
      <c r="B229" s="6" t="s">
        <v>816</v>
      </c>
      <c r="C229" s="430">
        <v>38</v>
      </c>
      <c r="D229" s="430"/>
      <c r="E229" s="430">
        <v>68</v>
      </c>
      <c r="F229" s="430"/>
      <c r="G229" s="431">
        <v>38</v>
      </c>
      <c r="H229" s="431">
        <v>68</v>
      </c>
      <c r="I229" s="431">
        <v>0</v>
      </c>
      <c r="J229" s="431">
        <v>0</v>
      </c>
      <c r="K229" s="431">
        <v>0</v>
      </c>
      <c r="L229" s="431">
        <v>0</v>
      </c>
    </row>
    <row r="230" spans="1:12" ht="21" customHeight="1">
      <c r="A230" s="153">
        <v>7036</v>
      </c>
      <c r="B230" s="6" t="s">
        <v>817</v>
      </c>
      <c r="C230" s="430">
        <v>0</v>
      </c>
      <c r="D230" s="430"/>
      <c r="E230" s="430">
        <v>0</v>
      </c>
      <c r="F230" s="430"/>
      <c r="G230" s="431">
        <v>0</v>
      </c>
      <c r="H230" s="432" t="s">
        <v>84</v>
      </c>
      <c r="I230" s="431">
        <v>0</v>
      </c>
      <c r="J230" s="431">
        <v>0</v>
      </c>
      <c r="K230" s="431">
        <v>0</v>
      </c>
      <c r="L230" s="431">
        <v>0</v>
      </c>
    </row>
    <row r="231" spans="1:12" ht="21" customHeight="1">
      <c r="A231" s="153">
        <v>7037</v>
      </c>
      <c r="B231" s="6" t="s">
        <v>818</v>
      </c>
      <c r="C231" s="430">
        <v>10245</v>
      </c>
      <c r="D231" s="430"/>
      <c r="E231" s="430">
        <v>10789</v>
      </c>
      <c r="F231" s="430"/>
      <c r="G231" s="431">
        <v>8009</v>
      </c>
      <c r="H231" s="431">
        <v>8796</v>
      </c>
      <c r="I231" s="431">
        <v>471</v>
      </c>
      <c r="J231" s="431">
        <v>436</v>
      </c>
      <c r="K231" s="431">
        <v>1765</v>
      </c>
      <c r="L231" s="431">
        <v>1557</v>
      </c>
    </row>
    <row r="232" spans="1:12" ht="21" customHeight="1">
      <c r="A232" s="153">
        <v>7038</v>
      </c>
      <c r="B232" s="6" t="s">
        <v>819</v>
      </c>
      <c r="C232" s="430">
        <v>16786</v>
      </c>
      <c r="D232" s="430"/>
      <c r="E232" s="430">
        <v>28756</v>
      </c>
      <c r="F232" s="430"/>
      <c r="G232" s="431">
        <v>15405</v>
      </c>
      <c r="H232" s="431">
        <v>26721</v>
      </c>
      <c r="I232" s="431">
        <v>1235</v>
      </c>
      <c r="J232" s="431">
        <v>1872</v>
      </c>
      <c r="K232" s="431">
        <v>146</v>
      </c>
      <c r="L232" s="431">
        <v>163</v>
      </c>
    </row>
    <row r="233" spans="1:12" ht="21" customHeight="1">
      <c r="A233" s="153">
        <v>7039</v>
      </c>
      <c r="B233" s="6" t="s">
        <v>820</v>
      </c>
      <c r="C233" s="430">
        <v>4520</v>
      </c>
      <c r="D233" s="430"/>
      <c r="E233" s="430">
        <v>6453</v>
      </c>
      <c r="F233" s="430"/>
      <c r="G233" s="431">
        <v>4272</v>
      </c>
      <c r="H233" s="431">
        <v>6093</v>
      </c>
      <c r="I233" s="431">
        <v>248</v>
      </c>
      <c r="J233" s="431">
        <v>360</v>
      </c>
      <c r="K233" s="432" t="s">
        <v>84</v>
      </c>
      <c r="L233" s="432" t="s">
        <v>84</v>
      </c>
    </row>
    <row r="234" spans="1:12" ht="21" customHeight="1">
      <c r="A234" s="153">
        <v>7042</v>
      </c>
      <c r="B234" s="6" t="s">
        <v>821</v>
      </c>
      <c r="C234" s="430">
        <v>0</v>
      </c>
      <c r="D234" s="430"/>
      <c r="E234" s="430">
        <v>0</v>
      </c>
      <c r="F234" s="430"/>
      <c r="G234" s="432" t="s">
        <v>84</v>
      </c>
      <c r="H234" s="432" t="s">
        <v>84</v>
      </c>
      <c r="I234" s="431">
        <v>0</v>
      </c>
      <c r="J234" s="431">
        <v>0</v>
      </c>
      <c r="K234" s="432" t="s">
        <v>84</v>
      </c>
      <c r="L234" s="432" t="s">
        <v>84</v>
      </c>
    </row>
    <row r="235" spans="1:12" ht="21" customHeight="1">
      <c r="A235" s="153">
        <v>7043</v>
      </c>
      <c r="B235" s="6" t="s">
        <v>822</v>
      </c>
      <c r="C235" s="430">
        <v>0</v>
      </c>
      <c r="D235" s="430"/>
      <c r="E235" s="430">
        <v>0</v>
      </c>
      <c r="F235" s="430"/>
      <c r="G235" s="431">
        <v>0</v>
      </c>
      <c r="H235" s="432" t="s">
        <v>84</v>
      </c>
      <c r="I235" s="431">
        <v>0</v>
      </c>
      <c r="J235" s="431">
        <v>0</v>
      </c>
      <c r="K235" s="431">
        <v>0</v>
      </c>
      <c r="L235" s="431">
        <v>0</v>
      </c>
    </row>
    <row r="236" spans="1:12" ht="21" customHeight="1">
      <c r="A236" s="153">
        <v>7044</v>
      </c>
      <c r="B236" s="6" t="s">
        <v>823</v>
      </c>
      <c r="C236" s="430">
        <v>18</v>
      </c>
      <c r="D236" s="430"/>
      <c r="E236" s="430">
        <v>0</v>
      </c>
      <c r="F236" s="430"/>
      <c r="G236" s="431">
        <v>14</v>
      </c>
      <c r="H236" s="432" t="s">
        <v>84</v>
      </c>
      <c r="I236" s="431">
        <v>4</v>
      </c>
      <c r="J236" s="431">
        <v>0</v>
      </c>
      <c r="K236" s="432" t="s">
        <v>84</v>
      </c>
      <c r="L236" s="432" t="s">
        <v>84</v>
      </c>
    </row>
    <row r="237" spans="1:12" ht="21" customHeight="1">
      <c r="A237" s="153">
        <v>7098</v>
      </c>
      <c r="B237" s="6" t="s">
        <v>824</v>
      </c>
      <c r="C237" s="430">
        <v>0</v>
      </c>
      <c r="D237" s="430"/>
      <c r="E237" s="430">
        <v>0</v>
      </c>
      <c r="F237" s="430"/>
      <c r="G237" s="431">
        <v>0</v>
      </c>
      <c r="H237" s="432" t="s">
        <v>84</v>
      </c>
      <c r="I237" s="431">
        <v>0</v>
      </c>
      <c r="J237" s="431">
        <v>0</v>
      </c>
      <c r="K237" s="431">
        <v>0</v>
      </c>
      <c r="L237" s="431">
        <v>0</v>
      </c>
    </row>
    <row r="238" spans="1:12" ht="21" customHeight="1">
      <c r="A238" s="153">
        <v>7099</v>
      </c>
      <c r="B238" s="6" t="s">
        <v>825</v>
      </c>
      <c r="C238" s="430">
        <v>2182</v>
      </c>
      <c r="D238" s="430"/>
      <c r="E238" s="430">
        <v>2667</v>
      </c>
      <c r="F238" s="430"/>
      <c r="G238" s="431">
        <v>1924</v>
      </c>
      <c r="H238" s="431">
        <v>2336</v>
      </c>
      <c r="I238" s="431">
        <v>228</v>
      </c>
      <c r="J238" s="431">
        <v>299</v>
      </c>
      <c r="K238" s="431">
        <v>30</v>
      </c>
      <c r="L238" s="431">
        <v>32</v>
      </c>
    </row>
    <row r="239" spans="1:12" ht="21" customHeight="1">
      <c r="A239" s="153">
        <v>8001</v>
      </c>
      <c r="B239" s="6" t="s">
        <v>826</v>
      </c>
      <c r="C239" s="430">
        <v>4</v>
      </c>
      <c r="D239" s="430"/>
      <c r="E239" s="430">
        <v>15</v>
      </c>
      <c r="F239" s="430"/>
      <c r="G239" s="431">
        <v>4</v>
      </c>
      <c r="H239" s="431">
        <v>15</v>
      </c>
      <c r="I239" s="431">
        <v>0</v>
      </c>
      <c r="J239" s="431">
        <v>0</v>
      </c>
      <c r="K239" s="431">
        <v>0</v>
      </c>
      <c r="L239" s="431">
        <v>0</v>
      </c>
    </row>
    <row r="240" spans="1:12" ht="21" customHeight="1">
      <c r="A240" s="153">
        <v>8002</v>
      </c>
      <c r="B240" s="6" t="s">
        <v>827</v>
      </c>
      <c r="C240" s="430">
        <v>1104</v>
      </c>
      <c r="D240" s="430"/>
      <c r="E240" s="430">
        <v>1012</v>
      </c>
      <c r="F240" s="430"/>
      <c r="G240" s="431">
        <v>1089</v>
      </c>
      <c r="H240" s="431">
        <v>987</v>
      </c>
      <c r="I240" s="431">
        <v>15</v>
      </c>
      <c r="J240" s="431">
        <v>25</v>
      </c>
      <c r="K240" s="432" t="s">
        <v>84</v>
      </c>
      <c r="L240" s="432" t="s">
        <v>84</v>
      </c>
    </row>
    <row r="241" spans="1:12" ht="21" customHeight="1">
      <c r="A241" s="153">
        <v>8003</v>
      </c>
      <c r="B241" s="6" t="s">
        <v>828</v>
      </c>
      <c r="C241" s="430">
        <v>1463</v>
      </c>
      <c r="D241" s="430"/>
      <c r="E241" s="430">
        <v>1492</v>
      </c>
      <c r="F241" s="430"/>
      <c r="G241" s="431">
        <v>1443</v>
      </c>
      <c r="H241" s="431">
        <v>1479</v>
      </c>
      <c r="I241" s="431">
        <v>20</v>
      </c>
      <c r="J241" s="431">
        <v>13</v>
      </c>
      <c r="K241" s="431">
        <v>0</v>
      </c>
      <c r="L241" s="432" t="s">
        <v>84</v>
      </c>
    </row>
    <row r="242" spans="1:12" ht="21" customHeight="1">
      <c r="A242" s="153">
        <v>9001</v>
      </c>
      <c r="B242" s="6" t="s">
        <v>829</v>
      </c>
      <c r="C242" s="430">
        <v>168</v>
      </c>
      <c r="D242" s="430"/>
      <c r="E242" s="430">
        <v>241</v>
      </c>
      <c r="F242" s="430"/>
      <c r="G242" s="431">
        <v>168</v>
      </c>
      <c r="H242" s="431">
        <v>241</v>
      </c>
      <c r="I242" s="431">
        <v>0</v>
      </c>
      <c r="J242" s="431">
        <v>0</v>
      </c>
      <c r="K242" s="431">
        <v>0</v>
      </c>
      <c r="L242" s="431">
        <v>0</v>
      </c>
    </row>
    <row r="243" spans="1:12" ht="21" customHeight="1">
      <c r="A243" s="153">
        <v>9002</v>
      </c>
      <c r="B243" s="6" t="s">
        <v>830</v>
      </c>
      <c r="C243" s="430">
        <v>117</v>
      </c>
      <c r="D243" s="430"/>
      <c r="E243" s="430">
        <v>156</v>
      </c>
      <c r="F243" s="430"/>
      <c r="G243" s="431">
        <v>113</v>
      </c>
      <c r="H243" s="431">
        <v>146</v>
      </c>
      <c r="I243" s="431">
        <v>4</v>
      </c>
      <c r="J243" s="431">
        <v>10</v>
      </c>
      <c r="K243" s="431">
        <v>0</v>
      </c>
      <c r="L243" s="431">
        <v>0</v>
      </c>
    </row>
    <row r="244" spans="1:12" ht="21" customHeight="1">
      <c r="A244" s="153">
        <v>9003</v>
      </c>
      <c r="B244" s="6" t="s">
        <v>831</v>
      </c>
      <c r="C244" s="430">
        <v>269</v>
      </c>
      <c r="D244" s="430"/>
      <c r="E244" s="430">
        <v>329</v>
      </c>
      <c r="F244" s="430"/>
      <c r="G244" s="431">
        <v>241</v>
      </c>
      <c r="H244" s="431">
        <v>300</v>
      </c>
      <c r="I244" s="431">
        <v>28</v>
      </c>
      <c r="J244" s="431">
        <v>29</v>
      </c>
      <c r="K244" s="432" t="s">
        <v>84</v>
      </c>
      <c r="L244" s="432" t="s">
        <v>84</v>
      </c>
    </row>
    <row r="245" spans="1:12" ht="21" customHeight="1">
      <c r="A245" s="153">
        <v>9004</v>
      </c>
      <c r="B245" s="6" t="s">
        <v>832</v>
      </c>
      <c r="C245" s="430">
        <v>15</v>
      </c>
      <c r="D245" s="430"/>
      <c r="E245" s="430">
        <v>30</v>
      </c>
      <c r="F245" s="430"/>
      <c r="G245" s="431">
        <v>15</v>
      </c>
      <c r="H245" s="431">
        <v>30</v>
      </c>
      <c r="I245" s="431">
        <v>0</v>
      </c>
      <c r="J245" s="431">
        <v>0</v>
      </c>
      <c r="K245" s="431">
        <v>0</v>
      </c>
      <c r="L245" s="432" t="s">
        <v>84</v>
      </c>
    </row>
    <row r="246" spans="1:12" ht="21" customHeight="1">
      <c r="A246" s="153">
        <v>9099</v>
      </c>
      <c r="B246" s="6" t="s">
        <v>833</v>
      </c>
      <c r="C246" s="430">
        <v>1410</v>
      </c>
      <c r="D246" s="430"/>
      <c r="E246" s="430">
        <v>1535</v>
      </c>
      <c r="F246" s="430"/>
      <c r="G246" s="431">
        <v>1367</v>
      </c>
      <c r="H246" s="431">
        <v>1487</v>
      </c>
      <c r="I246" s="431">
        <v>43</v>
      </c>
      <c r="J246" s="431">
        <v>48</v>
      </c>
      <c r="K246" s="432" t="s">
        <v>84</v>
      </c>
      <c r="L246" s="432" t="s">
        <v>84</v>
      </c>
    </row>
    <row r="247" spans="1:12" ht="21" customHeight="1">
      <c r="A247" s="153">
        <v>10001</v>
      </c>
      <c r="B247" s="6" t="s">
        <v>834</v>
      </c>
      <c r="C247" s="430">
        <v>2062</v>
      </c>
      <c r="D247" s="430"/>
      <c r="E247" s="430">
        <v>1877</v>
      </c>
      <c r="F247" s="430"/>
      <c r="G247" s="431">
        <v>1356</v>
      </c>
      <c r="H247" s="431">
        <v>1287</v>
      </c>
      <c r="I247" s="431">
        <v>110</v>
      </c>
      <c r="J247" s="431">
        <v>105</v>
      </c>
      <c r="K247" s="431">
        <v>596</v>
      </c>
      <c r="L247" s="431">
        <v>485</v>
      </c>
    </row>
    <row r="248" spans="1:12" ht="21" customHeight="1">
      <c r="A248" s="153">
        <v>10004</v>
      </c>
      <c r="B248" s="6" t="s">
        <v>835</v>
      </c>
      <c r="C248" s="430">
        <v>1776</v>
      </c>
      <c r="D248" s="430"/>
      <c r="E248" s="430">
        <v>2889</v>
      </c>
      <c r="F248" s="430"/>
      <c r="G248" s="431">
        <v>1181</v>
      </c>
      <c r="H248" s="431">
        <v>2248</v>
      </c>
      <c r="I248" s="431">
        <v>77</v>
      </c>
      <c r="J248" s="431">
        <v>137</v>
      </c>
      <c r="K248" s="431">
        <v>518</v>
      </c>
      <c r="L248" s="431">
        <v>504</v>
      </c>
    </row>
    <row r="249" spans="1:12" ht="21" customHeight="1">
      <c r="A249" s="153">
        <v>10005</v>
      </c>
      <c r="B249" s="6" t="s">
        <v>836</v>
      </c>
      <c r="C249" s="430">
        <v>0</v>
      </c>
      <c r="D249" s="430"/>
      <c r="E249" s="430">
        <v>0</v>
      </c>
      <c r="F249" s="430"/>
      <c r="G249" s="432" t="s">
        <v>84</v>
      </c>
      <c r="H249" s="432" t="s">
        <v>84</v>
      </c>
      <c r="I249" s="431">
        <v>0</v>
      </c>
      <c r="J249" s="431">
        <v>0</v>
      </c>
      <c r="K249" s="432" t="s">
        <v>84</v>
      </c>
      <c r="L249" s="432" t="s">
        <v>84</v>
      </c>
    </row>
    <row r="250" spans="1:12" ht="21" customHeight="1">
      <c r="A250" s="153">
        <v>10007</v>
      </c>
      <c r="B250" s="6" t="s">
        <v>837</v>
      </c>
      <c r="C250" s="430">
        <v>12</v>
      </c>
      <c r="D250" s="430"/>
      <c r="E250" s="430">
        <v>25</v>
      </c>
      <c r="F250" s="430"/>
      <c r="G250" s="431">
        <v>12</v>
      </c>
      <c r="H250" s="431">
        <v>20</v>
      </c>
      <c r="I250" s="432" t="s">
        <v>84</v>
      </c>
      <c r="J250" s="431">
        <v>5</v>
      </c>
      <c r="K250" s="431">
        <v>0</v>
      </c>
      <c r="L250" s="431">
        <v>0</v>
      </c>
    </row>
    <row r="251" spans="1:12" ht="21" customHeight="1">
      <c r="A251" s="153">
        <v>10008</v>
      </c>
      <c r="B251" s="6" t="s">
        <v>838</v>
      </c>
      <c r="C251" s="430">
        <v>1067</v>
      </c>
      <c r="D251" s="430"/>
      <c r="E251" s="430">
        <v>657</v>
      </c>
      <c r="F251" s="430"/>
      <c r="G251" s="431">
        <v>848</v>
      </c>
      <c r="H251" s="431">
        <v>487</v>
      </c>
      <c r="I251" s="431">
        <v>54</v>
      </c>
      <c r="J251" s="431">
        <v>28</v>
      </c>
      <c r="K251" s="431">
        <v>165</v>
      </c>
      <c r="L251" s="431">
        <v>142</v>
      </c>
    </row>
    <row r="252" spans="1:12" ht="21" customHeight="1">
      <c r="A252" s="153">
        <v>10009</v>
      </c>
      <c r="B252" s="6" t="s">
        <v>839</v>
      </c>
      <c r="C252" s="430">
        <v>849</v>
      </c>
      <c r="D252" s="430"/>
      <c r="E252" s="430">
        <v>536</v>
      </c>
      <c r="F252" s="430"/>
      <c r="G252" s="431">
        <v>560</v>
      </c>
      <c r="H252" s="431">
        <v>324</v>
      </c>
      <c r="I252" s="431">
        <v>60</v>
      </c>
      <c r="J252" s="431">
        <v>28</v>
      </c>
      <c r="K252" s="431">
        <v>229</v>
      </c>
      <c r="L252" s="431">
        <v>184</v>
      </c>
    </row>
    <row r="253" spans="1:12" ht="21" customHeight="1">
      <c r="A253" s="153">
        <v>10010</v>
      </c>
      <c r="B253" s="6" t="s">
        <v>840</v>
      </c>
      <c r="C253" s="430">
        <v>18</v>
      </c>
      <c r="D253" s="430"/>
      <c r="E253" s="430">
        <v>10</v>
      </c>
      <c r="F253" s="430"/>
      <c r="G253" s="431">
        <v>18</v>
      </c>
      <c r="H253" s="431">
        <v>10</v>
      </c>
      <c r="I253" s="431">
        <v>0</v>
      </c>
      <c r="J253" s="432" t="s">
        <v>84</v>
      </c>
      <c r="K253" s="432" t="s">
        <v>84</v>
      </c>
      <c r="L253" s="432" t="s">
        <v>84</v>
      </c>
    </row>
    <row r="254" spans="1:12" ht="21" customHeight="1">
      <c r="A254" s="153">
        <v>10011</v>
      </c>
      <c r="B254" s="6" t="s">
        <v>841</v>
      </c>
      <c r="C254" s="430">
        <v>738</v>
      </c>
      <c r="D254" s="430"/>
      <c r="E254" s="430">
        <v>403</v>
      </c>
      <c r="F254" s="430"/>
      <c r="G254" s="431">
        <v>443</v>
      </c>
      <c r="H254" s="431">
        <v>200</v>
      </c>
      <c r="I254" s="431">
        <v>46</v>
      </c>
      <c r="J254" s="431">
        <v>17</v>
      </c>
      <c r="K254" s="431">
        <v>249</v>
      </c>
      <c r="L254" s="431">
        <v>186</v>
      </c>
    </row>
    <row r="255" spans="1:12" ht="21" customHeight="1">
      <c r="A255" s="153">
        <v>10012</v>
      </c>
      <c r="B255" s="6" t="s">
        <v>842</v>
      </c>
      <c r="C255" s="430">
        <v>6</v>
      </c>
      <c r="D255" s="430"/>
      <c r="E255" s="430">
        <v>0</v>
      </c>
      <c r="F255" s="430"/>
      <c r="G255" s="431">
        <v>6</v>
      </c>
      <c r="H255" s="431">
        <v>0</v>
      </c>
      <c r="I255" s="431">
        <v>0</v>
      </c>
      <c r="J255" s="431">
        <v>0</v>
      </c>
      <c r="K255" s="431">
        <v>0</v>
      </c>
      <c r="L255" s="431">
        <v>0</v>
      </c>
    </row>
    <row r="256" spans="1:12" ht="21" customHeight="1">
      <c r="A256" s="153">
        <v>10013</v>
      </c>
      <c r="B256" s="6" t="s">
        <v>843</v>
      </c>
      <c r="C256" s="430">
        <v>46</v>
      </c>
      <c r="D256" s="430"/>
      <c r="E256" s="430">
        <v>7</v>
      </c>
      <c r="F256" s="430"/>
      <c r="G256" s="431">
        <v>46</v>
      </c>
      <c r="H256" s="431">
        <v>7</v>
      </c>
      <c r="I256" s="432" t="s">
        <v>84</v>
      </c>
      <c r="J256" s="431">
        <v>0</v>
      </c>
      <c r="K256" s="432" t="s">
        <v>84</v>
      </c>
      <c r="L256" s="431">
        <v>0</v>
      </c>
    </row>
    <row r="257" spans="1:12" ht="21" customHeight="1">
      <c r="A257" s="153">
        <v>10015</v>
      </c>
      <c r="B257" s="6" t="s">
        <v>844</v>
      </c>
      <c r="C257" s="430">
        <v>12</v>
      </c>
      <c r="D257" s="430"/>
      <c r="E257" s="430">
        <v>5</v>
      </c>
      <c r="F257" s="430"/>
      <c r="G257" s="431">
        <v>8</v>
      </c>
      <c r="H257" s="431">
        <v>5</v>
      </c>
      <c r="I257" s="432" t="s">
        <v>84</v>
      </c>
      <c r="J257" s="431">
        <v>0</v>
      </c>
      <c r="K257" s="431">
        <v>4</v>
      </c>
      <c r="L257" s="432" t="s">
        <v>84</v>
      </c>
    </row>
    <row r="258" spans="1:12" ht="21" customHeight="1">
      <c r="A258" s="153">
        <v>10016</v>
      </c>
      <c r="B258" s="6" t="s">
        <v>845</v>
      </c>
      <c r="C258" s="430">
        <v>40</v>
      </c>
      <c r="D258" s="430"/>
      <c r="E258" s="430">
        <v>20</v>
      </c>
      <c r="F258" s="430"/>
      <c r="G258" s="431">
        <v>29</v>
      </c>
      <c r="H258" s="431">
        <v>13</v>
      </c>
      <c r="I258" s="432" t="s">
        <v>84</v>
      </c>
      <c r="J258" s="431">
        <v>0</v>
      </c>
      <c r="K258" s="431">
        <v>11</v>
      </c>
      <c r="L258" s="431">
        <v>7</v>
      </c>
    </row>
    <row r="259" spans="1:12" ht="21" customHeight="1">
      <c r="A259" s="153">
        <v>10099</v>
      </c>
      <c r="B259" s="6" t="s">
        <v>846</v>
      </c>
      <c r="C259" s="430">
        <v>1895</v>
      </c>
      <c r="D259" s="430"/>
      <c r="E259" s="430">
        <v>1740</v>
      </c>
      <c r="F259" s="430"/>
      <c r="G259" s="431">
        <v>1602</v>
      </c>
      <c r="H259" s="431">
        <v>1485</v>
      </c>
      <c r="I259" s="431">
        <v>232</v>
      </c>
      <c r="J259" s="431">
        <v>211</v>
      </c>
      <c r="K259" s="431">
        <v>61</v>
      </c>
      <c r="L259" s="431">
        <v>44</v>
      </c>
    </row>
    <row r="260" spans="1:12" ht="21" customHeight="1">
      <c r="A260" s="153">
        <v>11001</v>
      </c>
      <c r="B260" s="6" t="s">
        <v>847</v>
      </c>
      <c r="C260" s="430">
        <v>203</v>
      </c>
      <c r="D260" s="430"/>
      <c r="E260" s="430">
        <v>208</v>
      </c>
      <c r="F260" s="430"/>
      <c r="G260" s="431">
        <v>186</v>
      </c>
      <c r="H260" s="431">
        <v>189</v>
      </c>
      <c r="I260" s="431">
        <v>9</v>
      </c>
      <c r="J260" s="431">
        <v>12</v>
      </c>
      <c r="K260" s="431">
        <v>8</v>
      </c>
      <c r="L260" s="431">
        <v>7</v>
      </c>
    </row>
    <row r="261" spans="1:12" ht="21" customHeight="1">
      <c r="A261" s="153">
        <v>11002</v>
      </c>
      <c r="B261" s="6" t="s">
        <v>848</v>
      </c>
      <c r="C261" s="430">
        <v>4</v>
      </c>
      <c r="D261" s="430"/>
      <c r="E261" s="430">
        <v>0</v>
      </c>
      <c r="F261" s="430"/>
      <c r="G261" s="431">
        <v>4</v>
      </c>
      <c r="H261" s="432" t="s">
        <v>84</v>
      </c>
      <c r="I261" s="431">
        <v>0</v>
      </c>
      <c r="J261" s="431">
        <v>0</v>
      </c>
      <c r="K261" s="431">
        <v>0</v>
      </c>
      <c r="L261" s="431">
        <v>0</v>
      </c>
    </row>
    <row r="262" spans="1:12" ht="21" customHeight="1">
      <c r="A262" s="153">
        <v>11003</v>
      </c>
      <c r="B262" s="6" t="s">
        <v>849</v>
      </c>
      <c r="C262" s="430">
        <v>5</v>
      </c>
      <c r="D262" s="430"/>
      <c r="E262" s="430">
        <v>0</v>
      </c>
      <c r="F262" s="430"/>
      <c r="G262" s="431">
        <v>5</v>
      </c>
      <c r="H262" s="432" t="s">
        <v>84</v>
      </c>
      <c r="I262" s="431">
        <v>0</v>
      </c>
      <c r="J262" s="432" t="s">
        <v>84</v>
      </c>
      <c r="K262" s="432" t="s">
        <v>84</v>
      </c>
      <c r="L262" s="432" t="s">
        <v>84</v>
      </c>
    </row>
    <row r="263" spans="1:12" ht="21" customHeight="1">
      <c r="A263" s="153">
        <v>11004</v>
      </c>
      <c r="B263" s="6" t="s">
        <v>850</v>
      </c>
      <c r="C263" s="430">
        <v>335</v>
      </c>
      <c r="D263" s="430"/>
      <c r="E263" s="430">
        <v>321</v>
      </c>
      <c r="F263" s="430"/>
      <c r="G263" s="431">
        <v>292</v>
      </c>
      <c r="H263" s="431">
        <v>292</v>
      </c>
      <c r="I263" s="431">
        <v>33</v>
      </c>
      <c r="J263" s="431">
        <v>25</v>
      </c>
      <c r="K263" s="431">
        <v>10</v>
      </c>
      <c r="L263" s="431">
        <v>4</v>
      </c>
    </row>
    <row r="264" spans="1:12" ht="21" customHeight="1">
      <c r="A264" s="153">
        <v>11005</v>
      </c>
      <c r="B264" s="6" t="s">
        <v>851</v>
      </c>
      <c r="C264" s="430">
        <v>27</v>
      </c>
      <c r="D264" s="430"/>
      <c r="E264" s="430">
        <v>19</v>
      </c>
      <c r="F264" s="430"/>
      <c r="G264" s="431">
        <v>23</v>
      </c>
      <c r="H264" s="431">
        <v>19</v>
      </c>
      <c r="I264" s="432" t="s">
        <v>84</v>
      </c>
      <c r="J264" s="432" t="s">
        <v>84</v>
      </c>
      <c r="K264" s="431">
        <v>4</v>
      </c>
      <c r="L264" s="432" t="s">
        <v>84</v>
      </c>
    </row>
    <row r="265" spans="1:12" ht="21" customHeight="1">
      <c r="A265" s="153">
        <v>11099</v>
      </c>
      <c r="B265" s="6" t="s">
        <v>852</v>
      </c>
      <c r="C265" s="430">
        <v>52</v>
      </c>
      <c r="D265" s="430"/>
      <c r="E265" s="430">
        <v>93</v>
      </c>
      <c r="F265" s="430"/>
      <c r="G265" s="431">
        <v>52</v>
      </c>
      <c r="H265" s="431">
        <v>93</v>
      </c>
      <c r="I265" s="431">
        <v>0</v>
      </c>
      <c r="J265" s="431">
        <v>0</v>
      </c>
      <c r="K265" s="432" t="s">
        <v>84</v>
      </c>
      <c r="L265" s="432" t="s">
        <v>84</v>
      </c>
    </row>
    <row r="266" spans="1:12" ht="21" customHeight="1">
      <c r="A266" s="153">
        <v>11101</v>
      </c>
      <c r="B266" s="6" t="s">
        <v>853</v>
      </c>
      <c r="C266" s="430">
        <v>0</v>
      </c>
      <c r="D266" s="430"/>
      <c r="E266" s="430">
        <v>0</v>
      </c>
      <c r="F266" s="430"/>
      <c r="G266" s="432" t="s">
        <v>84</v>
      </c>
      <c r="H266" s="432" t="s">
        <v>84</v>
      </c>
      <c r="I266" s="432" t="s">
        <v>84</v>
      </c>
      <c r="J266" s="431">
        <v>0</v>
      </c>
      <c r="K266" s="431">
        <v>0</v>
      </c>
      <c r="L266" s="431">
        <v>0</v>
      </c>
    </row>
    <row r="267" spans="1:12" ht="21" customHeight="1">
      <c r="A267" s="153">
        <v>11102</v>
      </c>
      <c r="B267" s="6" t="s">
        <v>854</v>
      </c>
      <c r="C267" s="430">
        <v>213</v>
      </c>
      <c r="D267" s="430"/>
      <c r="E267" s="430">
        <v>187</v>
      </c>
      <c r="F267" s="430"/>
      <c r="G267" s="431">
        <v>205</v>
      </c>
      <c r="H267" s="431">
        <v>182</v>
      </c>
      <c r="I267" s="431">
        <v>8</v>
      </c>
      <c r="J267" s="431">
        <v>5</v>
      </c>
      <c r="K267" s="432" t="s">
        <v>84</v>
      </c>
      <c r="L267" s="432" t="s">
        <v>84</v>
      </c>
    </row>
    <row r="268" spans="1:12" ht="21" customHeight="1">
      <c r="A268" s="153">
        <v>11103</v>
      </c>
      <c r="B268" s="6" t="s">
        <v>855</v>
      </c>
      <c r="C268" s="430">
        <v>389</v>
      </c>
      <c r="D268" s="430"/>
      <c r="E268" s="430">
        <v>392</v>
      </c>
      <c r="F268" s="430"/>
      <c r="G268" s="431">
        <v>383</v>
      </c>
      <c r="H268" s="431">
        <v>383</v>
      </c>
      <c r="I268" s="431">
        <v>6</v>
      </c>
      <c r="J268" s="431">
        <v>9</v>
      </c>
      <c r="K268" s="431">
        <v>0</v>
      </c>
      <c r="L268" s="431">
        <v>0</v>
      </c>
    </row>
    <row r="269" spans="1:12" ht="21" customHeight="1">
      <c r="A269" s="153">
        <v>12010</v>
      </c>
      <c r="B269" s="6" t="s">
        <v>856</v>
      </c>
      <c r="C269" s="430">
        <v>46</v>
      </c>
      <c r="D269" s="430"/>
      <c r="E269" s="430">
        <v>64</v>
      </c>
      <c r="F269" s="430"/>
      <c r="G269" s="431">
        <v>33</v>
      </c>
      <c r="H269" s="431">
        <v>50</v>
      </c>
      <c r="I269" s="431">
        <v>13</v>
      </c>
      <c r="J269" s="431">
        <v>14</v>
      </c>
      <c r="K269" s="431">
        <v>0</v>
      </c>
      <c r="L269" s="432" t="s">
        <v>84</v>
      </c>
    </row>
    <row r="270" spans="1:12" ht="21" customHeight="1">
      <c r="A270" s="153">
        <v>12020</v>
      </c>
      <c r="B270" s="6" t="s">
        <v>857</v>
      </c>
      <c r="C270" s="430">
        <v>0</v>
      </c>
      <c r="D270" s="430"/>
      <c r="E270" s="430">
        <v>12</v>
      </c>
      <c r="F270" s="430"/>
      <c r="G270" s="431">
        <v>0</v>
      </c>
      <c r="H270" s="431">
        <v>8</v>
      </c>
      <c r="I270" s="431">
        <v>0</v>
      </c>
      <c r="J270" s="431">
        <v>4</v>
      </c>
      <c r="K270" s="432" t="s">
        <v>84</v>
      </c>
      <c r="L270" s="432" t="s">
        <v>84</v>
      </c>
    </row>
    <row r="271" spans="1:12" ht="21" customHeight="1">
      <c r="A271" s="153">
        <v>12021</v>
      </c>
      <c r="B271" s="6" t="s">
        <v>858</v>
      </c>
      <c r="C271" s="430">
        <v>7</v>
      </c>
      <c r="D271" s="430"/>
      <c r="E271" s="430">
        <v>4</v>
      </c>
      <c r="F271" s="430"/>
      <c r="G271" s="431">
        <v>7</v>
      </c>
      <c r="H271" s="431">
        <v>4</v>
      </c>
      <c r="I271" s="432" t="s">
        <v>84</v>
      </c>
      <c r="J271" s="432" t="s">
        <v>84</v>
      </c>
      <c r="K271" s="431">
        <v>0</v>
      </c>
      <c r="L271" s="431">
        <v>0</v>
      </c>
    </row>
    <row r="272" spans="1:12" ht="21" customHeight="1">
      <c r="A272" s="153">
        <v>12022</v>
      </c>
      <c r="B272" s="6" t="s">
        <v>859</v>
      </c>
      <c r="C272" s="430">
        <v>32</v>
      </c>
      <c r="D272" s="430"/>
      <c r="E272" s="430">
        <v>29</v>
      </c>
      <c r="F272" s="430"/>
      <c r="G272" s="431">
        <v>18</v>
      </c>
      <c r="H272" s="431">
        <v>17</v>
      </c>
      <c r="I272" s="431">
        <v>14</v>
      </c>
      <c r="J272" s="431">
        <v>12</v>
      </c>
      <c r="K272" s="431">
        <v>0</v>
      </c>
      <c r="L272" s="431">
        <v>0</v>
      </c>
    </row>
    <row r="273" spans="1:12" ht="21" customHeight="1">
      <c r="A273" s="153">
        <v>12030</v>
      </c>
      <c r="B273" s="6" t="s">
        <v>860</v>
      </c>
      <c r="C273" s="430">
        <v>0</v>
      </c>
      <c r="D273" s="430"/>
      <c r="E273" s="430">
        <v>4</v>
      </c>
      <c r="F273" s="430"/>
      <c r="G273" s="432" t="s">
        <v>84</v>
      </c>
      <c r="H273" s="431">
        <v>4</v>
      </c>
      <c r="I273" s="431">
        <v>0</v>
      </c>
      <c r="J273" s="431">
        <v>0</v>
      </c>
      <c r="K273" s="432" t="s">
        <v>84</v>
      </c>
      <c r="L273" s="432" t="s">
        <v>84</v>
      </c>
    </row>
    <row r="274" spans="1:12" ht="21" customHeight="1">
      <c r="A274" s="153">
        <v>12031</v>
      </c>
      <c r="B274" s="6" t="s">
        <v>861</v>
      </c>
      <c r="C274" s="430">
        <v>161</v>
      </c>
      <c r="D274" s="430"/>
      <c r="E274" s="430">
        <v>190</v>
      </c>
      <c r="F274" s="430"/>
      <c r="G274" s="431">
        <v>139</v>
      </c>
      <c r="H274" s="431">
        <v>167</v>
      </c>
      <c r="I274" s="431">
        <v>15</v>
      </c>
      <c r="J274" s="431">
        <v>14</v>
      </c>
      <c r="K274" s="431">
        <v>7</v>
      </c>
      <c r="L274" s="431">
        <v>9</v>
      </c>
    </row>
    <row r="275" spans="1:12" ht="21" customHeight="1">
      <c r="A275" s="153">
        <v>12032</v>
      </c>
      <c r="B275" s="6" t="s">
        <v>862</v>
      </c>
      <c r="C275" s="430">
        <v>34</v>
      </c>
      <c r="D275" s="430"/>
      <c r="E275" s="430">
        <v>45</v>
      </c>
      <c r="F275" s="430"/>
      <c r="G275" s="431">
        <v>26</v>
      </c>
      <c r="H275" s="431">
        <v>33</v>
      </c>
      <c r="I275" s="432" t="s">
        <v>84</v>
      </c>
      <c r="J275" s="431">
        <v>4</v>
      </c>
      <c r="K275" s="431">
        <v>8</v>
      </c>
      <c r="L275" s="431">
        <v>8</v>
      </c>
    </row>
    <row r="276" spans="1:12" ht="21" customHeight="1">
      <c r="A276" s="153">
        <v>12040</v>
      </c>
      <c r="B276" s="6" t="s">
        <v>863</v>
      </c>
      <c r="C276" s="430">
        <v>0</v>
      </c>
      <c r="D276" s="430"/>
      <c r="E276" s="430">
        <v>21</v>
      </c>
      <c r="F276" s="430"/>
      <c r="G276" s="432" t="s">
        <v>84</v>
      </c>
      <c r="H276" s="431">
        <v>21</v>
      </c>
      <c r="I276" s="431">
        <v>0</v>
      </c>
      <c r="J276" s="431">
        <v>0</v>
      </c>
      <c r="K276" s="431">
        <v>0</v>
      </c>
      <c r="L276" s="431">
        <v>0</v>
      </c>
    </row>
    <row r="277" spans="1:12" ht="21" customHeight="1">
      <c r="A277" s="153">
        <v>12050</v>
      </c>
      <c r="B277" s="6" t="s">
        <v>864</v>
      </c>
      <c r="C277" s="430">
        <v>518</v>
      </c>
      <c r="D277" s="430"/>
      <c r="E277" s="430">
        <v>845</v>
      </c>
      <c r="F277" s="430"/>
      <c r="G277" s="431">
        <v>432</v>
      </c>
      <c r="H277" s="431">
        <v>769</v>
      </c>
      <c r="I277" s="431">
        <v>80</v>
      </c>
      <c r="J277" s="431">
        <v>76</v>
      </c>
      <c r="K277" s="431">
        <v>6</v>
      </c>
      <c r="L277" s="432" t="s">
        <v>84</v>
      </c>
    </row>
    <row r="278" spans="1:12" ht="21" customHeight="1">
      <c r="A278" s="153">
        <v>12051</v>
      </c>
      <c r="B278" s="6" t="s">
        <v>865</v>
      </c>
      <c r="C278" s="430">
        <v>519</v>
      </c>
      <c r="D278" s="430"/>
      <c r="E278" s="430">
        <v>178</v>
      </c>
      <c r="F278" s="430"/>
      <c r="G278" s="431">
        <v>448</v>
      </c>
      <c r="H278" s="431">
        <v>151</v>
      </c>
      <c r="I278" s="431">
        <v>71</v>
      </c>
      <c r="J278" s="431">
        <v>27</v>
      </c>
      <c r="K278" s="432" t="s">
        <v>84</v>
      </c>
      <c r="L278" s="432" t="s">
        <v>84</v>
      </c>
    </row>
    <row r="279" spans="1:12" ht="21" customHeight="1">
      <c r="A279" s="153">
        <v>12052</v>
      </c>
      <c r="B279" s="6" t="s">
        <v>866</v>
      </c>
      <c r="C279" s="430">
        <v>17</v>
      </c>
      <c r="D279" s="430"/>
      <c r="E279" s="430">
        <v>6</v>
      </c>
      <c r="F279" s="430"/>
      <c r="G279" s="431">
        <v>17</v>
      </c>
      <c r="H279" s="431">
        <v>6</v>
      </c>
      <c r="I279" s="432" t="s">
        <v>84</v>
      </c>
      <c r="J279" s="432" t="s">
        <v>84</v>
      </c>
      <c r="K279" s="431">
        <v>0</v>
      </c>
      <c r="L279" s="431">
        <v>0</v>
      </c>
    </row>
    <row r="280" spans="1:12" ht="21" customHeight="1">
      <c r="A280" s="153">
        <v>12053</v>
      </c>
      <c r="B280" s="6" t="s">
        <v>867</v>
      </c>
      <c r="C280" s="430">
        <v>20</v>
      </c>
      <c r="D280" s="430"/>
      <c r="E280" s="430">
        <v>9</v>
      </c>
      <c r="F280" s="430"/>
      <c r="G280" s="431">
        <v>20</v>
      </c>
      <c r="H280" s="431">
        <v>9</v>
      </c>
      <c r="I280" s="431">
        <v>0</v>
      </c>
      <c r="J280" s="431">
        <v>0</v>
      </c>
      <c r="K280" s="432" t="s">
        <v>84</v>
      </c>
      <c r="L280" s="431">
        <v>0</v>
      </c>
    </row>
    <row r="281" spans="1:12" ht="21" customHeight="1">
      <c r="A281" s="153">
        <v>12054</v>
      </c>
      <c r="B281" s="6" t="s">
        <v>868</v>
      </c>
      <c r="C281" s="430">
        <v>105</v>
      </c>
      <c r="D281" s="430"/>
      <c r="E281" s="430">
        <v>23</v>
      </c>
      <c r="F281" s="430"/>
      <c r="G281" s="431">
        <v>105</v>
      </c>
      <c r="H281" s="431">
        <v>23</v>
      </c>
      <c r="I281" s="432" t="s">
        <v>84</v>
      </c>
      <c r="J281" s="431">
        <v>0</v>
      </c>
      <c r="K281" s="431">
        <v>0</v>
      </c>
      <c r="L281" s="431">
        <v>0</v>
      </c>
    </row>
    <row r="282" spans="1:12" ht="21" customHeight="1">
      <c r="A282" s="153">
        <v>12071</v>
      </c>
      <c r="B282" s="6" t="s">
        <v>869</v>
      </c>
      <c r="C282" s="430">
        <v>11</v>
      </c>
      <c r="D282" s="430"/>
      <c r="E282" s="430">
        <v>26</v>
      </c>
      <c r="F282" s="430"/>
      <c r="G282" s="431">
        <v>11</v>
      </c>
      <c r="H282" s="431">
        <v>26</v>
      </c>
      <c r="I282" s="431">
        <v>0</v>
      </c>
      <c r="J282" s="432" t="s">
        <v>84</v>
      </c>
      <c r="K282" s="431">
        <v>0</v>
      </c>
      <c r="L282" s="431">
        <v>0</v>
      </c>
    </row>
    <row r="283" spans="1:12" ht="21" customHeight="1">
      <c r="A283" s="153">
        <v>12072</v>
      </c>
      <c r="B283" s="6" t="s">
        <v>870</v>
      </c>
      <c r="C283" s="430">
        <v>1256</v>
      </c>
      <c r="D283" s="430"/>
      <c r="E283" s="430">
        <v>1190</v>
      </c>
      <c r="F283" s="430"/>
      <c r="G283" s="431">
        <v>1080</v>
      </c>
      <c r="H283" s="431">
        <v>1025</v>
      </c>
      <c r="I283" s="431">
        <v>68</v>
      </c>
      <c r="J283" s="431">
        <v>73</v>
      </c>
      <c r="K283" s="431">
        <v>108</v>
      </c>
      <c r="L283" s="431">
        <v>92</v>
      </c>
    </row>
    <row r="284" spans="1:12" ht="21" customHeight="1">
      <c r="A284" s="153">
        <v>12073</v>
      </c>
      <c r="B284" s="6" t="s">
        <v>871</v>
      </c>
      <c r="C284" s="430">
        <v>1076</v>
      </c>
      <c r="D284" s="430"/>
      <c r="E284" s="430">
        <v>1054</v>
      </c>
      <c r="F284" s="430"/>
      <c r="G284" s="431">
        <v>959</v>
      </c>
      <c r="H284" s="431">
        <v>942</v>
      </c>
      <c r="I284" s="431">
        <v>117</v>
      </c>
      <c r="J284" s="431">
        <v>112</v>
      </c>
      <c r="K284" s="432" t="s">
        <v>84</v>
      </c>
      <c r="L284" s="432" t="s">
        <v>84</v>
      </c>
    </row>
    <row r="285" spans="1:12" ht="21" customHeight="1">
      <c r="A285" s="153">
        <v>12074</v>
      </c>
      <c r="B285" s="6" t="s">
        <v>872</v>
      </c>
      <c r="C285" s="430">
        <v>6286</v>
      </c>
      <c r="D285" s="430"/>
      <c r="E285" s="430">
        <v>5830</v>
      </c>
      <c r="F285" s="430"/>
      <c r="G285" s="431">
        <v>5424</v>
      </c>
      <c r="H285" s="431">
        <v>5033</v>
      </c>
      <c r="I285" s="431">
        <v>787</v>
      </c>
      <c r="J285" s="431">
        <v>737</v>
      </c>
      <c r="K285" s="431">
        <v>75</v>
      </c>
      <c r="L285" s="431">
        <v>60</v>
      </c>
    </row>
    <row r="286" spans="1:12" ht="21" customHeight="1">
      <c r="A286" s="153">
        <v>12075</v>
      </c>
      <c r="B286" s="6" t="s">
        <v>873</v>
      </c>
      <c r="C286" s="430">
        <v>6</v>
      </c>
      <c r="D286" s="430"/>
      <c r="E286" s="430">
        <v>9</v>
      </c>
      <c r="F286" s="430"/>
      <c r="G286" s="431">
        <v>6</v>
      </c>
      <c r="H286" s="431">
        <v>9</v>
      </c>
      <c r="I286" s="432" t="s">
        <v>84</v>
      </c>
      <c r="J286" s="431">
        <v>0</v>
      </c>
      <c r="K286" s="431">
        <v>0</v>
      </c>
      <c r="L286" s="431">
        <v>0</v>
      </c>
    </row>
    <row r="287" spans="1:12" ht="21" customHeight="1">
      <c r="A287" s="153">
        <v>12076</v>
      </c>
      <c r="B287" s="6" t="s">
        <v>874</v>
      </c>
      <c r="C287" s="430">
        <v>0</v>
      </c>
      <c r="D287" s="430"/>
      <c r="E287" s="430">
        <v>0</v>
      </c>
      <c r="F287" s="430"/>
      <c r="G287" s="431">
        <v>0</v>
      </c>
      <c r="H287" s="431">
        <v>0</v>
      </c>
      <c r="I287" s="431">
        <v>0</v>
      </c>
      <c r="J287" s="432" t="s">
        <v>84</v>
      </c>
      <c r="K287" s="431">
        <v>0</v>
      </c>
      <c r="L287" s="431">
        <v>0</v>
      </c>
    </row>
    <row r="288" spans="1:12" ht="21" customHeight="1">
      <c r="A288" s="153">
        <v>12077</v>
      </c>
      <c r="B288" s="6" t="s">
        <v>875</v>
      </c>
      <c r="C288" s="430">
        <v>688</v>
      </c>
      <c r="D288" s="430"/>
      <c r="E288" s="430">
        <v>649</v>
      </c>
      <c r="F288" s="430"/>
      <c r="G288" s="431">
        <v>561</v>
      </c>
      <c r="H288" s="431">
        <v>537</v>
      </c>
      <c r="I288" s="431">
        <v>52</v>
      </c>
      <c r="J288" s="431">
        <v>33</v>
      </c>
      <c r="K288" s="431">
        <v>75</v>
      </c>
      <c r="L288" s="431">
        <v>79</v>
      </c>
    </row>
    <row r="289" spans="1:12" ht="21" customHeight="1">
      <c r="A289" s="153">
        <v>12078</v>
      </c>
      <c r="B289" s="143" t="s">
        <v>876</v>
      </c>
      <c r="C289" s="430">
        <v>4783</v>
      </c>
      <c r="D289" s="430"/>
      <c r="E289" s="430">
        <v>5423</v>
      </c>
      <c r="F289" s="430"/>
      <c r="G289" s="431">
        <v>4168</v>
      </c>
      <c r="H289" s="431">
        <v>4767</v>
      </c>
      <c r="I289" s="431">
        <v>595</v>
      </c>
      <c r="J289" s="431">
        <v>637</v>
      </c>
      <c r="K289" s="431">
        <v>20</v>
      </c>
      <c r="L289" s="431">
        <v>19</v>
      </c>
    </row>
    <row r="290" spans="1:12" ht="21" customHeight="1">
      <c r="A290" s="153">
        <v>12079</v>
      </c>
      <c r="B290" s="6" t="s">
        <v>877</v>
      </c>
      <c r="C290" s="430">
        <v>220</v>
      </c>
      <c r="D290" s="430"/>
      <c r="E290" s="430">
        <v>237</v>
      </c>
      <c r="F290" s="430"/>
      <c r="G290" s="431">
        <v>197</v>
      </c>
      <c r="H290" s="431">
        <v>222</v>
      </c>
      <c r="I290" s="431">
        <v>19</v>
      </c>
      <c r="J290" s="431">
        <v>11</v>
      </c>
      <c r="K290" s="431">
        <v>4</v>
      </c>
      <c r="L290" s="431">
        <v>4</v>
      </c>
    </row>
    <row r="291" spans="1:12" ht="21" customHeight="1">
      <c r="A291" s="153">
        <v>12080</v>
      </c>
      <c r="B291" s="6" t="s">
        <v>878</v>
      </c>
      <c r="C291" s="430">
        <v>105</v>
      </c>
      <c r="D291" s="430"/>
      <c r="E291" s="430">
        <v>225</v>
      </c>
      <c r="F291" s="430"/>
      <c r="G291" s="431">
        <v>93</v>
      </c>
      <c r="H291" s="431">
        <v>200</v>
      </c>
      <c r="I291" s="431">
        <v>12</v>
      </c>
      <c r="J291" s="431">
        <v>21</v>
      </c>
      <c r="K291" s="432" t="s">
        <v>84</v>
      </c>
      <c r="L291" s="431">
        <v>4</v>
      </c>
    </row>
    <row r="292" spans="1:12" ht="21" customHeight="1">
      <c r="A292" s="153">
        <v>12081</v>
      </c>
      <c r="B292" s="6" t="s">
        <v>879</v>
      </c>
      <c r="C292" s="430">
        <v>2383</v>
      </c>
      <c r="D292" s="430"/>
      <c r="E292" s="430">
        <v>2499</v>
      </c>
      <c r="F292" s="430"/>
      <c r="G292" s="431">
        <v>2074</v>
      </c>
      <c r="H292" s="431">
        <v>2231</v>
      </c>
      <c r="I292" s="431">
        <v>220</v>
      </c>
      <c r="J292" s="431">
        <v>201</v>
      </c>
      <c r="K292" s="431">
        <v>89</v>
      </c>
      <c r="L292" s="431">
        <v>67</v>
      </c>
    </row>
    <row r="293" spans="1:12" ht="21" customHeight="1">
      <c r="A293" s="153">
        <v>12082</v>
      </c>
      <c r="B293" s="6" t="s">
        <v>880</v>
      </c>
      <c r="C293" s="430">
        <v>1956</v>
      </c>
      <c r="D293" s="430"/>
      <c r="E293" s="430">
        <v>2019</v>
      </c>
      <c r="F293" s="430"/>
      <c r="G293" s="431">
        <v>1749</v>
      </c>
      <c r="H293" s="431">
        <v>1824</v>
      </c>
      <c r="I293" s="431">
        <v>156</v>
      </c>
      <c r="J293" s="431">
        <v>157</v>
      </c>
      <c r="K293" s="431">
        <v>51</v>
      </c>
      <c r="L293" s="431">
        <v>38</v>
      </c>
    </row>
    <row r="294" spans="1:12" ht="21" customHeight="1">
      <c r="A294" s="153">
        <v>12083</v>
      </c>
      <c r="B294" s="6" t="s">
        <v>881</v>
      </c>
      <c r="C294" s="430">
        <v>15</v>
      </c>
      <c r="D294" s="430"/>
      <c r="E294" s="430">
        <v>38</v>
      </c>
      <c r="F294" s="430"/>
      <c r="G294" s="431">
        <v>15</v>
      </c>
      <c r="H294" s="431">
        <v>32</v>
      </c>
      <c r="I294" s="432" t="s">
        <v>84</v>
      </c>
      <c r="J294" s="431">
        <v>6</v>
      </c>
      <c r="K294" s="431">
        <v>0</v>
      </c>
      <c r="L294" s="431">
        <v>0</v>
      </c>
    </row>
    <row r="295" spans="1:12" ht="21" customHeight="1">
      <c r="A295" s="153">
        <v>12086</v>
      </c>
      <c r="B295" s="6" t="s">
        <v>882</v>
      </c>
      <c r="C295" s="430">
        <v>13</v>
      </c>
      <c r="D295" s="430"/>
      <c r="E295" s="430">
        <v>18</v>
      </c>
      <c r="F295" s="430"/>
      <c r="G295" s="431">
        <v>8</v>
      </c>
      <c r="H295" s="431">
        <v>12</v>
      </c>
      <c r="I295" s="432" t="s">
        <v>84</v>
      </c>
      <c r="J295" s="432" t="s">
        <v>84</v>
      </c>
      <c r="K295" s="431">
        <v>5</v>
      </c>
      <c r="L295" s="431">
        <v>6</v>
      </c>
    </row>
    <row r="296" spans="1:12" ht="21" customHeight="1">
      <c r="A296" s="153">
        <v>12088</v>
      </c>
      <c r="B296" s="6" t="s">
        <v>883</v>
      </c>
      <c r="C296" s="430">
        <v>5</v>
      </c>
      <c r="D296" s="430"/>
      <c r="E296" s="430">
        <v>7</v>
      </c>
      <c r="F296" s="430"/>
      <c r="G296" s="431">
        <v>5</v>
      </c>
      <c r="H296" s="431">
        <v>7</v>
      </c>
      <c r="I296" s="431">
        <v>0</v>
      </c>
      <c r="J296" s="431">
        <v>0</v>
      </c>
      <c r="K296" s="431">
        <v>0</v>
      </c>
      <c r="L296" s="431">
        <v>0</v>
      </c>
    </row>
    <row r="297" spans="1:12" ht="21" customHeight="1">
      <c r="A297" s="153">
        <v>12089</v>
      </c>
      <c r="B297" s="6" t="s">
        <v>884</v>
      </c>
      <c r="C297" s="430">
        <v>80</v>
      </c>
      <c r="D297" s="430"/>
      <c r="E297" s="430">
        <v>60</v>
      </c>
      <c r="F297" s="430"/>
      <c r="G297" s="431">
        <v>75</v>
      </c>
      <c r="H297" s="431">
        <v>60</v>
      </c>
      <c r="I297" s="431">
        <v>5</v>
      </c>
      <c r="J297" s="432" t="s">
        <v>84</v>
      </c>
      <c r="K297" s="432" t="s">
        <v>84</v>
      </c>
      <c r="L297" s="432" t="s">
        <v>84</v>
      </c>
    </row>
    <row r="298" spans="1:12" ht="21" customHeight="1">
      <c r="A298" s="153">
        <v>12090</v>
      </c>
      <c r="B298" s="6" t="s">
        <v>885</v>
      </c>
      <c r="C298" s="430">
        <v>4</v>
      </c>
      <c r="D298" s="430"/>
      <c r="E298" s="430">
        <v>0</v>
      </c>
      <c r="F298" s="430"/>
      <c r="G298" s="431">
        <v>4</v>
      </c>
      <c r="H298" s="432" t="s">
        <v>84</v>
      </c>
      <c r="I298" s="431">
        <v>0</v>
      </c>
      <c r="J298" s="431">
        <v>0</v>
      </c>
      <c r="K298" s="431">
        <v>0</v>
      </c>
      <c r="L298" s="431">
        <v>0</v>
      </c>
    </row>
    <row r="299" spans="1:12" ht="21" customHeight="1">
      <c r="A299" s="153">
        <v>12100</v>
      </c>
      <c r="B299" s="6" t="s">
        <v>886</v>
      </c>
      <c r="C299" s="430">
        <v>0</v>
      </c>
      <c r="D299" s="430"/>
      <c r="E299" s="430">
        <v>4</v>
      </c>
      <c r="F299" s="430"/>
      <c r="G299" s="431">
        <v>0</v>
      </c>
      <c r="H299" s="431">
        <v>4</v>
      </c>
      <c r="I299" s="431">
        <v>0</v>
      </c>
      <c r="J299" s="431">
        <v>0</v>
      </c>
      <c r="K299" s="431">
        <v>0</v>
      </c>
      <c r="L299" s="431">
        <v>0</v>
      </c>
    </row>
    <row r="300" spans="1:12" ht="21" customHeight="1">
      <c r="A300" s="153">
        <v>12121</v>
      </c>
      <c r="B300" s="6" t="s">
        <v>887</v>
      </c>
      <c r="C300" s="430">
        <v>28</v>
      </c>
      <c r="D300" s="430"/>
      <c r="E300" s="430">
        <v>30</v>
      </c>
      <c r="F300" s="430"/>
      <c r="G300" s="431">
        <v>28</v>
      </c>
      <c r="H300" s="431">
        <v>30</v>
      </c>
      <c r="I300" s="431">
        <v>0</v>
      </c>
      <c r="J300" s="432" t="s">
        <v>84</v>
      </c>
      <c r="K300" s="431">
        <v>0</v>
      </c>
      <c r="L300" s="431">
        <v>0</v>
      </c>
    </row>
    <row r="301" spans="1:12" ht="21" customHeight="1">
      <c r="A301" s="153">
        <v>12122</v>
      </c>
      <c r="B301" s="6" t="s">
        <v>888</v>
      </c>
      <c r="C301" s="430">
        <v>1445</v>
      </c>
      <c r="D301" s="430"/>
      <c r="E301" s="430">
        <v>1425</v>
      </c>
      <c r="F301" s="430"/>
      <c r="G301" s="431">
        <v>1445</v>
      </c>
      <c r="H301" s="431">
        <v>1421</v>
      </c>
      <c r="I301" s="432" t="s">
        <v>84</v>
      </c>
      <c r="J301" s="431">
        <v>4</v>
      </c>
      <c r="K301" s="432" t="s">
        <v>84</v>
      </c>
      <c r="L301" s="431">
        <v>0</v>
      </c>
    </row>
    <row r="302" spans="1:12" ht="21" customHeight="1">
      <c r="A302" s="153">
        <v>12123</v>
      </c>
      <c r="B302" s="6" t="s">
        <v>889</v>
      </c>
      <c r="C302" s="430">
        <v>6</v>
      </c>
      <c r="D302" s="430"/>
      <c r="E302" s="430">
        <v>0</v>
      </c>
      <c r="F302" s="430"/>
      <c r="G302" s="431">
        <v>6</v>
      </c>
      <c r="H302" s="432" t="s">
        <v>84</v>
      </c>
      <c r="I302" s="431">
        <v>0</v>
      </c>
      <c r="J302" s="431">
        <v>0</v>
      </c>
      <c r="K302" s="431">
        <v>0</v>
      </c>
      <c r="L302" s="431">
        <v>0</v>
      </c>
    </row>
    <row r="303" spans="1:12" ht="21" customHeight="1">
      <c r="A303" s="153">
        <v>12124</v>
      </c>
      <c r="B303" s="4" t="s">
        <v>890</v>
      </c>
      <c r="C303" s="430">
        <v>0</v>
      </c>
      <c r="D303" s="430"/>
      <c r="E303" s="430">
        <v>0</v>
      </c>
      <c r="F303" s="430"/>
      <c r="G303" s="432" t="s">
        <v>84</v>
      </c>
      <c r="H303" s="432" t="s">
        <v>84</v>
      </c>
      <c r="I303" s="431">
        <v>0</v>
      </c>
      <c r="J303" s="431">
        <v>0</v>
      </c>
      <c r="K303" s="431">
        <v>0</v>
      </c>
      <c r="L303" s="431">
        <v>0</v>
      </c>
    </row>
    <row r="304" spans="1:12" ht="21" customHeight="1">
      <c r="A304" s="153">
        <v>12125</v>
      </c>
      <c r="B304" s="6" t="s">
        <v>891</v>
      </c>
      <c r="C304" s="430">
        <v>0</v>
      </c>
      <c r="D304" s="430"/>
      <c r="E304" s="430">
        <v>0</v>
      </c>
      <c r="F304" s="430"/>
      <c r="G304" s="432" t="s">
        <v>84</v>
      </c>
      <c r="H304" s="432" t="s">
        <v>84</v>
      </c>
      <c r="I304" s="431">
        <v>0</v>
      </c>
      <c r="J304" s="432" t="s">
        <v>84</v>
      </c>
      <c r="K304" s="431">
        <v>0</v>
      </c>
      <c r="L304" s="431">
        <v>0</v>
      </c>
    </row>
    <row r="305" spans="1:12" ht="21" customHeight="1">
      <c r="A305" s="153">
        <v>12130</v>
      </c>
      <c r="B305" s="6" t="s">
        <v>892</v>
      </c>
      <c r="C305" s="430">
        <v>45</v>
      </c>
      <c r="D305" s="430"/>
      <c r="E305" s="430">
        <v>83</v>
      </c>
      <c r="F305" s="430"/>
      <c r="G305" s="431">
        <v>34</v>
      </c>
      <c r="H305" s="431">
        <v>67</v>
      </c>
      <c r="I305" s="431">
        <v>11</v>
      </c>
      <c r="J305" s="431">
        <v>16</v>
      </c>
      <c r="K305" s="431">
        <v>0</v>
      </c>
      <c r="L305" s="431">
        <v>0</v>
      </c>
    </row>
    <row r="306" spans="1:12" ht="21" customHeight="1">
      <c r="A306" s="153">
        <v>12131</v>
      </c>
      <c r="B306" s="4" t="s">
        <v>893</v>
      </c>
      <c r="C306" s="430">
        <v>0</v>
      </c>
      <c r="D306" s="430"/>
      <c r="E306" s="430">
        <v>0</v>
      </c>
      <c r="F306" s="430"/>
      <c r="G306" s="432" t="s">
        <v>84</v>
      </c>
      <c r="H306" s="432" t="s">
        <v>84</v>
      </c>
      <c r="I306" s="431">
        <v>0</v>
      </c>
      <c r="J306" s="431">
        <v>0</v>
      </c>
      <c r="K306" s="431">
        <v>0</v>
      </c>
      <c r="L306" s="431">
        <v>0</v>
      </c>
    </row>
    <row r="307" spans="1:12" ht="21" customHeight="1">
      <c r="A307" s="153">
        <v>12132</v>
      </c>
      <c r="B307" s="6" t="s">
        <v>894</v>
      </c>
      <c r="C307" s="430">
        <v>54</v>
      </c>
      <c r="D307" s="430"/>
      <c r="E307" s="430">
        <v>66</v>
      </c>
      <c r="F307" s="430"/>
      <c r="G307" s="431">
        <v>37</v>
      </c>
      <c r="H307" s="431">
        <v>52</v>
      </c>
      <c r="I307" s="431">
        <v>17</v>
      </c>
      <c r="J307" s="431">
        <v>14</v>
      </c>
      <c r="K307" s="432" t="s">
        <v>84</v>
      </c>
      <c r="L307" s="431">
        <v>0</v>
      </c>
    </row>
    <row r="308" spans="1:12" ht="21" customHeight="1">
      <c r="A308" s="153">
        <v>12133</v>
      </c>
      <c r="B308" s="6" t="s">
        <v>895</v>
      </c>
      <c r="C308" s="430">
        <v>24</v>
      </c>
      <c r="D308" s="430"/>
      <c r="E308" s="430">
        <v>26</v>
      </c>
      <c r="F308" s="430"/>
      <c r="G308" s="431">
        <v>24</v>
      </c>
      <c r="H308" s="431">
        <v>22</v>
      </c>
      <c r="I308" s="431">
        <v>0</v>
      </c>
      <c r="J308" s="431">
        <v>0</v>
      </c>
      <c r="K308" s="432" t="s">
        <v>84</v>
      </c>
      <c r="L308" s="431">
        <v>4</v>
      </c>
    </row>
    <row r="309" spans="1:12" ht="21" customHeight="1">
      <c r="A309" s="153">
        <v>12134</v>
      </c>
      <c r="B309" s="6" t="s">
        <v>896</v>
      </c>
      <c r="C309" s="430">
        <v>0</v>
      </c>
      <c r="D309" s="430"/>
      <c r="E309" s="430">
        <v>0</v>
      </c>
      <c r="F309" s="430"/>
      <c r="G309" s="432" t="s">
        <v>84</v>
      </c>
      <c r="H309" s="432" t="s">
        <v>84</v>
      </c>
      <c r="I309" s="431">
        <v>0</v>
      </c>
      <c r="J309" s="431">
        <v>0</v>
      </c>
      <c r="K309" s="431">
        <v>0</v>
      </c>
      <c r="L309" s="431">
        <v>0</v>
      </c>
    </row>
    <row r="310" spans="1:12" ht="21" customHeight="1">
      <c r="A310" s="153">
        <v>12135</v>
      </c>
      <c r="B310" s="6" t="s">
        <v>897</v>
      </c>
      <c r="C310" s="430">
        <v>10</v>
      </c>
      <c r="D310" s="430"/>
      <c r="E310" s="430">
        <v>0</v>
      </c>
      <c r="F310" s="430"/>
      <c r="G310" s="431">
        <v>10</v>
      </c>
      <c r="H310" s="432" t="s">
        <v>84</v>
      </c>
      <c r="I310" s="431">
        <v>0</v>
      </c>
      <c r="J310" s="431">
        <v>0</v>
      </c>
      <c r="K310" s="432" t="s">
        <v>84</v>
      </c>
      <c r="L310" s="432" t="s">
        <v>84</v>
      </c>
    </row>
    <row r="311" spans="1:12" ht="21" customHeight="1">
      <c r="A311" s="153">
        <v>12136</v>
      </c>
      <c r="B311" s="6" t="s">
        <v>898</v>
      </c>
      <c r="C311" s="430">
        <v>8</v>
      </c>
      <c r="D311" s="430"/>
      <c r="E311" s="430">
        <v>9</v>
      </c>
      <c r="F311" s="430"/>
      <c r="G311" s="431">
        <v>8</v>
      </c>
      <c r="H311" s="431">
        <v>9</v>
      </c>
      <c r="I311" s="431">
        <v>0</v>
      </c>
      <c r="J311" s="431">
        <v>0</v>
      </c>
      <c r="K311" s="431">
        <v>0</v>
      </c>
      <c r="L311" s="431">
        <v>0</v>
      </c>
    </row>
    <row r="312" spans="1:12" ht="21" customHeight="1">
      <c r="A312" s="153">
        <v>12137</v>
      </c>
      <c r="B312" s="6" t="s">
        <v>899</v>
      </c>
      <c r="C312" s="430">
        <v>18</v>
      </c>
      <c r="D312" s="430"/>
      <c r="E312" s="430">
        <v>18</v>
      </c>
      <c r="F312" s="430"/>
      <c r="G312" s="431">
        <v>10</v>
      </c>
      <c r="H312" s="431">
        <v>6</v>
      </c>
      <c r="I312" s="431">
        <v>8</v>
      </c>
      <c r="J312" s="431">
        <v>12</v>
      </c>
      <c r="K312" s="431">
        <v>0</v>
      </c>
      <c r="L312" s="431">
        <v>0</v>
      </c>
    </row>
    <row r="313" spans="1:12" ht="21" customHeight="1">
      <c r="A313" s="153">
        <v>12138</v>
      </c>
      <c r="B313" s="6" t="s">
        <v>900</v>
      </c>
      <c r="C313" s="430">
        <v>36</v>
      </c>
      <c r="D313" s="430"/>
      <c r="E313" s="430">
        <v>63</v>
      </c>
      <c r="F313" s="430"/>
      <c r="G313" s="431">
        <v>23</v>
      </c>
      <c r="H313" s="431">
        <v>55</v>
      </c>
      <c r="I313" s="431">
        <v>13</v>
      </c>
      <c r="J313" s="431">
        <v>8</v>
      </c>
      <c r="K313" s="432" t="s">
        <v>84</v>
      </c>
      <c r="L313" s="431">
        <v>0</v>
      </c>
    </row>
    <row r="314" spans="1:12" ht="21" customHeight="1">
      <c r="A314" s="153">
        <v>12139</v>
      </c>
      <c r="B314" s="6" t="s">
        <v>901</v>
      </c>
      <c r="C314" s="430">
        <v>18</v>
      </c>
      <c r="D314" s="430"/>
      <c r="E314" s="430">
        <v>19</v>
      </c>
      <c r="F314" s="430"/>
      <c r="G314" s="431">
        <v>18</v>
      </c>
      <c r="H314" s="431">
        <v>19</v>
      </c>
      <c r="I314" s="432" t="s">
        <v>84</v>
      </c>
      <c r="J314" s="432" t="s">
        <v>84</v>
      </c>
      <c r="K314" s="431">
        <v>0</v>
      </c>
      <c r="L314" s="432" t="s">
        <v>84</v>
      </c>
    </row>
    <row r="315" spans="1:12" ht="21" customHeight="1">
      <c r="A315" s="153">
        <v>12142</v>
      </c>
      <c r="B315" s="6" t="s">
        <v>902</v>
      </c>
      <c r="C315" s="430">
        <v>5</v>
      </c>
      <c r="D315" s="430"/>
      <c r="E315" s="430">
        <v>4</v>
      </c>
      <c r="F315" s="430"/>
      <c r="G315" s="431">
        <v>5</v>
      </c>
      <c r="H315" s="431">
        <v>4</v>
      </c>
      <c r="I315" s="431">
        <v>0</v>
      </c>
      <c r="J315" s="431">
        <v>0</v>
      </c>
      <c r="K315" s="431">
        <v>0</v>
      </c>
      <c r="L315" s="431">
        <v>0</v>
      </c>
    </row>
    <row r="316" spans="1:12" ht="21" customHeight="1">
      <c r="A316" s="153">
        <v>12143</v>
      </c>
      <c r="B316" s="6" t="s">
        <v>903</v>
      </c>
      <c r="C316" s="430">
        <v>0</v>
      </c>
      <c r="D316" s="430"/>
      <c r="E316" s="430">
        <v>6</v>
      </c>
      <c r="F316" s="430"/>
      <c r="G316" s="431">
        <v>0</v>
      </c>
      <c r="H316" s="431">
        <v>6</v>
      </c>
      <c r="I316" s="431">
        <v>0</v>
      </c>
      <c r="J316" s="431">
        <v>0</v>
      </c>
      <c r="K316" s="431">
        <v>0</v>
      </c>
      <c r="L316" s="431">
        <v>0</v>
      </c>
    </row>
    <row r="317" spans="1:12" ht="21" customHeight="1">
      <c r="A317" s="153">
        <v>12144</v>
      </c>
      <c r="B317" s="6" t="s">
        <v>904</v>
      </c>
      <c r="C317" s="430">
        <v>7</v>
      </c>
      <c r="D317" s="430"/>
      <c r="E317" s="430">
        <v>13</v>
      </c>
      <c r="F317" s="430"/>
      <c r="G317" s="431">
        <v>7</v>
      </c>
      <c r="H317" s="431">
        <v>13</v>
      </c>
      <c r="I317" s="432" t="s">
        <v>84</v>
      </c>
      <c r="J317" s="432" t="s">
        <v>84</v>
      </c>
      <c r="K317" s="431">
        <v>0</v>
      </c>
      <c r="L317" s="431">
        <v>0</v>
      </c>
    </row>
    <row r="318" spans="1:12" ht="21" customHeight="1">
      <c r="A318" s="153">
        <v>12145</v>
      </c>
      <c r="B318" s="6" t="s">
        <v>905</v>
      </c>
      <c r="C318" s="430">
        <v>5</v>
      </c>
      <c r="D318" s="430"/>
      <c r="E318" s="430">
        <v>7</v>
      </c>
      <c r="F318" s="430"/>
      <c r="G318" s="431">
        <v>5</v>
      </c>
      <c r="H318" s="431">
        <v>7</v>
      </c>
      <c r="I318" s="432" t="s">
        <v>84</v>
      </c>
      <c r="J318" s="432" t="s">
        <v>84</v>
      </c>
      <c r="K318" s="432" t="s">
        <v>84</v>
      </c>
      <c r="L318" s="431">
        <v>0</v>
      </c>
    </row>
    <row r="319" spans="1:12" ht="21" customHeight="1">
      <c r="A319" s="153">
        <v>12146</v>
      </c>
      <c r="B319" s="6" t="s">
        <v>906</v>
      </c>
      <c r="C319" s="430">
        <v>16</v>
      </c>
      <c r="D319" s="430"/>
      <c r="E319" s="430">
        <v>12</v>
      </c>
      <c r="F319" s="430"/>
      <c r="G319" s="431">
        <v>16</v>
      </c>
      <c r="H319" s="431">
        <v>12</v>
      </c>
      <c r="I319" s="432" t="s">
        <v>84</v>
      </c>
      <c r="J319" s="431">
        <v>0</v>
      </c>
      <c r="K319" s="431">
        <v>0</v>
      </c>
      <c r="L319" s="431">
        <v>0</v>
      </c>
    </row>
    <row r="320" spans="1:12" ht="21" customHeight="1">
      <c r="A320" s="153">
        <v>12147</v>
      </c>
      <c r="B320" s="6" t="s">
        <v>907</v>
      </c>
      <c r="C320" s="430">
        <v>0</v>
      </c>
      <c r="D320" s="430"/>
      <c r="E320" s="430">
        <v>0</v>
      </c>
      <c r="F320" s="430"/>
      <c r="G320" s="432" t="s">
        <v>84</v>
      </c>
      <c r="H320" s="432" t="s">
        <v>84</v>
      </c>
      <c r="I320" s="431">
        <v>0</v>
      </c>
      <c r="J320" s="431">
        <v>0</v>
      </c>
      <c r="K320" s="431">
        <v>0</v>
      </c>
      <c r="L320" s="432" t="s">
        <v>84</v>
      </c>
    </row>
    <row r="321" spans="1:12" ht="21" customHeight="1">
      <c r="A321" s="153">
        <v>12148</v>
      </c>
      <c r="B321" s="6" t="s">
        <v>908</v>
      </c>
      <c r="C321" s="430">
        <v>0</v>
      </c>
      <c r="D321" s="430"/>
      <c r="E321" s="430">
        <v>0</v>
      </c>
      <c r="F321" s="430"/>
      <c r="G321" s="432" t="s">
        <v>84</v>
      </c>
      <c r="H321" s="431">
        <v>0</v>
      </c>
      <c r="I321" s="431">
        <v>0</v>
      </c>
      <c r="J321" s="431">
        <v>0</v>
      </c>
      <c r="K321" s="431">
        <v>0</v>
      </c>
      <c r="L321" s="431">
        <v>0</v>
      </c>
    </row>
    <row r="322" spans="1:12" ht="21" customHeight="1">
      <c r="A322" s="153">
        <v>12149</v>
      </c>
      <c r="B322" s="6" t="s">
        <v>909</v>
      </c>
      <c r="C322" s="430">
        <v>7617</v>
      </c>
      <c r="D322" s="430"/>
      <c r="E322" s="430">
        <v>7690</v>
      </c>
      <c r="F322" s="430"/>
      <c r="G322" s="431">
        <v>5917</v>
      </c>
      <c r="H322" s="431">
        <v>6147</v>
      </c>
      <c r="I322" s="431">
        <v>631</v>
      </c>
      <c r="J322" s="431">
        <v>658</v>
      </c>
      <c r="K322" s="431">
        <v>1069</v>
      </c>
      <c r="L322" s="431">
        <v>885</v>
      </c>
    </row>
    <row r="323" spans="1:12" ht="21" customHeight="1">
      <c r="A323" s="153">
        <v>12150</v>
      </c>
      <c r="B323" s="6" t="s">
        <v>910</v>
      </c>
      <c r="C323" s="430">
        <v>91</v>
      </c>
      <c r="D323" s="430"/>
      <c r="E323" s="430">
        <v>61</v>
      </c>
      <c r="F323" s="430"/>
      <c r="G323" s="431">
        <v>72</v>
      </c>
      <c r="H323" s="431">
        <v>46</v>
      </c>
      <c r="I323" s="431">
        <v>19</v>
      </c>
      <c r="J323" s="431">
        <v>15</v>
      </c>
      <c r="K323" s="432" t="s">
        <v>84</v>
      </c>
      <c r="L323" s="432" t="s">
        <v>84</v>
      </c>
    </row>
    <row r="324" spans="1:12" ht="21" customHeight="1">
      <c r="A324" s="153">
        <v>12151</v>
      </c>
      <c r="B324" s="6" t="s">
        <v>911</v>
      </c>
      <c r="C324" s="430">
        <v>3063</v>
      </c>
      <c r="D324" s="430"/>
      <c r="E324" s="430">
        <v>3091</v>
      </c>
      <c r="F324" s="430"/>
      <c r="G324" s="431">
        <v>2962</v>
      </c>
      <c r="H324" s="431">
        <v>3002</v>
      </c>
      <c r="I324" s="431">
        <v>86</v>
      </c>
      <c r="J324" s="431">
        <v>77</v>
      </c>
      <c r="K324" s="431">
        <v>15</v>
      </c>
      <c r="L324" s="431">
        <v>12</v>
      </c>
    </row>
    <row r="325" spans="1:12" ht="21" customHeight="1">
      <c r="A325" s="153">
        <v>12152</v>
      </c>
      <c r="B325" s="4" t="s">
        <v>912</v>
      </c>
      <c r="C325" s="430">
        <v>1342</v>
      </c>
      <c r="D325" s="430"/>
      <c r="E325" s="430">
        <v>1732</v>
      </c>
      <c r="F325" s="430"/>
      <c r="G325" s="431">
        <v>1342</v>
      </c>
      <c r="H325" s="431">
        <v>1728</v>
      </c>
      <c r="I325" s="432" t="s">
        <v>84</v>
      </c>
      <c r="J325" s="431">
        <v>4</v>
      </c>
      <c r="K325" s="432" t="s">
        <v>84</v>
      </c>
      <c r="L325" s="432" t="s">
        <v>84</v>
      </c>
    </row>
    <row r="326" spans="1:12" ht="21" customHeight="1">
      <c r="A326" s="153">
        <v>12153</v>
      </c>
      <c r="B326" s="6" t="s">
        <v>913</v>
      </c>
      <c r="C326" s="430">
        <v>4</v>
      </c>
      <c r="D326" s="430"/>
      <c r="E326" s="430">
        <v>0</v>
      </c>
      <c r="F326" s="430"/>
      <c r="G326" s="431">
        <v>4</v>
      </c>
      <c r="H326" s="432" t="s">
        <v>84</v>
      </c>
      <c r="I326" s="432" t="s">
        <v>84</v>
      </c>
      <c r="J326" s="432" t="s">
        <v>84</v>
      </c>
      <c r="K326" s="431">
        <v>0</v>
      </c>
      <c r="L326" s="431">
        <v>0</v>
      </c>
    </row>
    <row r="327" spans="1:12" ht="21" customHeight="1">
      <c r="A327" s="153">
        <v>12154</v>
      </c>
      <c r="B327" s="6" t="s">
        <v>914</v>
      </c>
      <c r="C327" s="430">
        <v>12</v>
      </c>
      <c r="D327" s="430"/>
      <c r="E327" s="430">
        <v>30</v>
      </c>
      <c r="F327" s="430"/>
      <c r="G327" s="431">
        <v>12</v>
      </c>
      <c r="H327" s="431">
        <v>26</v>
      </c>
      <c r="I327" s="432" t="s">
        <v>84</v>
      </c>
      <c r="J327" s="431">
        <v>4</v>
      </c>
      <c r="K327" s="431">
        <v>0</v>
      </c>
      <c r="L327" s="431">
        <v>0</v>
      </c>
    </row>
    <row r="328" spans="1:12" ht="21" customHeight="1">
      <c r="A328" s="153">
        <v>12156</v>
      </c>
      <c r="B328" s="6" t="s">
        <v>915</v>
      </c>
      <c r="C328" s="430">
        <v>4</v>
      </c>
      <c r="D328" s="430"/>
      <c r="E328" s="430">
        <v>0</v>
      </c>
      <c r="F328" s="430"/>
      <c r="G328" s="431">
        <v>4</v>
      </c>
      <c r="H328" s="431">
        <v>0</v>
      </c>
      <c r="I328" s="432" t="s">
        <v>84</v>
      </c>
      <c r="J328" s="431">
        <v>0</v>
      </c>
      <c r="K328" s="431">
        <v>0</v>
      </c>
      <c r="L328" s="431">
        <v>0</v>
      </c>
    </row>
    <row r="329" spans="1:12" ht="21" customHeight="1">
      <c r="A329" s="153">
        <v>12157</v>
      </c>
      <c r="B329" s="6" t="s">
        <v>916</v>
      </c>
      <c r="C329" s="430">
        <v>4</v>
      </c>
      <c r="D329" s="430"/>
      <c r="E329" s="430">
        <v>0</v>
      </c>
      <c r="F329" s="430"/>
      <c r="G329" s="431">
        <v>4</v>
      </c>
      <c r="H329" s="432" t="s">
        <v>84</v>
      </c>
      <c r="I329" s="431">
        <v>0</v>
      </c>
      <c r="J329" s="431">
        <v>0</v>
      </c>
      <c r="K329" s="431">
        <v>0</v>
      </c>
      <c r="L329" s="431">
        <v>0</v>
      </c>
    </row>
    <row r="330" spans="1:12" ht="21" customHeight="1">
      <c r="A330" s="153">
        <v>12159</v>
      </c>
      <c r="B330" s="6" t="s">
        <v>917</v>
      </c>
      <c r="C330" s="430">
        <v>72</v>
      </c>
      <c r="D330" s="430"/>
      <c r="E330" s="430">
        <v>24</v>
      </c>
      <c r="F330" s="430"/>
      <c r="G330" s="431">
        <v>72</v>
      </c>
      <c r="H330" s="431">
        <v>24</v>
      </c>
      <c r="I330" s="431">
        <v>0</v>
      </c>
      <c r="J330" s="432" t="s">
        <v>84</v>
      </c>
      <c r="K330" s="431">
        <v>0</v>
      </c>
      <c r="L330" s="431">
        <v>0</v>
      </c>
    </row>
    <row r="331" spans="1:12" ht="21" customHeight="1">
      <c r="A331" s="153">
        <v>12163</v>
      </c>
      <c r="B331" s="16" t="s">
        <v>918</v>
      </c>
      <c r="C331" s="430">
        <v>6</v>
      </c>
      <c r="D331" s="430"/>
      <c r="E331" s="430">
        <v>0</v>
      </c>
      <c r="F331" s="430"/>
      <c r="G331" s="431">
        <v>6</v>
      </c>
      <c r="H331" s="432" t="s">
        <v>84</v>
      </c>
      <c r="I331" s="431">
        <v>0</v>
      </c>
      <c r="J331" s="431">
        <v>0</v>
      </c>
      <c r="K331" s="431">
        <v>0</v>
      </c>
      <c r="L331" s="431">
        <v>0</v>
      </c>
    </row>
    <row r="332" spans="1:12" ht="21" customHeight="1">
      <c r="A332" s="153">
        <v>12170</v>
      </c>
      <c r="B332" s="6" t="s">
        <v>919</v>
      </c>
      <c r="C332" s="430">
        <v>23</v>
      </c>
      <c r="D332" s="430"/>
      <c r="E332" s="430">
        <v>29</v>
      </c>
      <c r="F332" s="430"/>
      <c r="G332" s="431">
        <v>18</v>
      </c>
      <c r="H332" s="431">
        <v>18</v>
      </c>
      <c r="I332" s="431">
        <v>5</v>
      </c>
      <c r="J332" s="431">
        <v>11</v>
      </c>
      <c r="K332" s="431">
        <v>0</v>
      </c>
      <c r="L332" s="431">
        <v>0</v>
      </c>
    </row>
    <row r="333" spans="1:12" ht="21" customHeight="1">
      <c r="A333" s="153">
        <v>12171</v>
      </c>
      <c r="B333" s="4" t="s">
        <v>920</v>
      </c>
      <c r="C333" s="430">
        <v>7</v>
      </c>
      <c r="D333" s="430"/>
      <c r="E333" s="430">
        <v>9</v>
      </c>
      <c r="F333" s="430"/>
      <c r="G333" s="431">
        <v>7</v>
      </c>
      <c r="H333" s="431">
        <v>9</v>
      </c>
      <c r="I333" s="431">
        <v>0</v>
      </c>
      <c r="J333" s="431">
        <v>0</v>
      </c>
      <c r="K333" s="431">
        <v>0</v>
      </c>
      <c r="L333" s="431">
        <v>0</v>
      </c>
    </row>
    <row r="334" spans="1:12" ht="21" customHeight="1">
      <c r="A334" s="153">
        <v>12172</v>
      </c>
      <c r="B334" s="4" t="s">
        <v>921</v>
      </c>
      <c r="C334" s="430">
        <v>31</v>
      </c>
      <c r="D334" s="430"/>
      <c r="E334" s="430">
        <v>43</v>
      </c>
      <c r="F334" s="430"/>
      <c r="G334" s="431">
        <v>31</v>
      </c>
      <c r="H334" s="431">
        <v>43</v>
      </c>
      <c r="I334" s="431">
        <v>0</v>
      </c>
      <c r="J334" s="432" t="s">
        <v>84</v>
      </c>
      <c r="K334" s="431">
        <v>0</v>
      </c>
      <c r="L334" s="431">
        <v>0</v>
      </c>
    </row>
    <row r="335" spans="1:12" ht="21" customHeight="1">
      <c r="A335" s="153">
        <v>12173</v>
      </c>
      <c r="B335" s="4" t="s">
        <v>922</v>
      </c>
      <c r="C335" s="430">
        <v>29</v>
      </c>
      <c r="D335" s="430"/>
      <c r="E335" s="430">
        <v>23</v>
      </c>
      <c r="F335" s="430"/>
      <c r="G335" s="431">
        <v>29</v>
      </c>
      <c r="H335" s="431">
        <v>23</v>
      </c>
      <c r="I335" s="431">
        <v>0</v>
      </c>
      <c r="J335" s="431">
        <v>0</v>
      </c>
      <c r="K335" s="431">
        <v>0</v>
      </c>
      <c r="L335" s="431">
        <v>0</v>
      </c>
    </row>
    <row r="336" spans="1:12" ht="21" customHeight="1">
      <c r="A336" s="153">
        <v>12174</v>
      </c>
      <c r="B336" s="4" t="s">
        <v>923</v>
      </c>
      <c r="C336" s="430">
        <v>14</v>
      </c>
      <c r="D336" s="430"/>
      <c r="E336" s="430">
        <v>0</v>
      </c>
      <c r="F336" s="430"/>
      <c r="G336" s="431">
        <v>14</v>
      </c>
      <c r="H336" s="432" t="s">
        <v>84</v>
      </c>
      <c r="I336" s="431">
        <v>0</v>
      </c>
      <c r="J336" s="431">
        <v>0</v>
      </c>
      <c r="K336" s="431">
        <v>0</v>
      </c>
      <c r="L336" s="431">
        <v>0</v>
      </c>
    </row>
    <row r="337" spans="1:12" ht="21" customHeight="1">
      <c r="A337" s="153">
        <v>12175</v>
      </c>
      <c r="B337" s="4" t="s">
        <v>924</v>
      </c>
      <c r="C337" s="430">
        <v>0</v>
      </c>
      <c r="D337" s="430"/>
      <c r="E337" s="430">
        <v>0</v>
      </c>
      <c r="F337" s="430"/>
      <c r="G337" s="432" t="s">
        <v>84</v>
      </c>
      <c r="H337" s="431">
        <v>0</v>
      </c>
      <c r="I337" s="431">
        <v>0</v>
      </c>
      <c r="J337" s="431">
        <v>0</v>
      </c>
      <c r="K337" s="431">
        <v>0</v>
      </c>
      <c r="L337" s="431">
        <v>0</v>
      </c>
    </row>
    <row r="338" spans="1:12" ht="21" customHeight="1">
      <c r="A338" s="153">
        <v>12180</v>
      </c>
      <c r="B338" s="4" t="s">
        <v>925</v>
      </c>
      <c r="C338" s="430">
        <v>0</v>
      </c>
      <c r="D338" s="430"/>
      <c r="E338" s="430">
        <v>0</v>
      </c>
      <c r="F338" s="430"/>
      <c r="G338" s="432" t="s">
        <v>84</v>
      </c>
      <c r="H338" s="432" t="s">
        <v>84</v>
      </c>
      <c r="I338" s="431">
        <v>0</v>
      </c>
      <c r="J338" s="431">
        <v>0</v>
      </c>
      <c r="K338" s="431">
        <v>0</v>
      </c>
      <c r="L338" s="431">
        <v>0</v>
      </c>
    </row>
    <row r="339" spans="1:12" ht="21" customHeight="1">
      <c r="A339" s="153">
        <v>12182</v>
      </c>
      <c r="B339" s="4" t="s">
        <v>926</v>
      </c>
      <c r="C339" s="430">
        <v>16</v>
      </c>
      <c r="D339" s="430"/>
      <c r="E339" s="430">
        <v>4</v>
      </c>
      <c r="F339" s="430"/>
      <c r="G339" s="431">
        <v>12</v>
      </c>
      <c r="H339" s="431">
        <v>4</v>
      </c>
      <c r="I339" s="431">
        <v>4</v>
      </c>
      <c r="J339" s="432" t="s">
        <v>84</v>
      </c>
      <c r="K339" s="432" t="s">
        <v>84</v>
      </c>
      <c r="L339" s="431">
        <v>0</v>
      </c>
    </row>
    <row r="340" spans="1:12" ht="21" customHeight="1">
      <c r="A340" s="153">
        <v>12183</v>
      </c>
      <c r="B340" s="4" t="s">
        <v>927</v>
      </c>
      <c r="C340" s="430">
        <v>0</v>
      </c>
      <c r="D340" s="430"/>
      <c r="E340" s="430">
        <v>0</v>
      </c>
      <c r="F340" s="430"/>
      <c r="G340" s="432" t="s">
        <v>84</v>
      </c>
      <c r="H340" s="431">
        <v>0</v>
      </c>
      <c r="I340" s="432" t="s">
        <v>84</v>
      </c>
      <c r="J340" s="431">
        <v>0</v>
      </c>
      <c r="K340" s="431">
        <v>0</v>
      </c>
      <c r="L340" s="431">
        <v>0</v>
      </c>
    </row>
    <row r="341" spans="1:12" ht="21" customHeight="1">
      <c r="A341" s="153">
        <v>12184</v>
      </c>
      <c r="B341" s="4" t="s">
        <v>928</v>
      </c>
      <c r="C341" s="430">
        <v>43</v>
      </c>
      <c r="D341" s="430"/>
      <c r="E341" s="430">
        <v>19</v>
      </c>
      <c r="F341" s="430"/>
      <c r="G341" s="431">
        <v>38</v>
      </c>
      <c r="H341" s="431">
        <v>15</v>
      </c>
      <c r="I341" s="431">
        <v>5</v>
      </c>
      <c r="J341" s="431">
        <v>4</v>
      </c>
      <c r="K341" s="432" t="s">
        <v>84</v>
      </c>
      <c r="L341" s="431">
        <v>0</v>
      </c>
    </row>
    <row r="342" spans="1:12" ht="21" customHeight="1">
      <c r="A342" s="153">
        <v>12185</v>
      </c>
      <c r="B342" s="4" t="s">
        <v>929</v>
      </c>
      <c r="C342" s="430">
        <v>49</v>
      </c>
      <c r="D342" s="430"/>
      <c r="E342" s="430">
        <v>34</v>
      </c>
      <c r="F342" s="430"/>
      <c r="G342" s="431">
        <v>38</v>
      </c>
      <c r="H342" s="431">
        <v>23</v>
      </c>
      <c r="I342" s="431">
        <v>5</v>
      </c>
      <c r="J342" s="431">
        <v>5</v>
      </c>
      <c r="K342" s="431">
        <v>6</v>
      </c>
      <c r="L342" s="431">
        <v>6</v>
      </c>
    </row>
    <row r="343" spans="1:12" ht="21" customHeight="1">
      <c r="A343" s="153">
        <v>12999</v>
      </c>
      <c r="B343" s="6" t="s">
        <v>930</v>
      </c>
      <c r="C343" s="430">
        <v>375</v>
      </c>
      <c r="D343" s="430"/>
      <c r="E343" s="430">
        <v>437</v>
      </c>
      <c r="F343" s="430"/>
      <c r="G343" s="431">
        <v>358</v>
      </c>
      <c r="H343" s="431">
        <v>409</v>
      </c>
      <c r="I343" s="431">
        <v>17</v>
      </c>
      <c r="J343" s="431">
        <v>28</v>
      </c>
      <c r="K343" s="432" t="s">
        <v>84</v>
      </c>
      <c r="L343" s="432" t="s">
        <v>84</v>
      </c>
    </row>
    <row r="344" spans="1:12" ht="21" customHeight="1">
      <c r="A344" s="153">
        <v>13001</v>
      </c>
      <c r="B344" s="6" t="s">
        <v>931</v>
      </c>
      <c r="C344" s="430">
        <v>42636</v>
      </c>
      <c r="D344" s="430"/>
      <c r="E344" s="430">
        <v>55449</v>
      </c>
      <c r="F344" s="430"/>
      <c r="G344" s="431">
        <v>38704</v>
      </c>
      <c r="H344" s="431">
        <v>50257</v>
      </c>
      <c r="I344" s="431">
        <v>3826</v>
      </c>
      <c r="J344" s="431">
        <v>5083</v>
      </c>
      <c r="K344" s="431">
        <v>106</v>
      </c>
      <c r="L344" s="431">
        <v>109</v>
      </c>
    </row>
    <row r="345" spans="1:12" ht="21" customHeight="1">
      <c r="A345" s="153">
        <v>13002</v>
      </c>
      <c r="B345" s="6" t="s">
        <v>932</v>
      </c>
      <c r="C345" s="430">
        <v>0</v>
      </c>
      <c r="D345" s="430"/>
      <c r="E345" s="430">
        <v>0</v>
      </c>
      <c r="F345" s="430"/>
      <c r="G345" s="432" t="s">
        <v>84</v>
      </c>
      <c r="H345" s="432" t="s">
        <v>84</v>
      </c>
      <c r="I345" s="431">
        <v>0</v>
      </c>
      <c r="J345" s="431">
        <v>0</v>
      </c>
      <c r="K345" s="431">
        <v>0</v>
      </c>
      <c r="L345" s="431">
        <v>0</v>
      </c>
    </row>
    <row r="346" spans="1:12" ht="21" customHeight="1">
      <c r="A346" s="153">
        <v>13005</v>
      </c>
      <c r="B346" s="6" t="s">
        <v>933</v>
      </c>
      <c r="C346" s="430">
        <v>0</v>
      </c>
      <c r="D346" s="430"/>
      <c r="E346" s="430">
        <v>0</v>
      </c>
      <c r="F346" s="430"/>
      <c r="G346" s="431">
        <v>0</v>
      </c>
      <c r="H346" s="432" t="s">
        <v>84</v>
      </c>
      <c r="I346" s="431">
        <v>0</v>
      </c>
      <c r="J346" s="431">
        <v>0</v>
      </c>
      <c r="K346" s="431">
        <v>0</v>
      </c>
      <c r="L346" s="431">
        <v>0</v>
      </c>
    </row>
    <row r="347" spans="1:12" ht="21" customHeight="1">
      <c r="A347" s="153">
        <v>13016</v>
      </c>
      <c r="B347" s="6" t="s">
        <v>934</v>
      </c>
      <c r="C347" s="430">
        <v>30</v>
      </c>
      <c r="D347" s="430"/>
      <c r="E347" s="430">
        <v>17</v>
      </c>
      <c r="F347" s="430"/>
      <c r="G347" s="431">
        <v>24</v>
      </c>
      <c r="H347" s="431">
        <v>13</v>
      </c>
      <c r="I347" s="431">
        <v>6</v>
      </c>
      <c r="J347" s="431">
        <v>4</v>
      </c>
      <c r="K347" s="431">
        <v>0</v>
      </c>
      <c r="L347" s="432" t="s">
        <v>84</v>
      </c>
    </row>
    <row r="348" spans="1:12" ht="21" customHeight="1">
      <c r="A348" s="153">
        <v>13018</v>
      </c>
      <c r="B348" s="6" t="s">
        <v>935</v>
      </c>
      <c r="C348" s="430">
        <v>46</v>
      </c>
      <c r="D348" s="430"/>
      <c r="E348" s="430">
        <v>182</v>
      </c>
      <c r="F348" s="430"/>
      <c r="G348" s="431">
        <v>46</v>
      </c>
      <c r="H348" s="431">
        <v>182</v>
      </c>
      <c r="I348" s="431">
        <v>0</v>
      </c>
      <c r="J348" s="431">
        <v>0</v>
      </c>
      <c r="K348" s="431">
        <v>0</v>
      </c>
      <c r="L348" s="432" t="s">
        <v>84</v>
      </c>
    </row>
    <row r="349" spans="1:12" ht="21" customHeight="1">
      <c r="A349" s="153">
        <v>13021</v>
      </c>
      <c r="B349" s="6" t="s">
        <v>936</v>
      </c>
      <c r="C349" s="430">
        <v>736</v>
      </c>
      <c r="D349" s="430"/>
      <c r="E349" s="430">
        <v>935</v>
      </c>
      <c r="F349" s="430"/>
      <c r="G349" s="431">
        <v>655</v>
      </c>
      <c r="H349" s="431">
        <v>823</v>
      </c>
      <c r="I349" s="431">
        <v>77</v>
      </c>
      <c r="J349" s="431">
        <v>108</v>
      </c>
      <c r="K349" s="431">
        <v>4</v>
      </c>
      <c r="L349" s="431">
        <v>4</v>
      </c>
    </row>
    <row r="350" spans="1:12" ht="21" customHeight="1">
      <c r="A350" s="153">
        <v>13022</v>
      </c>
      <c r="B350" s="6" t="s">
        <v>937</v>
      </c>
      <c r="C350" s="430">
        <v>188</v>
      </c>
      <c r="D350" s="430"/>
      <c r="E350" s="430">
        <v>201</v>
      </c>
      <c r="F350" s="430"/>
      <c r="G350" s="431">
        <v>180</v>
      </c>
      <c r="H350" s="431">
        <v>190</v>
      </c>
      <c r="I350" s="431">
        <v>8</v>
      </c>
      <c r="J350" s="431">
        <v>11</v>
      </c>
      <c r="K350" s="431">
        <v>0</v>
      </c>
      <c r="L350" s="431">
        <v>0</v>
      </c>
    </row>
    <row r="351" spans="1:12" ht="21" customHeight="1">
      <c r="A351" s="153">
        <v>13023</v>
      </c>
      <c r="B351" s="6" t="s">
        <v>938</v>
      </c>
      <c r="C351" s="430">
        <v>249</v>
      </c>
      <c r="D351" s="430"/>
      <c r="E351" s="430">
        <v>285</v>
      </c>
      <c r="F351" s="430"/>
      <c r="G351" s="431">
        <v>132</v>
      </c>
      <c r="H351" s="431">
        <v>137</v>
      </c>
      <c r="I351" s="431">
        <v>117</v>
      </c>
      <c r="J351" s="431">
        <v>148</v>
      </c>
      <c r="K351" s="431">
        <v>0</v>
      </c>
      <c r="L351" s="431">
        <v>0</v>
      </c>
    </row>
    <row r="352" spans="1:12" ht="21" customHeight="1">
      <c r="A352" s="153">
        <v>13024</v>
      </c>
      <c r="B352" s="6" t="s">
        <v>939</v>
      </c>
      <c r="C352" s="430">
        <v>2032</v>
      </c>
      <c r="D352" s="430"/>
      <c r="E352" s="430">
        <v>2583</v>
      </c>
      <c r="F352" s="430"/>
      <c r="G352" s="431">
        <v>1907</v>
      </c>
      <c r="H352" s="431">
        <v>2425</v>
      </c>
      <c r="I352" s="431">
        <v>97</v>
      </c>
      <c r="J352" s="431">
        <v>133</v>
      </c>
      <c r="K352" s="431">
        <v>28</v>
      </c>
      <c r="L352" s="431">
        <v>25</v>
      </c>
    </row>
    <row r="353" spans="1:12" ht="21" customHeight="1">
      <c r="A353" s="153">
        <v>13025</v>
      </c>
      <c r="B353" s="6" t="s">
        <v>940</v>
      </c>
      <c r="C353" s="430">
        <v>1499</v>
      </c>
      <c r="D353" s="430"/>
      <c r="E353" s="430">
        <v>1940</v>
      </c>
      <c r="F353" s="430"/>
      <c r="G353" s="431">
        <v>1278</v>
      </c>
      <c r="H353" s="431">
        <v>1631</v>
      </c>
      <c r="I353" s="431">
        <v>221</v>
      </c>
      <c r="J353" s="431">
        <v>309</v>
      </c>
      <c r="K353" s="431">
        <v>0</v>
      </c>
      <c r="L353" s="431">
        <v>0</v>
      </c>
    </row>
    <row r="354" spans="1:12" ht="21" customHeight="1">
      <c r="A354" s="153">
        <v>13026</v>
      </c>
      <c r="B354" s="6" t="s">
        <v>941</v>
      </c>
      <c r="C354" s="430">
        <v>171</v>
      </c>
      <c r="D354" s="430"/>
      <c r="E354" s="430">
        <v>237</v>
      </c>
      <c r="F354" s="430"/>
      <c r="G354" s="431">
        <v>158</v>
      </c>
      <c r="H354" s="431">
        <v>208</v>
      </c>
      <c r="I354" s="431">
        <v>13</v>
      </c>
      <c r="J354" s="431">
        <v>29</v>
      </c>
      <c r="K354" s="432" t="s">
        <v>84</v>
      </c>
      <c r="L354" s="432" t="s">
        <v>84</v>
      </c>
    </row>
    <row r="355" spans="1:12" ht="21" customHeight="1">
      <c r="A355" s="153">
        <v>13027</v>
      </c>
      <c r="B355" s="6" t="s">
        <v>942</v>
      </c>
      <c r="C355" s="430">
        <v>2582</v>
      </c>
      <c r="D355" s="430"/>
      <c r="E355" s="430">
        <v>3218</v>
      </c>
      <c r="F355" s="430"/>
      <c r="G355" s="431">
        <v>2122</v>
      </c>
      <c r="H355" s="431">
        <v>2587</v>
      </c>
      <c r="I355" s="431">
        <v>445</v>
      </c>
      <c r="J355" s="431">
        <v>618</v>
      </c>
      <c r="K355" s="431">
        <v>15</v>
      </c>
      <c r="L355" s="431">
        <v>13</v>
      </c>
    </row>
    <row r="356" spans="1:12" ht="21" customHeight="1">
      <c r="A356" s="153">
        <v>13028</v>
      </c>
      <c r="B356" s="6" t="s">
        <v>943</v>
      </c>
      <c r="C356" s="430">
        <v>33244</v>
      </c>
      <c r="D356" s="430"/>
      <c r="E356" s="430">
        <v>45669</v>
      </c>
      <c r="F356" s="430"/>
      <c r="G356" s="431">
        <v>31848</v>
      </c>
      <c r="H356" s="431">
        <v>43924</v>
      </c>
      <c r="I356" s="431">
        <v>1351</v>
      </c>
      <c r="J356" s="431">
        <v>1698</v>
      </c>
      <c r="K356" s="431">
        <v>45</v>
      </c>
      <c r="L356" s="431">
        <v>47</v>
      </c>
    </row>
    <row r="357" spans="1:12" ht="21" customHeight="1">
      <c r="A357" s="153">
        <v>13030</v>
      </c>
      <c r="B357" s="6" t="s">
        <v>944</v>
      </c>
      <c r="C357" s="430">
        <v>1308</v>
      </c>
      <c r="D357" s="430"/>
      <c r="E357" s="430">
        <v>1674</v>
      </c>
      <c r="F357" s="430"/>
      <c r="G357" s="431">
        <v>1107</v>
      </c>
      <c r="H357" s="431">
        <v>1404</v>
      </c>
      <c r="I357" s="431">
        <v>201</v>
      </c>
      <c r="J357" s="431">
        <v>270</v>
      </c>
      <c r="K357" s="432" t="s">
        <v>84</v>
      </c>
      <c r="L357" s="432" t="s">
        <v>84</v>
      </c>
    </row>
    <row r="358" spans="1:12" ht="21" customHeight="1">
      <c r="A358" s="153">
        <v>13031</v>
      </c>
      <c r="B358" s="6" t="s">
        <v>945</v>
      </c>
      <c r="C358" s="430">
        <v>1164</v>
      </c>
      <c r="D358" s="430"/>
      <c r="E358" s="430">
        <v>1856</v>
      </c>
      <c r="F358" s="430"/>
      <c r="G358" s="431">
        <v>1076</v>
      </c>
      <c r="H358" s="431">
        <v>1701</v>
      </c>
      <c r="I358" s="431">
        <v>84</v>
      </c>
      <c r="J358" s="431">
        <v>151</v>
      </c>
      <c r="K358" s="431">
        <v>4</v>
      </c>
      <c r="L358" s="431">
        <v>4</v>
      </c>
    </row>
    <row r="359" spans="1:12" ht="21" customHeight="1">
      <c r="A359" s="153">
        <v>13032</v>
      </c>
      <c r="B359" s="6" t="s">
        <v>946</v>
      </c>
      <c r="C359" s="430">
        <v>0</v>
      </c>
      <c r="D359" s="430"/>
      <c r="E359" s="430">
        <v>0</v>
      </c>
      <c r="F359" s="430"/>
      <c r="G359" s="432" t="s">
        <v>84</v>
      </c>
      <c r="H359" s="432" t="s">
        <v>84</v>
      </c>
      <c r="I359" s="431">
        <v>0</v>
      </c>
      <c r="J359" s="432" t="s">
        <v>84</v>
      </c>
      <c r="K359" s="431">
        <v>0</v>
      </c>
      <c r="L359" s="431">
        <v>0</v>
      </c>
    </row>
    <row r="360" spans="1:12" ht="21" customHeight="1">
      <c r="A360" s="153">
        <v>13033</v>
      </c>
      <c r="B360" s="6" t="s">
        <v>947</v>
      </c>
      <c r="C360" s="430">
        <v>4829</v>
      </c>
      <c r="D360" s="430"/>
      <c r="E360" s="430">
        <v>7602</v>
      </c>
      <c r="F360" s="430"/>
      <c r="G360" s="431">
        <v>4277</v>
      </c>
      <c r="H360" s="431">
        <v>6737</v>
      </c>
      <c r="I360" s="431">
        <v>552</v>
      </c>
      <c r="J360" s="431">
        <v>865</v>
      </c>
      <c r="K360" s="431">
        <v>0</v>
      </c>
      <c r="L360" s="431">
        <v>0</v>
      </c>
    </row>
    <row r="361" spans="1:12" ht="21" customHeight="1">
      <c r="A361" s="153">
        <v>13035</v>
      </c>
      <c r="B361" s="6" t="s">
        <v>948</v>
      </c>
      <c r="C361" s="430">
        <v>349</v>
      </c>
      <c r="D361" s="430"/>
      <c r="E361" s="430">
        <v>482</v>
      </c>
      <c r="F361" s="430"/>
      <c r="G361" s="431">
        <v>321</v>
      </c>
      <c r="H361" s="431">
        <v>437</v>
      </c>
      <c r="I361" s="431">
        <v>28</v>
      </c>
      <c r="J361" s="431">
        <v>45</v>
      </c>
      <c r="K361" s="432" t="s">
        <v>84</v>
      </c>
      <c r="L361" s="432" t="s">
        <v>84</v>
      </c>
    </row>
    <row r="362" spans="1:12" ht="21" customHeight="1">
      <c r="A362" s="153">
        <v>13036</v>
      </c>
      <c r="B362" s="6" t="s">
        <v>949</v>
      </c>
      <c r="C362" s="430">
        <v>3623</v>
      </c>
      <c r="D362" s="430"/>
      <c r="E362" s="430">
        <v>3485</v>
      </c>
      <c r="F362" s="430"/>
      <c r="G362" s="431">
        <v>3022</v>
      </c>
      <c r="H362" s="431">
        <v>2846</v>
      </c>
      <c r="I362" s="431">
        <v>533</v>
      </c>
      <c r="J362" s="431">
        <v>578</v>
      </c>
      <c r="K362" s="431">
        <v>68</v>
      </c>
      <c r="L362" s="431">
        <v>61</v>
      </c>
    </row>
    <row r="363" spans="1:12" ht="21" customHeight="1">
      <c r="A363" s="153">
        <v>13037</v>
      </c>
      <c r="B363" s="6" t="s">
        <v>950</v>
      </c>
      <c r="C363" s="430">
        <v>0</v>
      </c>
      <c r="D363" s="430"/>
      <c r="E363" s="430">
        <v>0</v>
      </c>
      <c r="F363" s="430"/>
      <c r="G363" s="431">
        <v>0</v>
      </c>
      <c r="H363" s="431">
        <v>0</v>
      </c>
      <c r="I363" s="432" t="s">
        <v>84</v>
      </c>
      <c r="J363" s="432" t="s">
        <v>84</v>
      </c>
      <c r="K363" s="431">
        <v>0</v>
      </c>
      <c r="L363" s="431">
        <v>0</v>
      </c>
    </row>
    <row r="364" spans="1:12" ht="21" customHeight="1">
      <c r="A364" s="153">
        <v>13038</v>
      </c>
      <c r="B364" s="6" t="s">
        <v>951</v>
      </c>
      <c r="C364" s="430">
        <v>97</v>
      </c>
      <c r="D364" s="430"/>
      <c r="E364" s="430">
        <v>134</v>
      </c>
      <c r="F364" s="430"/>
      <c r="G364" s="431">
        <v>59</v>
      </c>
      <c r="H364" s="431">
        <v>84</v>
      </c>
      <c r="I364" s="431">
        <v>38</v>
      </c>
      <c r="J364" s="431">
        <v>50</v>
      </c>
      <c r="K364" s="431">
        <v>0</v>
      </c>
      <c r="L364" s="431">
        <v>0</v>
      </c>
    </row>
    <row r="365" spans="1:12" ht="21" customHeight="1">
      <c r="A365" s="153">
        <v>13049</v>
      </c>
      <c r="B365" s="6" t="s">
        <v>952</v>
      </c>
      <c r="C365" s="430">
        <v>4</v>
      </c>
      <c r="D365" s="430"/>
      <c r="E365" s="430">
        <v>0</v>
      </c>
      <c r="F365" s="430"/>
      <c r="G365" s="431">
        <v>4</v>
      </c>
      <c r="H365" s="431">
        <v>0</v>
      </c>
      <c r="I365" s="432" t="s">
        <v>84</v>
      </c>
      <c r="J365" s="431">
        <v>0</v>
      </c>
      <c r="K365" s="431">
        <v>0</v>
      </c>
      <c r="L365" s="431">
        <v>0</v>
      </c>
    </row>
    <row r="366" spans="1:12" ht="21" customHeight="1">
      <c r="A366" s="153">
        <v>13050</v>
      </c>
      <c r="B366" s="6" t="s">
        <v>953</v>
      </c>
      <c r="C366" s="430">
        <v>0</v>
      </c>
      <c r="D366" s="430"/>
      <c r="E366" s="430">
        <v>0</v>
      </c>
      <c r="F366" s="430"/>
      <c r="G366" s="432" t="s">
        <v>84</v>
      </c>
      <c r="H366" s="432" t="s">
        <v>84</v>
      </c>
      <c r="I366" s="432" t="s">
        <v>84</v>
      </c>
      <c r="J366" s="432" t="s">
        <v>84</v>
      </c>
      <c r="K366" s="431">
        <v>0</v>
      </c>
      <c r="L366" s="431">
        <v>0</v>
      </c>
    </row>
    <row r="367" spans="1:12" ht="21" customHeight="1">
      <c r="A367" s="153">
        <v>13051</v>
      </c>
      <c r="B367" s="6" t="s">
        <v>954</v>
      </c>
      <c r="C367" s="430">
        <v>51</v>
      </c>
      <c r="D367" s="430"/>
      <c r="E367" s="430">
        <v>21</v>
      </c>
      <c r="F367" s="430"/>
      <c r="G367" s="431">
        <v>45</v>
      </c>
      <c r="H367" s="431">
        <v>21</v>
      </c>
      <c r="I367" s="431">
        <v>0</v>
      </c>
      <c r="J367" s="431">
        <v>0</v>
      </c>
      <c r="K367" s="431">
        <v>6</v>
      </c>
      <c r="L367" s="432" t="s">
        <v>84</v>
      </c>
    </row>
    <row r="368" spans="1:12" ht="21" customHeight="1">
      <c r="A368" s="153">
        <v>13096</v>
      </c>
      <c r="B368" s="6" t="s">
        <v>955</v>
      </c>
      <c r="C368" s="430">
        <v>0</v>
      </c>
      <c r="D368" s="430"/>
      <c r="E368" s="430">
        <v>0</v>
      </c>
      <c r="F368" s="430"/>
      <c r="G368" s="431">
        <v>0</v>
      </c>
      <c r="H368" s="432" t="s">
        <v>84</v>
      </c>
      <c r="I368" s="432" t="s">
        <v>84</v>
      </c>
      <c r="J368" s="432" t="s">
        <v>84</v>
      </c>
      <c r="K368" s="431">
        <v>0</v>
      </c>
      <c r="L368" s="431">
        <v>0</v>
      </c>
    </row>
    <row r="369" spans="1:12" ht="21" customHeight="1">
      <c r="A369" s="153">
        <v>13097</v>
      </c>
      <c r="B369" s="6" t="s">
        <v>956</v>
      </c>
      <c r="C369" s="430">
        <v>6601</v>
      </c>
      <c r="D369" s="430"/>
      <c r="E369" s="430">
        <v>7185</v>
      </c>
      <c r="F369" s="430"/>
      <c r="G369" s="431">
        <v>5884</v>
      </c>
      <c r="H369" s="431">
        <v>6243</v>
      </c>
      <c r="I369" s="431">
        <v>709</v>
      </c>
      <c r="J369" s="431">
        <v>935</v>
      </c>
      <c r="K369" s="431">
        <v>8</v>
      </c>
      <c r="L369" s="431">
        <v>7</v>
      </c>
    </row>
    <row r="370" spans="1:12" ht="21" customHeight="1">
      <c r="A370" s="153">
        <v>13098</v>
      </c>
      <c r="B370" s="6" t="s">
        <v>957</v>
      </c>
      <c r="C370" s="430">
        <v>0</v>
      </c>
      <c r="D370" s="430"/>
      <c r="E370" s="430">
        <v>5</v>
      </c>
      <c r="F370" s="430"/>
      <c r="G370" s="432" t="s">
        <v>84</v>
      </c>
      <c r="H370" s="431">
        <v>5</v>
      </c>
      <c r="I370" s="432" t="s">
        <v>84</v>
      </c>
      <c r="J370" s="432" t="s">
        <v>84</v>
      </c>
      <c r="K370" s="431">
        <v>0</v>
      </c>
      <c r="L370" s="431">
        <v>0</v>
      </c>
    </row>
    <row r="371" spans="1:12" ht="21" customHeight="1">
      <c r="A371" s="153">
        <v>14001</v>
      </c>
      <c r="B371" s="6" t="s">
        <v>958</v>
      </c>
      <c r="C371" s="430">
        <v>17</v>
      </c>
      <c r="D371" s="430"/>
      <c r="E371" s="430">
        <v>144</v>
      </c>
      <c r="F371" s="430"/>
      <c r="G371" s="431">
        <v>10</v>
      </c>
      <c r="H371" s="431">
        <v>123</v>
      </c>
      <c r="I371" s="431">
        <v>0</v>
      </c>
      <c r="J371" s="431">
        <v>15</v>
      </c>
      <c r="K371" s="431">
        <v>7</v>
      </c>
      <c r="L371" s="431">
        <v>6</v>
      </c>
    </row>
    <row r="372" spans="1:12" ht="21" customHeight="1">
      <c r="A372" s="153">
        <v>14002</v>
      </c>
      <c r="B372" s="6" t="s">
        <v>959</v>
      </c>
      <c r="C372" s="430">
        <v>114</v>
      </c>
      <c r="D372" s="430"/>
      <c r="E372" s="430">
        <v>665</v>
      </c>
      <c r="F372" s="430"/>
      <c r="G372" s="431">
        <v>97</v>
      </c>
      <c r="H372" s="431">
        <v>604</v>
      </c>
      <c r="I372" s="432" t="s">
        <v>84</v>
      </c>
      <c r="J372" s="431">
        <v>44</v>
      </c>
      <c r="K372" s="431">
        <v>17</v>
      </c>
      <c r="L372" s="431">
        <v>17</v>
      </c>
    </row>
    <row r="373" spans="1:12" ht="21" customHeight="1">
      <c r="A373" s="153">
        <v>14003</v>
      </c>
      <c r="B373" s="6" t="s">
        <v>960</v>
      </c>
      <c r="C373" s="430">
        <v>314</v>
      </c>
      <c r="D373" s="430"/>
      <c r="E373" s="430">
        <v>359</v>
      </c>
      <c r="F373" s="430"/>
      <c r="G373" s="431">
        <v>310</v>
      </c>
      <c r="H373" s="431">
        <v>359</v>
      </c>
      <c r="I373" s="431">
        <v>0</v>
      </c>
      <c r="J373" s="432" t="s">
        <v>84</v>
      </c>
      <c r="K373" s="431">
        <v>4</v>
      </c>
      <c r="L373" s="432" t="s">
        <v>84</v>
      </c>
    </row>
    <row r="374" spans="1:12" ht="21" customHeight="1">
      <c r="A374" s="153">
        <v>14004</v>
      </c>
      <c r="B374" s="6" t="s">
        <v>961</v>
      </c>
      <c r="C374" s="430">
        <v>1280</v>
      </c>
      <c r="D374" s="430"/>
      <c r="E374" s="430">
        <v>1138</v>
      </c>
      <c r="F374" s="430"/>
      <c r="G374" s="431">
        <v>954</v>
      </c>
      <c r="H374" s="431">
        <v>879</v>
      </c>
      <c r="I374" s="431">
        <v>154</v>
      </c>
      <c r="J374" s="431">
        <v>104</v>
      </c>
      <c r="K374" s="431">
        <v>172</v>
      </c>
      <c r="L374" s="431">
        <v>155</v>
      </c>
    </row>
    <row r="375" spans="1:12" ht="21" customHeight="1">
      <c r="A375" s="153">
        <v>14005</v>
      </c>
      <c r="B375" s="6" t="s">
        <v>962</v>
      </c>
      <c r="C375" s="430">
        <v>842</v>
      </c>
      <c r="D375" s="430"/>
      <c r="E375" s="430">
        <v>928</v>
      </c>
      <c r="F375" s="430"/>
      <c r="G375" s="431">
        <v>666</v>
      </c>
      <c r="H375" s="431">
        <v>761</v>
      </c>
      <c r="I375" s="431">
        <v>122</v>
      </c>
      <c r="J375" s="431">
        <v>119</v>
      </c>
      <c r="K375" s="431">
        <v>54</v>
      </c>
      <c r="L375" s="431">
        <v>48</v>
      </c>
    </row>
    <row r="376" spans="1:12" ht="21" customHeight="1">
      <c r="A376" s="153">
        <v>14006</v>
      </c>
      <c r="B376" s="6" t="s">
        <v>963</v>
      </c>
      <c r="C376" s="430">
        <v>210</v>
      </c>
      <c r="D376" s="430"/>
      <c r="E376" s="430">
        <v>143</v>
      </c>
      <c r="F376" s="430"/>
      <c r="G376" s="431">
        <v>136</v>
      </c>
      <c r="H376" s="431">
        <v>82</v>
      </c>
      <c r="I376" s="431">
        <v>26</v>
      </c>
      <c r="J376" s="431">
        <v>17</v>
      </c>
      <c r="K376" s="431">
        <v>48</v>
      </c>
      <c r="L376" s="431">
        <v>44</v>
      </c>
    </row>
    <row r="377" spans="1:12" ht="21" customHeight="1">
      <c r="A377" s="153">
        <v>14007</v>
      </c>
      <c r="B377" s="6" t="s">
        <v>964</v>
      </c>
      <c r="C377" s="430">
        <v>110</v>
      </c>
      <c r="D377" s="430"/>
      <c r="E377" s="430">
        <v>74</v>
      </c>
      <c r="F377" s="430"/>
      <c r="G377" s="431">
        <v>91</v>
      </c>
      <c r="H377" s="431">
        <v>55</v>
      </c>
      <c r="I377" s="431">
        <v>12</v>
      </c>
      <c r="J377" s="431">
        <v>13</v>
      </c>
      <c r="K377" s="431">
        <v>7</v>
      </c>
      <c r="L377" s="431">
        <v>6</v>
      </c>
    </row>
    <row r="378" spans="1:12" ht="21" customHeight="1">
      <c r="A378" s="153">
        <v>14008</v>
      </c>
      <c r="B378" s="6" t="s">
        <v>965</v>
      </c>
      <c r="C378" s="430">
        <v>422</v>
      </c>
      <c r="D378" s="430"/>
      <c r="E378" s="430">
        <v>293</v>
      </c>
      <c r="F378" s="430"/>
      <c r="G378" s="431">
        <v>335</v>
      </c>
      <c r="H378" s="431">
        <v>223</v>
      </c>
      <c r="I378" s="431">
        <v>52</v>
      </c>
      <c r="J378" s="431">
        <v>34</v>
      </c>
      <c r="K378" s="431">
        <v>35</v>
      </c>
      <c r="L378" s="431">
        <v>36</v>
      </c>
    </row>
    <row r="379" spans="1:12" ht="21" customHeight="1">
      <c r="A379" s="153">
        <v>14009</v>
      </c>
      <c r="B379" s="6" t="s">
        <v>966</v>
      </c>
      <c r="C379" s="430">
        <v>314</v>
      </c>
      <c r="D379" s="430"/>
      <c r="E379" s="430">
        <v>164</v>
      </c>
      <c r="F379" s="430"/>
      <c r="G379" s="431">
        <v>259</v>
      </c>
      <c r="H379" s="431">
        <v>126</v>
      </c>
      <c r="I379" s="431">
        <v>37</v>
      </c>
      <c r="J379" s="431">
        <v>21</v>
      </c>
      <c r="K379" s="431">
        <v>18</v>
      </c>
      <c r="L379" s="431">
        <v>17</v>
      </c>
    </row>
    <row r="380" spans="1:12" ht="21" customHeight="1">
      <c r="A380" s="153">
        <v>14020</v>
      </c>
      <c r="B380" s="6" t="s">
        <v>967</v>
      </c>
      <c r="C380" s="430">
        <v>247</v>
      </c>
      <c r="D380" s="430"/>
      <c r="E380" s="430">
        <v>132</v>
      </c>
      <c r="F380" s="430"/>
      <c r="G380" s="431">
        <v>222</v>
      </c>
      <c r="H380" s="431">
        <v>121</v>
      </c>
      <c r="I380" s="431">
        <v>25</v>
      </c>
      <c r="J380" s="431">
        <v>11</v>
      </c>
      <c r="K380" s="432" t="s">
        <v>84</v>
      </c>
      <c r="L380" s="432" t="s">
        <v>84</v>
      </c>
    </row>
    <row r="381" spans="1:12" ht="21" customHeight="1">
      <c r="A381" s="153">
        <v>14021</v>
      </c>
      <c r="B381" s="6" t="s">
        <v>968</v>
      </c>
      <c r="C381" s="430">
        <v>81</v>
      </c>
      <c r="D381" s="430"/>
      <c r="E381" s="430">
        <v>61</v>
      </c>
      <c r="F381" s="430"/>
      <c r="G381" s="431">
        <v>48</v>
      </c>
      <c r="H381" s="431">
        <v>37</v>
      </c>
      <c r="I381" s="431">
        <v>10</v>
      </c>
      <c r="J381" s="431">
        <v>4</v>
      </c>
      <c r="K381" s="431">
        <v>23</v>
      </c>
      <c r="L381" s="431">
        <v>20</v>
      </c>
    </row>
    <row r="382" spans="1:12" ht="21" customHeight="1">
      <c r="A382" s="153">
        <v>14052</v>
      </c>
      <c r="B382" s="80" t="s">
        <v>969</v>
      </c>
      <c r="C382" s="430">
        <v>24400</v>
      </c>
      <c r="D382" s="430"/>
      <c r="E382" s="430">
        <v>26263</v>
      </c>
      <c r="F382" s="430"/>
      <c r="G382" s="431">
        <v>20745</v>
      </c>
      <c r="H382" s="431">
        <v>22401</v>
      </c>
      <c r="I382" s="431">
        <v>3220</v>
      </c>
      <c r="J382" s="431">
        <v>3470</v>
      </c>
      <c r="K382" s="431">
        <v>435</v>
      </c>
      <c r="L382" s="431">
        <v>392</v>
      </c>
    </row>
    <row r="383" spans="1:12" ht="21" customHeight="1">
      <c r="A383" s="153">
        <v>14056</v>
      </c>
      <c r="B383" s="6" t="s">
        <v>970</v>
      </c>
      <c r="C383" s="430">
        <v>110</v>
      </c>
      <c r="D383" s="430"/>
      <c r="E383" s="430">
        <v>147</v>
      </c>
      <c r="F383" s="430"/>
      <c r="G383" s="431">
        <v>85</v>
      </c>
      <c r="H383" s="431">
        <v>121</v>
      </c>
      <c r="I383" s="431">
        <v>9</v>
      </c>
      <c r="J383" s="431">
        <v>10</v>
      </c>
      <c r="K383" s="431">
        <v>16</v>
      </c>
      <c r="L383" s="431">
        <v>16</v>
      </c>
    </row>
    <row r="384" spans="1:12" ht="21" customHeight="1">
      <c r="A384" s="153">
        <v>14057</v>
      </c>
      <c r="B384" s="4" t="s">
        <v>971</v>
      </c>
      <c r="C384" s="430">
        <v>1105</v>
      </c>
      <c r="D384" s="430"/>
      <c r="E384" s="430">
        <v>1066</v>
      </c>
      <c r="F384" s="430"/>
      <c r="G384" s="431">
        <v>824</v>
      </c>
      <c r="H384" s="431">
        <v>822</v>
      </c>
      <c r="I384" s="431">
        <v>259</v>
      </c>
      <c r="J384" s="431">
        <v>228</v>
      </c>
      <c r="K384" s="431">
        <v>22</v>
      </c>
      <c r="L384" s="431">
        <v>16</v>
      </c>
    </row>
    <row r="385" spans="1:12" ht="21" customHeight="1">
      <c r="A385" s="153">
        <v>14060</v>
      </c>
      <c r="B385" s="6" t="s">
        <v>972</v>
      </c>
      <c r="C385" s="430">
        <v>2952</v>
      </c>
      <c r="D385" s="430"/>
      <c r="E385" s="430">
        <v>2269</v>
      </c>
      <c r="F385" s="430"/>
      <c r="G385" s="431">
        <v>2605</v>
      </c>
      <c r="H385" s="431">
        <v>1968</v>
      </c>
      <c r="I385" s="431">
        <v>134</v>
      </c>
      <c r="J385" s="431">
        <v>118</v>
      </c>
      <c r="K385" s="431">
        <v>213</v>
      </c>
      <c r="L385" s="431">
        <v>183</v>
      </c>
    </row>
    <row r="386" spans="1:12" ht="21" customHeight="1">
      <c r="A386" s="153">
        <v>14099</v>
      </c>
      <c r="B386" s="6" t="s">
        <v>973</v>
      </c>
      <c r="C386" s="430">
        <v>0</v>
      </c>
      <c r="D386" s="430"/>
      <c r="E386" s="430">
        <v>0</v>
      </c>
      <c r="F386" s="430"/>
      <c r="G386" s="431">
        <v>0</v>
      </c>
      <c r="H386" s="432" t="s">
        <v>84</v>
      </c>
      <c r="I386" s="431">
        <v>0</v>
      </c>
      <c r="J386" s="431">
        <v>0</v>
      </c>
      <c r="K386" s="431">
        <v>0</v>
      </c>
      <c r="L386" s="431">
        <v>0</v>
      </c>
    </row>
    <row r="387" spans="1:12" ht="21" customHeight="1">
      <c r="A387" s="153">
        <v>15002</v>
      </c>
      <c r="B387" s="6" t="s">
        <v>974</v>
      </c>
      <c r="C387" s="430">
        <v>50</v>
      </c>
      <c r="D387" s="430"/>
      <c r="E387" s="430">
        <v>0</v>
      </c>
      <c r="F387" s="430"/>
      <c r="G387" s="431">
        <v>46</v>
      </c>
      <c r="H387" s="432" t="s">
        <v>84</v>
      </c>
      <c r="I387" s="431">
        <v>4</v>
      </c>
      <c r="J387" s="431">
        <v>0</v>
      </c>
      <c r="K387" s="431">
        <v>0</v>
      </c>
      <c r="L387" s="431">
        <v>0</v>
      </c>
    </row>
    <row r="388" spans="1:12" ht="21" customHeight="1">
      <c r="A388" s="153">
        <v>15003</v>
      </c>
      <c r="B388" s="19" t="s">
        <v>975</v>
      </c>
      <c r="C388" s="430">
        <v>0</v>
      </c>
      <c r="D388" s="430"/>
      <c r="E388" s="430">
        <v>0</v>
      </c>
      <c r="F388" s="430"/>
      <c r="G388" s="431">
        <v>0</v>
      </c>
      <c r="H388" s="431">
        <v>0</v>
      </c>
      <c r="I388" s="432" t="s">
        <v>84</v>
      </c>
      <c r="J388" s="431">
        <v>0</v>
      </c>
      <c r="K388" s="431">
        <v>0</v>
      </c>
      <c r="L388" s="431">
        <v>0</v>
      </c>
    </row>
    <row r="389" spans="1:12" ht="21" customHeight="1">
      <c r="A389" s="153">
        <v>18001</v>
      </c>
      <c r="B389" s="19" t="s">
        <v>976</v>
      </c>
      <c r="C389" s="430">
        <v>52</v>
      </c>
      <c r="D389" s="430"/>
      <c r="E389" s="430">
        <v>62</v>
      </c>
      <c r="F389" s="430"/>
      <c r="G389" s="431">
        <v>40</v>
      </c>
      <c r="H389" s="431">
        <v>49</v>
      </c>
      <c r="I389" s="431">
        <v>12</v>
      </c>
      <c r="J389" s="431">
        <v>13</v>
      </c>
      <c r="K389" s="431">
        <v>0</v>
      </c>
      <c r="L389" s="431">
        <v>0</v>
      </c>
    </row>
    <row r="390" spans="1:12" ht="21" customHeight="1">
      <c r="A390" s="153">
        <v>18002</v>
      </c>
      <c r="B390" s="19" t="s">
        <v>977</v>
      </c>
      <c r="C390" s="430">
        <v>0</v>
      </c>
      <c r="D390" s="430"/>
      <c r="E390" s="430">
        <v>0</v>
      </c>
      <c r="F390" s="430"/>
      <c r="G390" s="432" t="s">
        <v>84</v>
      </c>
      <c r="H390" s="431">
        <v>0</v>
      </c>
      <c r="I390" s="431">
        <v>0</v>
      </c>
      <c r="J390" s="431">
        <v>0</v>
      </c>
      <c r="K390" s="431">
        <v>0</v>
      </c>
      <c r="L390" s="431">
        <v>0</v>
      </c>
    </row>
    <row r="391" spans="1:12" ht="21" customHeight="1">
      <c r="A391" s="153">
        <v>20002</v>
      </c>
      <c r="B391" s="19" t="s">
        <v>978</v>
      </c>
      <c r="C391" s="430">
        <v>0</v>
      </c>
      <c r="D391" s="430"/>
      <c r="E391" s="430">
        <v>5</v>
      </c>
      <c r="F391" s="430"/>
      <c r="G391" s="432" t="s">
        <v>84</v>
      </c>
      <c r="H391" s="431">
        <v>5</v>
      </c>
      <c r="I391" s="431">
        <v>0</v>
      </c>
      <c r="J391" s="431">
        <v>0</v>
      </c>
      <c r="K391" s="431">
        <v>0</v>
      </c>
      <c r="L391" s="431">
        <v>0</v>
      </c>
    </row>
    <row r="392" spans="1:12" ht="21" customHeight="1">
      <c r="A392" s="153">
        <v>20003</v>
      </c>
      <c r="B392" s="19" t="s">
        <v>979</v>
      </c>
      <c r="C392" s="430">
        <v>35</v>
      </c>
      <c r="D392" s="430"/>
      <c r="E392" s="430">
        <v>39</v>
      </c>
      <c r="F392" s="430"/>
      <c r="G392" s="431">
        <v>29</v>
      </c>
      <c r="H392" s="431">
        <v>32</v>
      </c>
      <c r="I392" s="431">
        <v>6</v>
      </c>
      <c r="J392" s="431">
        <v>7</v>
      </c>
      <c r="K392" s="432" t="s">
        <v>84</v>
      </c>
      <c r="L392" s="432" t="s">
        <v>84</v>
      </c>
    </row>
    <row r="393" spans="1:12" ht="21" customHeight="1">
      <c r="A393" s="153">
        <v>20004</v>
      </c>
      <c r="B393" s="19" t="s">
        <v>980</v>
      </c>
      <c r="C393" s="430">
        <v>17</v>
      </c>
      <c r="D393" s="430"/>
      <c r="E393" s="430">
        <v>16</v>
      </c>
      <c r="F393" s="430"/>
      <c r="G393" s="431">
        <v>17</v>
      </c>
      <c r="H393" s="431">
        <v>16</v>
      </c>
      <c r="I393" s="432" t="s">
        <v>84</v>
      </c>
      <c r="J393" s="432" t="s">
        <v>84</v>
      </c>
      <c r="K393" s="431">
        <v>0</v>
      </c>
      <c r="L393" s="431">
        <v>0</v>
      </c>
    </row>
    <row r="394" spans="1:12" ht="21" customHeight="1">
      <c r="A394" s="153">
        <v>20005</v>
      </c>
      <c r="B394" s="19" t="s">
        <v>981</v>
      </c>
      <c r="C394" s="430">
        <v>0</v>
      </c>
      <c r="D394" s="430"/>
      <c r="E394" s="430">
        <v>0</v>
      </c>
      <c r="F394" s="430"/>
      <c r="G394" s="431">
        <v>0</v>
      </c>
      <c r="H394" s="432" t="s">
        <v>84</v>
      </c>
      <c r="I394" s="431">
        <v>0</v>
      </c>
      <c r="J394" s="431">
        <v>0</v>
      </c>
      <c r="K394" s="431">
        <v>0</v>
      </c>
      <c r="L394" s="431">
        <v>0</v>
      </c>
    </row>
    <row r="395" spans="1:12" ht="21" customHeight="1">
      <c r="A395" s="153">
        <v>20006</v>
      </c>
      <c r="B395" s="19" t="s">
        <v>982</v>
      </c>
      <c r="C395" s="430">
        <v>0</v>
      </c>
      <c r="D395" s="430"/>
      <c r="E395" s="430">
        <v>0</v>
      </c>
      <c r="F395" s="430"/>
      <c r="G395" s="432" t="s">
        <v>84</v>
      </c>
      <c r="H395" s="432" t="s">
        <v>84</v>
      </c>
      <c r="I395" s="431">
        <v>0</v>
      </c>
      <c r="J395" s="431">
        <v>0</v>
      </c>
      <c r="K395" s="431">
        <v>0</v>
      </c>
      <c r="L395" s="431">
        <v>0</v>
      </c>
    </row>
    <row r="396" spans="1:12" ht="21" customHeight="1">
      <c r="A396" s="153">
        <v>20099</v>
      </c>
      <c r="B396" s="19" t="s">
        <v>983</v>
      </c>
      <c r="C396" s="430">
        <v>4</v>
      </c>
      <c r="D396" s="430"/>
      <c r="E396" s="430">
        <v>7</v>
      </c>
      <c r="F396" s="430"/>
      <c r="G396" s="431">
        <v>4</v>
      </c>
      <c r="H396" s="431">
        <v>7</v>
      </c>
      <c r="I396" s="432" t="s">
        <v>84</v>
      </c>
      <c r="J396" s="432" t="s">
        <v>84</v>
      </c>
      <c r="K396" s="431">
        <v>0</v>
      </c>
      <c r="L396" s="431">
        <v>0</v>
      </c>
    </row>
    <row r="397" spans="1:12" ht="21" customHeight="1">
      <c r="A397" s="153">
        <v>21001</v>
      </c>
      <c r="B397" s="19" t="s">
        <v>984</v>
      </c>
      <c r="C397" s="430">
        <v>282</v>
      </c>
      <c r="D397" s="430"/>
      <c r="E397" s="430">
        <v>344</v>
      </c>
      <c r="F397" s="430"/>
      <c r="G397" s="431">
        <v>261</v>
      </c>
      <c r="H397" s="431">
        <v>319</v>
      </c>
      <c r="I397" s="431">
        <v>21</v>
      </c>
      <c r="J397" s="431">
        <v>25</v>
      </c>
      <c r="K397" s="432" t="s">
        <v>84</v>
      </c>
      <c r="L397" s="432" t="s">
        <v>84</v>
      </c>
    </row>
    <row r="398" spans="1:12" ht="21" customHeight="1">
      <c r="A398" s="153">
        <v>21002</v>
      </c>
      <c r="B398" s="19" t="s">
        <v>985</v>
      </c>
      <c r="C398" s="430">
        <v>43</v>
      </c>
      <c r="D398" s="430"/>
      <c r="E398" s="430">
        <v>44</v>
      </c>
      <c r="F398" s="430"/>
      <c r="G398" s="431">
        <v>37</v>
      </c>
      <c r="H398" s="431">
        <v>37</v>
      </c>
      <c r="I398" s="431">
        <v>6</v>
      </c>
      <c r="J398" s="431">
        <v>7</v>
      </c>
      <c r="K398" s="431">
        <v>0</v>
      </c>
      <c r="L398" s="431">
        <v>0</v>
      </c>
    </row>
    <row r="399" spans="1:12" ht="21" customHeight="1">
      <c r="A399" s="153">
        <v>21099</v>
      </c>
      <c r="B399" s="19" t="s">
        <v>986</v>
      </c>
      <c r="C399" s="430">
        <v>11</v>
      </c>
      <c r="D399" s="430"/>
      <c r="E399" s="430">
        <v>13</v>
      </c>
      <c r="F399" s="430"/>
      <c r="G399" s="431">
        <v>11</v>
      </c>
      <c r="H399" s="431">
        <v>8</v>
      </c>
      <c r="I399" s="432" t="s">
        <v>84</v>
      </c>
      <c r="J399" s="431">
        <v>5</v>
      </c>
      <c r="K399" s="431">
        <v>0</v>
      </c>
      <c r="L399" s="431">
        <v>0</v>
      </c>
    </row>
    <row r="400" spans="1:12" ht="21" customHeight="1">
      <c r="A400" s="153">
        <v>22100</v>
      </c>
      <c r="B400" s="4" t="s">
        <v>987</v>
      </c>
      <c r="C400" s="430">
        <v>5961</v>
      </c>
      <c r="D400" s="430"/>
      <c r="E400" s="430">
        <v>6051</v>
      </c>
      <c r="F400" s="430"/>
      <c r="G400" s="431">
        <v>5738</v>
      </c>
      <c r="H400" s="431">
        <v>5780</v>
      </c>
      <c r="I400" s="431">
        <v>213</v>
      </c>
      <c r="J400" s="431">
        <v>261</v>
      </c>
      <c r="K400" s="431">
        <v>10</v>
      </c>
      <c r="L400" s="431">
        <v>10</v>
      </c>
    </row>
    <row r="401" spans="1:12" ht="21" customHeight="1">
      <c r="A401" s="153">
        <v>22200</v>
      </c>
      <c r="B401" s="4" t="s">
        <v>988</v>
      </c>
      <c r="C401" s="430">
        <v>4</v>
      </c>
      <c r="D401" s="430"/>
      <c r="E401" s="430">
        <v>6</v>
      </c>
      <c r="F401" s="430"/>
      <c r="G401" s="431">
        <v>4</v>
      </c>
      <c r="H401" s="431">
        <v>6</v>
      </c>
      <c r="I401" s="431">
        <v>0</v>
      </c>
      <c r="J401" s="431">
        <v>0</v>
      </c>
      <c r="K401" s="431">
        <v>0</v>
      </c>
      <c r="L401" s="431">
        <v>0</v>
      </c>
    </row>
    <row r="402" spans="1:12" ht="21" customHeight="1">
      <c r="A402" s="153">
        <v>22300</v>
      </c>
      <c r="B402" s="16" t="s">
        <v>989</v>
      </c>
      <c r="C402" s="430">
        <v>0</v>
      </c>
      <c r="D402" s="430"/>
      <c r="E402" s="430">
        <v>0</v>
      </c>
      <c r="F402" s="430"/>
      <c r="G402" s="432" t="s">
        <v>84</v>
      </c>
      <c r="H402" s="432" t="s">
        <v>84</v>
      </c>
      <c r="I402" s="431">
        <v>0</v>
      </c>
      <c r="J402" s="431">
        <v>0</v>
      </c>
      <c r="K402" s="431">
        <v>0</v>
      </c>
      <c r="L402" s="431">
        <v>0</v>
      </c>
    </row>
    <row r="403" spans="1:12" ht="21" customHeight="1">
      <c r="A403" s="153">
        <v>22600</v>
      </c>
      <c r="B403" s="16" t="s">
        <v>990</v>
      </c>
      <c r="C403" s="430">
        <v>205</v>
      </c>
      <c r="D403" s="430"/>
      <c r="E403" s="430">
        <v>224</v>
      </c>
      <c r="F403" s="430"/>
      <c r="G403" s="431">
        <v>201</v>
      </c>
      <c r="H403" s="431">
        <v>220</v>
      </c>
      <c r="I403" s="431">
        <v>4</v>
      </c>
      <c r="J403" s="431">
        <v>4</v>
      </c>
      <c r="K403" s="431">
        <v>0</v>
      </c>
      <c r="L403" s="431">
        <v>0</v>
      </c>
    </row>
    <row r="404" spans="1:12" ht="21" customHeight="1">
      <c r="A404" s="153">
        <v>22601</v>
      </c>
      <c r="B404" s="16" t="s">
        <v>991</v>
      </c>
      <c r="C404" s="430">
        <v>1061</v>
      </c>
      <c r="D404" s="430"/>
      <c r="E404" s="430">
        <v>914</v>
      </c>
      <c r="F404" s="430"/>
      <c r="G404" s="431">
        <v>1061</v>
      </c>
      <c r="H404" s="431">
        <v>914</v>
      </c>
      <c r="I404" s="432" t="s">
        <v>84</v>
      </c>
      <c r="J404" s="432" t="s">
        <v>84</v>
      </c>
      <c r="K404" s="431">
        <v>0</v>
      </c>
      <c r="L404" s="431">
        <v>0</v>
      </c>
    </row>
    <row r="405" spans="1:12" ht="21" customHeight="1">
      <c r="A405" s="211"/>
      <c r="B405" s="5" t="s">
        <v>992</v>
      </c>
      <c r="C405" s="433">
        <v>0</v>
      </c>
      <c r="D405" s="433"/>
      <c r="E405" s="433">
        <v>0</v>
      </c>
      <c r="F405" s="433"/>
      <c r="G405" s="434">
        <v>0</v>
      </c>
      <c r="H405" s="435" t="s">
        <v>84</v>
      </c>
      <c r="I405" s="434">
        <v>0</v>
      </c>
      <c r="J405" s="434">
        <v>0</v>
      </c>
      <c r="K405" s="434">
        <v>0</v>
      </c>
      <c r="L405" s="434">
        <v>0</v>
      </c>
    </row>
    <row r="406" spans="1:12" ht="21" customHeight="1">
      <c r="A406" s="2" t="s">
        <v>993</v>
      </c>
    </row>
    <row r="407" spans="1:12" ht="21" customHeight="1">
      <c r="A407" s="2" t="s">
        <v>1008</v>
      </c>
    </row>
    <row r="408" spans="1:12" ht="21" customHeight="1">
      <c r="A408" s="2" t="s">
        <v>569</v>
      </c>
    </row>
    <row r="409" spans="1:12" ht="21" customHeight="1">
      <c r="A409" s="120" t="s">
        <v>570</v>
      </c>
      <c r="B409" s="205"/>
    </row>
  </sheetData>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L20"/>
  <sheetViews>
    <sheetView showGridLines="0" zoomScale="80" zoomScaleNormal="80" workbookViewId="0">
      <selection sqref="A1:L1"/>
    </sheetView>
  </sheetViews>
  <sheetFormatPr defaultColWidth="11.42578125" defaultRowHeight="12.75"/>
  <sheetData>
    <row r="1" spans="1:12" s="104" customFormat="1">
      <c r="A1" s="476" t="s">
        <v>1009</v>
      </c>
      <c r="B1" s="476"/>
      <c r="C1" s="476"/>
      <c r="D1" s="476"/>
      <c r="E1" s="476"/>
      <c r="F1" s="476"/>
      <c r="G1" s="476"/>
      <c r="H1" s="476"/>
      <c r="I1" s="476"/>
      <c r="J1" s="476"/>
      <c r="K1" s="476"/>
      <c r="L1" s="476"/>
    </row>
    <row r="2" spans="1:12" s="104" customFormat="1" ht="12.75" customHeight="1">
      <c r="B2" s="105"/>
      <c r="C2" s="106"/>
      <c r="D2" s="106"/>
      <c r="E2" s="106"/>
      <c r="G2" s="106"/>
    </row>
    <row r="3" spans="1:12" s="104" customFormat="1" ht="30" customHeight="1">
      <c r="B3" s="105" t="s">
        <v>1003</v>
      </c>
      <c r="C3" s="106" t="s">
        <v>1004</v>
      </c>
      <c r="D3" s="106" t="s">
        <v>1005</v>
      </c>
      <c r="E3" s="106"/>
      <c r="G3" s="106"/>
    </row>
    <row r="4" spans="1:12" s="104" customFormat="1" ht="31.5">
      <c r="B4" s="107" t="s">
        <v>1006</v>
      </c>
      <c r="C4" s="107" t="s">
        <v>155</v>
      </c>
      <c r="D4" s="107" t="s">
        <v>1006</v>
      </c>
      <c r="E4" s="107" t="s">
        <v>155</v>
      </c>
      <c r="F4" s="107" t="s">
        <v>1006</v>
      </c>
      <c r="G4" s="107" t="s">
        <v>155</v>
      </c>
    </row>
    <row r="5" spans="1:12" s="104" customFormat="1">
      <c r="B5" s="108">
        <v>567460</v>
      </c>
      <c r="C5" s="108">
        <v>647433</v>
      </c>
      <c r="D5" s="108">
        <v>50734</v>
      </c>
      <c r="E5" s="108">
        <v>55853</v>
      </c>
      <c r="F5" s="108">
        <v>20579</v>
      </c>
      <c r="G5" s="108">
        <v>18637</v>
      </c>
    </row>
    <row r="6" spans="1:12" s="104" customFormat="1"/>
    <row r="7" spans="1:12" s="104" customFormat="1"/>
    <row r="20" spans="1:1">
      <c r="A20" s="101" t="s">
        <v>113</v>
      </c>
    </row>
  </sheetData>
  <mergeCells count="1">
    <mergeCell ref="A1:L1"/>
  </mergeCell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Y167"/>
  <sheetViews>
    <sheetView showGridLines="0" zoomScale="80" zoomScaleNormal="80" zoomScaleSheetLayoutView="100" workbookViewId="0"/>
  </sheetViews>
  <sheetFormatPr defaultColWidth="9.140625" defaultRowHeight="21" customHeight="1"/>
  <cols>
    <col min="1" max="1" width="8.85546875" style="87" customWidth="1"/>
    <col min="2" max="2" width="65.7109375" style="74" customWidth="1"/>
    <col min="3" max="3" width="15.7109375" style="75" customWidth="1"/>
    <col min="4" max="4" width="17.7109375" style="75" customWidth="1"/>
    <col min="5" max="9" width="15.7109375" style="75" customWidth="1"/>
    <col min="10" max="12" width="15.7109375" style="74" customWidth="1"/>
    <col min="13" max="13" width="17.7109375" style="74" customWidth="1"/>
    <col min="14" max="16384" width="9.140625" style="74"/>
  </cols>
  <sheetData>
    <row r="1" spans="1:15" ht="21" customHeight="1">
      <c r="A1" s="77" t="s">
        <v>20</v>
      </c>
      <c r="B1" s="77"/>
      <c r="L1" s="76"/>
      <c r="O1" s="76"/>
    </row>
    <row r="2" spans="1:15" ht="21" customHeight="1">
      <c r="A2" s="77" t="s">
        <v>1010</v>
      </c>
      <c r="B2" s="77"/>
      <c r="C2" s="77"/>
      <c r="D2" s="77"/>
      <c r="E2" s="77"/>
      <c r="F2" s="77"/>
      <c r="G2" s="77"/>
      <c r="H2" s="77"/>
      <c r="I2" s="77"/>
      <c r="J2" s="77"/>
      <c r="K2" s="77"/>
      <c r="L2" s="77"/>
    </row>
    <row r="3" spans="1:15" s="53" customFormat="1" ht="45" customHeight="1">
      <c r="A3" s="355" t="s">
        <v>152</v>
      </c>
      <c r="B3" s="355" t="s">
        <v>153</v>
      </c>
      <c r="C3" s="91" t="s">
        <v>71</v>
      </c>
      <c r="D3" s="345" t="s">
        <v>75</v>
      </c>
      <c r="E3" s="91" t="s">
        <v>155</v>
      </c>
      <c r="F3" s="91" t="s">
        <v>156</v>
      </c>
      <c r="G3" s="91" t="s">
        <v>1011</v>
      </c>
      <c r="H3" s="91" t="s">
        <v>1012</v>
      </c>
      <c r="I3" s="91" t="s">
        <v>1013</v>
      </c>
      <c r="J3" s="91" t="s">
        <v>1014</v>
      </c>
      <c r="K3" s="91" t="s">
        <v>1015</v>
      </c>
      <c r="L3" s="91" t="s">
        <v>172</v>
      </c>
      <c r="M3" s="345" t="s">
        <v>75</v>
      </c>
    </row>
    <row r="4" spans="1:15" s="77" customFormat="1" ht="21" customHeight="1">
      <c r="A4" s="78"/>
      <c r="B4" s="436" t="s">
        <v>74</v>
      </c>
      <c r="C4" s="349">
        <v>357</v>
      </c>
      <c r="D4" s="349">
        <v>46</v>
      </c>
      <c r="E4" s="349">
        <v>4073</v>
      </c>
      <c r="F4" s="349">
        <v>46</v>
      </c>
      <c r="G4" s="349">
        <v>12</v>
      </c>
      <c r="H4" s="349">
        <v>2887</v>
      </c>
      <c r="I4" s="349">
        <v>138</v>
      </c>
      <c r="J4" s="349">
        <v>15</v>
      </c>
      <c r="K4" s="349">
        <v>4</v>
      </c>
      <c r="L4" s="349">
        <v>718</v>
      </c>
      <c r="M4" s="349">
        <v>253</v>
      </c>
    </row>
    <row r="5" spans="1:15" ht="21" customHeight="1">
      <c r="A5" s="79">
        <v>101</v>
      </c>
      <c r="B5" s="437" t="s">
        <v>592</v>
      </c>
      <c r="C5" s="356">
        <v>0</v>
      </c>
      <c r="D5" s="356"/>
      <c r="E5" s="357">
        <v>29</v>
      </c>
      <c r="F5" s="358">
        <v>0</v>
      </c>
      <c r="G5" s="358">
        <v>0</v>
      </c>
      <c r="H5" s="358">
        <v>19</v>
      </c>
      <c r="I5" s="358">
        <v>0</v>
      </c>
      <c r="J5" s="358">
        <v>0</v>
      </c>
      <c r="K5" s="358">
        <v>0</v>
      </c>
      <c r="L5" s="358">
        <v>10</v>
      </c>
      <c r="M5" s="352"/>
    </row>
    <row r="6" spans="1:15" ht="21" customHeight="1">
      <c r="A6" s="79">
        <v>202</v>
      </c>
      <c r="B6" s="437" t="s">
        <v>1016</v>
      </c>
      <c r="C6" s="356">
        <v>23</v>
      </c>
      <c r="D6" s="356"/>
      <c r="E6" s="357">
        <v>0</v>
      </c>
      <c r="F6" s="358">
        <v>0</v>
      </c>
      <c r="G6" s="358">
        <v>0</v>
      </c>
      <c r="H6" s="358" t="s">
        <v>84</v>
      </c>
      <c r="I6" s="358">
        <v>0</v>
      </c>
      <c r="J6" s="358">
        <v>0</v>
      </c>
      <c r="K6" s="358">
        <v>0</v>
      </c>
      <c r="L6" s="358" t="s">
        <v>84</v>
      </c>
      <c r="M6" s="352"/>
    </row>
    <row r="7" spans="1:15" ht="21" customHeight="1">
      <c r="A7" s="79">
        <v>203</v>
      </c>
      <c r="B7" s="437" t="s">
        <v>594</v>
      </c>
      <c r="C7" s="356">
        <v>9</v>
      </c>
      <c r="D7" s="356"/>
      <c r="E7" s="357">
        <v>4</v>
      </c>
      <c r="F7" s="358">
        <v>0</v>
      </c>
      <c r="G7" s="358">
        <v>0</v>
      </c>
      <c r="H7" s="358" t="s">
        <v>84</v>
      </c>
      <c r="I7" s="358">
        <v>4</v>
      </c>
      <c r="J7" s="358">
        <v>0</v>
      </c>
      <c r="K7" s="358">
        <v>0</v>
      </c>
      <c r="L7" s="358" t="s">
        <v>84</v>
      </c>
      <c r="M7" s="352"/>
    </row>
    <row r="8" spans="1:15" ht="21" customHeight="1">
      <c r="A8" s="79">
        <v>204</v>
      </c>
      <c r="B8" s="437" t="s">
        <v>595</v>
      </c>
      <c r="C8" s="356">
        <v>0</v>
      </c>
      <c r="D8" s="356"/>
      <c r="E8" s="357">
        <v>12</v>
      </c>
      <c r="F8" s="358" t="s">
        <v>84</v>
      </c>
      <c r="G8" s="358">
        <v>0</v>
      </c>
      <c r="H8" s="358">
        <v>7</v>
      </c>
      <c r="I8" s="358">
        <v>0</v>
      </c>
      <c r="J8" s="358">
        <v>0</v>
      </c>
      <c r="K8" s="358">
        <v>0</v>
      </c>
      <c r="L8" s="358">
        <v>5</v>
      </c>
      <c r="M8" s="352"/>
    </row>
    <row r="9" spans="1:15" ht="21" customHeight="1">
      <c r="A9" s="81">
        <v>206</v>
      </c>
      <c r="B9" s="437" t="s">
        <v>1017</v>
      </c>
      <c r="C9" s="356">
        <v>0</v>
      </c>
      <c r="D9" s="356"/>
      <c r="E9" s="357">
        <v>0</v>
      </c>
      <c r="F9" s="358">
        <v>0</v>
      </c>
      <c r="G9" s="358">
        <v>0</v>
      </c>
      <c r="H9" s="358" t="s">
        <v>84</v>
      </c>
      <c r="I9" s="358">
        <v>0</v>
      </c>
      <c r="J9" s="358">
        <v>0</v>
      </c>
      <c r="K9" s="358">
        <v>0</v>
      </c>
      <c r="L9" s="358">
        <v>0</v>
      </c>
      <c r="M9" s="352"/>
    </row>
    <row r="10" spans="1:15" ht="21" customHeight="1">
      <c r="A10" s="79">
        <v>220</v>
      </c>
      <c r="B10" s="437" t="s">
        <v>1018</v>
      </c>
      <c r="C10" s="356">
        <v>17</v>
      </c>
      <c r="D10" s="356"/>
      <c r="E10" s="357">
        <v>0</v>
      </c>
      <c r="F10" s="358">
        <v>0</v>
      </c>
      <c r="G10" s="358">
        <v>0</v>
      </c>
      <c r="H10" s="358">
        <v>0</v>
      </c>
      <c r="I10" s="358">
        <v>0</v>
      </c>
      <c r="J10" s="358">
        <v>0</v>
      </c>
      <c r="K10" s="358" t="s">
        <v>84</v>
      </c>
      <c r="L10" s="358">
        <v>0</v>
      </c>
      <c r="M10" s="352"/>
    </row>
    <row r="11" spans="1:15" ht="21" customHeight="1">
      <c r="A11" s="81">
        <v>225</v>
      </c>
      <c r="B11" s="437" t="s">
        <v>606</v>
      </c>
      <c r="C11" s="356">
        <v>0</v>
      </c>
      <c r="D11" s="356"/>
      <c r="E11" s="357">
        <v>0</v>
      </c>
      <c r="F11" s="358">
        <v>0</v>
      </c>
      <c r="G11" s="358">
        <v>0</v>
      </c>
      <c r="H11" s="358">
        <v>0</v>
      </c>
      <c r="I11" s="358" t="s">
        <v>84</v>
      </c>
      <c r="J11" s="358">
        <v>0</v>
      </c>
      <c r="K11" s="358">
        <v>0</v>
      </c>
      <c r="L11" s="358">
        <v>0</v>
      </c>
      <c r="M11" s="352"/>
    </row>
    <row r="12" spans="1:15" ht="21" customHeight="1">
      <c r="A12" s="82">
        <v>301</v>
      </c>
      <c r="B12" s="438" t="s">
        <v>608</v>
      </c>
      <c r="C12" s="356">
        <v>0</v>
      </c>
      <c r="D12" s="356"/>
      <c r="E12" s="357">
        <v>0</v>
      </c>
      <c r="F12" s="358">
        <v>0</v>
      </c>
      <c r="G12" s="358">
        <v>0</v>
      </c>
      <c r="H12" s="358" t="s">
        <v>84</v>
      </c>
      <c r="I12" s="358">
        <v>0</v>
      </c>
      <c r="J12" s="358">
        <v>0</v>
      </c>
      <c r="K12" s="358">
        <v>0</v>
      </c>
      <c r="L12" s="358">
        <v>0</v>
      </c>
      <c r="M12" s="352"/>
    </row>
    <row r="13" spans="1:15" ht="21" customHeight="1">
      <c r="A13" s="79">
        <v>302</v>
      </c>
      <c r="B13" s="437" t="s">
        <v>609</v>
      </c>
      <c r="C13" s="356" t="s">
        <v>84</v>
      </c>
      <c r="D13" s="356"/>
      <c r="E13" s="357">
        <v>85</v>
      </c>
      <c r="F13" s="358" t="s">
        <v>84</v>
      </c>
      <c r="G13" s="358" t="s">
        <v>84</v>
      </c>
      <c r="H13" s="358">
        <v>70</v>
      </c>
      <c r="I13" s="358">
        <v>7</v>
      </c>
      <c r="J13" s="358">
        <v>0</v>
      </c>
      <c r="K13" s="358">
        <v>0</v>
      </c>
      <c r="L13" s="358">
        <v>8</v>
      </c>
      <c r="M13" s="352"/>
    </row>
    <row r="14" spans="1:15" ht="21" customHeight="1">
      <c r="A14" s="79">
        <v>303</v>
      </c>
      <c r="B14" s="437" t="s">
        <v>610</v>
      </c>
      <c r="C14" s="356">
        <v>0</v>
      </c>
      <c r="D14" s="356"/>
      <c r="E14" s="357">
        <v>34</v>
      </c>
      <c r="F14" s="358" t="s">
        <v>84</v>
      </c>
      <c r="G14" s="358">
        <v>0</v>
      </c>
      <c r="H14" s="358">
        <v>25</v>
      </c>
      <c r="I14" s="358" t="s">
        <v>84</v>
      </c>
      <c r="J14" s="358">
        <v>0</v>
      </c>
      <c r="K14" s="358">
        <v>0</v>
      </c>
      <c r="L14" s="358">
        <v>9</v>
      </c>
      <c r="M14" s="352"/>
    </row>
    <row r="15" spans="1:15" ht="21" customHeight="1">
      <c r="A15" s="79">
        <v>306</v>
      </c>
      <c r="B15" s="437" t="s">
        <v>612</v>
      </c>
      <c r="C15" s="356" t="s">
        <v>84</v>
      </c>
      <c r="D15" s="356"/>
      <c r="E15" s="357">
        <v>0</v>
      </c>
      <c r="F15" s="358">
        <v>0</v>
      </c>
      <c r="G15" s="358">
        <v>0</v>
      </c>
      <c r="H15" s="358" t="s">
        <v>84</v>
      </c>
      <c r="I15" s="358">
        <v>0</v>
      </c>
      <c r="J15" s="358">
        <v>0</v>
      </c>
      <c r="K15" s="358">
        <v>0</v>
      </c>
      <c r="L15" s="358" t="s">
        <v>84</v>
      </c>
      <c r="M15" s="352"/>
    </row>
    <row r="16" spans="1:15" ht="21" customHeight="1">
      <c r="A16" s="79">
        <v>308</v>
      </c>
      <c r="B16" s="437" t="s">
        <v>614</v>
      </c>
      <c r="C16" s="356" t="s">
        <v>84</v>
      </c>
      <c r="D16" s="356"/>
      <c r="E16" s="357">
        <v>0</v>
      </c>
      <c r="F16" s="358">
        <v>0</v>
      </c>
      <c r="G16" s="358">
        <v>0</v>
      </c>
      <c r="H16" s="358" t="s">
        <v>84</v>
      </c>
      <c r="I16" s="358" t="s">
        <v>84</v>
      </c>
      <c r="J16" s="358">
        <v>0</v>
      </c>
      <c r="K16" s="358">
        <v>0</v>
      </c>
      <c r="L16" s="358" t="s">
        <v>84</v>
      </c>
      <c r="M16" s="352"/>
    </row>
    <row r="17" spans="1:13" ht="21" customHeight="1">
      <c r="A17" s="79">
        <v>309</v>
      </c>
      <c r="B17" s="437" t="s">
        <v>615</v>
      </c>
      <c r="C17" s="356">
        <v>19</v>
      </c>
      <c r="D17" s="356"/>
      <c r="E17" s="357">
        <v>23</v>
      </c>
      <c r="F17" s="358">
        <v>0</v>
      </c>
      <c r="G17" s="358">
        <v>0</v>
      </c>
      <c r="H17" s="358">
        <v>14</v>
      </c>
      <c r="I17" s="358" t="s">
        <v>84</v>
      </c>
      <c r="J17" s="358" t="s">
        <v>84</v>
      </c>
      <c r="K17" s="358">
        <v>0</v>
      </c>
      <c r="L17" s="358">
        <v>9</v>
      </c>
      <c r="M17" s="352"/>
    </row>
    <row r="18" spans="1:13" ht="21" customHeight="1">
      <c r="A18" s="82">
        <v>399</v>
      </c>
      <c r="B18" s="438" t="s">
        <v>618</v>
      </c>
      <c r="C18" s="356" t="s">
        <v>84</v>
      </c>
      <c r="D18" s="356"/>
      <c r="E18" s="357">
        <v>0</v>
      </c>
      <c r="F18" s="358">
        <v>0</v>
      </c>
      <c r="G18" s="358">
        <v>0</v>
      </c>
      <c r="H18" s="358" t="s">
        <v>84</v>
      </c>
      <c r="I18" s="358">
        <v>0</v>
      </c>
      <c r="J18" s="358">
        <v>0</v>
      </c>
      <c r="K18" s="358">
        <v>0</v>
      </c>
      <c r="L18" s="358">
        <v>0</v>
      </c>
      <c r="M18" s="352"/>
    </row>
    <row r="19" spans="1:13" ht="21" customHeight="1">
      <c r="A19" s="82">
        <v>402</v>
      </c>
      <c r="B19" s="438" t="s">
        <v>1019</v>
      </c>
      <c r="C19" s="356" t="s">
        <v>84</v>
      </c>
      <c r="D19" s="356"/>
      <c r="E19" s="357">
        <v>0</v>
      </c>
      <c r="F19" s="358">
        <v>0</v>
      </c>
      <c r="G19" s="358">
        <v>0</v>
      </c>
      <c r="H19" s="358">
        <v>0</v>
      </c>
      <c r="I19" s="358">
        <v>0</v>
      </c>
      <c r="J19" s="358">
        <v>0</v>
      </c>
      <c r="K19" s="358">
        <v>0</v>
      </c>
      <c r="L19" s="358">
        <v>0</v>
      </c>
      <c r="M19" s="352"/>
    </row>
    <row r="20" spans="1:13" ht="21" customHeight="1">
      <c r="A20" s="79">
        <v>406</v>
      </c>
      <c r="B20" s="437" t="s">
        <v>1020</v>
      </c>
      <c r="C20" s="356">
        <v>11</v>
      </c>
      <c r="D20" s="356"/>
      <c r="E20" s="357">
        <v>18</v>
      </c>
      <c r="F20" s="358">
        <v>0</v>
      </c>
      <c r="G20" s="358">
        <v>0</v>
      </c>
      <c r="H20" s="358">
        <v>14</v>
      </c>
      <c r="I20" s="358">
        <v>0</v>
      </c>
      <c r="J20" s="358">
        <v>0</v>
      </c>
      <c r="K20" s="358" t="s">
        <v>84</v>
      </c>
      <c r="L20" s="358">
        <v>4</v>
      </c>
      <c r="M20" s="352"/>
    </row>
    <row r="21" spans="1:13" ht="21" customHeight="1">
      <c r="A21" s="79">
        <v>407</v>
      </c>
      <c r="B21" s="437" t="s">
        <v>1021</v>
      </c>
      <c r="C21" s="356">
        <v>0</v>
      </c>
      <c r="D21" s="356"/>
      <c r="E21" s="357">
        <v>20</v>
      </c>
      <c r="F21" s="358">
        <v>4</v>
      </c>
      <c r="G21" s="358">
        <v>0</v>
      </c>
      <c r="H21" s="358">
        <v>16</v>
      </c>
      <c r="I21" s="358">
        <v>0</v>
      </c>
      <c r="J21" s="358">
        <v>0</v>
      </c>
      <c r="K21" s="358">
        <v>0</v>
      </c>
      <c r="L21" s="358">
        <v>0</v>
      </c>
      <c r="M21" s="352"/>
    </row>
    <row r="22" spans="1:13" ht="21" customHeight="1">
      <c r="A22" s="79">
        <v>410</v>
      </c>
      <c r="B22" s="437" t="s">
        <v>626</v>
      </c>
      <c r="C22" s="356">
        <v>0</v>
      </c>
      <c r="D22" s="356"/>
      <c r="E22" s="357">
        <v>0</v>
      </c>
      <c r="F22" s="358">
        <v>0</v>
      </c>
      <c r="G22" s="358">
        <v>0</v>
      </c>
      <c r="H22" s="358" t="s">
        <v>84</v>
      </c>
      <c r="I22" s="358">
        <v>0</v>
      </c>
      <c r="J22" s="358">
        <v>0</v>
      </c>
      <c r="K22" s="358">
        <v>0</v>
      </c>
      <c r="L22" s="358" t="s">
        <v>84</v>
      </c>
      <c r="M22" s="352"/>
    </row>
    <row r="23" spans="1:13" ht="21" customHeight="1">
      <c r="A23" s="82">
        <v>413</v>
      </c>
      <c r="B23" s="438" t="s">
        <v>628</v>
      </c>
      <c r="C23" s="356" t="s">
        <v>84</v>
      </c>
      <c r="D23" s="356"/>
      <c r="E23" s="357">
        <v>0</v>
      </c>
      <c r="F23" s="358">
        <v>0</v>
      </c>
      <c r="G23" s="358">
        <v>0</v>
      </c>
      <c r="H23" s="358">
        <v>0</v>
      </c>
      <c r="I23" s="358">
        <v>0</v>
      </c>
      <c r="J23" s="358">
        <v>0</v>
      </c>
      <c r="K23" s="358">
        <v>0</v>
      </c>
      <c r="L23" s="358">
        <v>0</v>
      </c>
      <c r="M23" s="352"/>
    </row>
    <row r="24" spans="1:13" ht="21" customHeight="1">
      <c r="A24" s="81">
        <v>507</v>
      </c>
      <c r="B24" s="437" t="s">
        <v>646</v>
      </c>
      <c r="C24" s="356" t="s">
        <v>84</v>
      </c>
      <c r="D24" s="356"/>
      <c r="E24" s="357">
        <v>0</v>
      </c>
      <c r="F24" s="358">
        <v>0</v>
      </c>
      <c r="G24" s="358">
        <v>0</v>
      </c>
      <c r="H24" s="358">
        <v>0</v>
      </c>
      <c r="I24" s="358">
        <v>0</v>
      </c>
      <c r="J24" s="358">
        <v>0</v>
      </c>
      <c r="K24" s="358">
        <v>0</v>
      </c>
      <c r="L24" s="358">
        <v>0</v>
      </c>
      <c r="M24" s="352"/>
    </row>
    <row r="25" spans="1:13" ht="21" customHeight="1">
      <c r="A25" s="79">
        <v>510</v>
      </c>
      <c r="B25" s="437" t="s">
        <v>1022</v>
      </c>
      <c r="C25" s="356">
        <v>0</v>
      </c>
      <c r="D25" s="356"/>
      <c r="E25" s="357">
        <v>0</v>
      </c>
      <c r="F25" s="358">
        <v>0</v>
      </c>
      <c r="G25" s="358">
        <v>0</v>
      </c>
      <c r="H25" s="358" t="s">
        <v>84</v>
      </c>
      <c r="I25" s="358">
        <v>0</v>
      </c>
      <c r="J25" s="358">
        <v>0</v>
      </c>
      <c r="K25" s="358" t="s">
        <v>84</v>
      </c>
      <c r="L25" s="358">
        <v>0</v>
      </c>
      <c r="M25" s="352"/>
    </row>
    <row r="26" spans="1:13" ht="21" customHeight="1">
      <c r="A26" s="79">
        <v>511</v>
      </c>
      <c r="B26" s="437" t="s">
        <v>1023</v>
      </c>
      <c r="C26" s="356">
        <v>0</v>
      </c>
      <c r="D26" s="356"/>
      <c r="E26" s="357">
        <v>0</v>
      </c>
      <c r="F26" s="358">
        <v>0</v>
      </c>
      <c r="G26" s="358">
        <v>0</v>
      </c>
      <c r="H26" s="358" t="s">
        <v>84</v>
      </c>
      <c r="I26" s="358" t="s">
        <v>84</v>
      </c>
      <c r="J26" s="358">
        <v>0</v>
      </c>
      <c r="K26" s="358">
        <v>0</v>
      </c>
      <c r="L26" s="358" t="s">
        <v>84</v>
      </c>
      <c r="M26" s="352"/>
    </row>
    <row r="27" spans="1:13" ht="21" customHeight="1">
      <c r="A27" s="82">
        <v>513</v>
      </c>
      <c r="B27" s="438" t="s">
        <v>652</v>
      </c>
      <c r="C27" s="356">
        <v>0</v>
      </c>
      <c r="D27" s="356"/>
      <c r="E27" s="357">
        <v>0</v>
      </c>
      <c r="F27" s="358">
        <v>0</v>
      </c>
      <c r="G27" s="358">
        <v>0</v>
      </c>
      <c r="H27" s="358" t="s">
        <v>84</v>
      </c>
      <c r="I27" s="358">
        <v>0</v>
      </c>
      <c r="J27" s="358">
        <v>0</v>
      </c>
      <c r="K27" s="358">
        <v>0</v>
      </c>
      <c r="L27" s="358">
        <v>0</v>
      </c>
      <c r="M27" s="352"/>
    </row>
    <row r="28" spans="1:13" ht="21" customHeight="1">
      <c r="A28" s="79">
        <v>514</v>
      </c>
      <c r="B28" s="439" t="s">
        <v>653</v>
      </c>
      <c r="C28" s="356">
        <v>0</v>
      </c>
      <c r="D28" s="356"/>
      <c r="E28" s="357">
        <v>0</v>
      </c>
      <c r="F28" s="358" t="s">
        <v>84</v>
      </c>
      <c r="G28" s="358">
        <v>0</v>
      </c>
      <c r="H28" s="358">
        <v>0</v>
      </c>
      <c r="I28" s="358">
        <v>0</v>
      </c>
      <c r="J28" s="358">
        <v>0</v>
      </c>
      <c r="K28" s="358">
        <v>0</v>
      </c>
      <c r="L28" s="358" t="s">
        <v>84</v>
      </c>
      <c r="M28" s="352"/>
    </row>
    <row r="29" spans="1:13" ht="21" customHeight="1">
      <c r="A29" s="81">
        <v>602</v>
      </c>
      <c r="B29" s="439" t="s">
        <v>669</v>
      </c>
      <c r="C29" s="356" t="s">
        <v>84</v>
      </c>
      <c r="D29" s="356"/>
      <c r="E29" s="357">
        <v>0</v>
      </c>
      <c r="F29" s="358">
        <v>0</v>
      </c>
      <c r="G29" s="358">
        <v>0</v>
      </c>
      <c r="H29" s="358">
        <v>0</v>
      </c>
      <c r="I29" s="358" t="s">
        <v>84</v>
      </c>
      <c r="J29" s="358">
        <v>0</v>
      </c>
      <c r="K29" s="358">
        <v>0</v>
      </c>
      <c r="L29" s="358">
        <v>0</v>
      </c>
      <c r="M29" s="352"/>
    </row>
    <row r="30" spans="1:13" ht="21" customHeight="1">
      <c r="A30" s="213">
        <v>604</v>
      </c>
      <c r="B30" s="439" t="s">
        <v>671</v>
      </c>
      <c r="C30" s="356">
        <v>47</v>
      </c>
      <c r="D30" s="356"/>
      <c r="E30" s="357">
        <v>34</v>
      </c>
      <c r="F30" s="358">
        <v>0</v>
      </c>
      <c r="G30" s="358">
        <v>0</v>
      </c>
      <c r="H30" s="358">
        <v>9</v>
      </c>
      <c r="I30" s="358">
        <v>5</v>
      </c>
      <c r="J30" s="358">
        <v>0</v>
      </c>
      <c r="K30" s="358">
        <v>4</v>
      </c>
      <c r="L30" s="358">
        <v>16</v>
      </c>
      <c r="M30" s="352"/>
    </row>
    <row r="31" spans="1:13" ht="21" customHeight="1">
      <c r="A31" s="84">
        <v>605</v>
      </c>
      <c r="B31" s="439" t="s">
        <v>672</v>
      </c>
      <c r="C31" s="356" t="s">
        <v>84</v>
      </c>
      <c r="D31" s="356"/>
      <c r="E31" s="357">
        <v>0</v>
      </c>
      <c r="F31" s="358">
        <v>0</v>
      </c>
      <c r="G31" s="358">
        <v>0</v>
      </c>
      <c r="H31" s="358">
        <v>0</v>
      </c>
      <c r="I31" s="358">
        <v>0</v>
      </c>
      <c r="J31" s="358">
        <v>0</v>
      </c>
      <c r="K31" s="358">
        <v>0</v>
      </c>
      <c r="L31" s="358" t="s">
        <v>84</v>
      </c>
      <c r="M31" s="352"/>
    </row>
    <row r="32" spans="1:13" ht="21" customHeight="1">
      <c r="A32" s="213">
        <v>607</v>
      </c>
      <c r="B32" s="439" t="s">
        <v>673</v>
      </c>
      <c r="C32" s="356">
        <v>14</v>
      </c>
      <c r="D32" s="356"/>
      <c r="E32" s="357">
        <v>37</v>
      </c>
      <c r="F32" s="358">
        <v>0</v>
      </c>
      <c r="G32" s="358" t="s">
        <v>84</v>
      </c>
      <c r="H32" s="358">
        <v>18</v>
      </c>
      <c r="I32" s="358">
        <v>7</v>
      </c>
      <c r="J32" s="358">
        <v>0</v>
      </c>
      <c r="K32" s="358" t="s">
        <v>84</v>
      </c>
      <c r="L32" s="358">
        <v>12</v>
      </c>
      <c r="M32" s="352"/>
    </row>
    <row r="33" spans="1:13" ht="21" customHeight="1">
      <c r="A33" s="213">
        <v>608</v>
      </c>
      <c r="B33" s="439" t="s">
        <v>674</v>
      </c>
      <c r="C33" s="356">
        <v>0</v>
      </c>
      <c r="D33" s="356"/>
      <c r="E33" s="357">
        <v>0</v>
      </c>
      <c r="F33" s="358">
        <v>0</v>
      </c>
      <c r="G33" s="358">
        <v>0</v>
      </c>
      <c r="H33" s="358" t="s">
        <v>84</v>
      </c>
      <c r="I33" s="358">
        <v>0</v>
      </c>
      <c r="J33" s="358">
        <v>0</v>
      </c>
      <c r="K33" s="358">
        <v>0</v>
      </c>
      <c r="L33" s="358">
        <v>0</v>
      </c>
      <c r="M33" s="352"/>
    </row>
    <row r="34" spans="1:13" ht="21" customHeight="1">
      <c r="A34" s="213">
        <v>609</v>
      </c>
      <c r="B34" s="439" t="s">
        <v>675</v>
      </c>
      <c r="C34" s="356" t="s">
        <v>84</v>
      </c>
      <c r="D34" s="356"/>
      <c r="E34" s="357">
        <v>0</v>
      </c>
      <c r="F34" s="358">
        <v>0</v>
      </c>
      <c r="G34" s="358">
        <v>0</v>
      </c>
      <c r="H34" s="358" t="s">
        <v>84</v>
      </c>
      <c r="I34" s="358" t="s">
        <v>84</v>
      </c>
      <c r="J34" s="358">
        <v>0</v>
      </c>
      <c r="K34" s="358">
        <v>0</v>
      </c>
      <c r="L34" s="358">
        <v>0</v>
      </c>
      <c r="M34" s="352"/>
    </row>
    <row r="35" spans="1:13" ht="21" customHeight="1">
      <c r="A35" s="84">
        <v>610</v>
      </c>
      <c r="B35" s="439" t="s">
        <v>676</v>
      </c>
      <c r="C35" s="356">
        <v>0</v>
      </c>
      <c r="D35" s="356"/>
      <c r="E35" s="357">
        <v>0</v>
      </c>
      <c r="F35" s="358">
        <v>0</v>
      </c>
      <c r="G35" s="358">
        <v>0</v>
      </c>
      <c r="H35" s="358" t="s">
        <v>84</v>
      </c>
      <c r="I35" s="358">
        <v>0</v>
      </c>
      <c r="J35" s="358">
        <v>0</v>
      </c>
      <c r="K35" s="358">
        <v>0</v>
      </c>
      <c r="L35" s="358">
        <v>0</v>
      </c>
      <c r="M35" s="352"/>
    </row>
    <row r="36" spans="1:13" ht="21" customHeight="1">
      <c r="A36" s="82">
        <v>611</v>
      </c>
      <c r="B36" s="438" t="s">
        <v>677</v>
      </c>
      <c r="C36" s="356">
        <v>0</v>
      </c>
      <c r="D36" s="356"/>
      <c r="E36" s="357">
        <v>0</v>
      </c>
      <c r="F36" s="358">
        <v>0</v>
      </c>
      <c r="G36" s="358">
        <v>0</v>
      </c>
      <c r="H36" s="358" t="s">
        <v>84</v>
      </c>
      <c r="I36" s="358">
        <v>0</v>
      </c>
      <c r="J36" s="358">
        <v>0</v>
      </c>
      <c r="K36" s="358">
        <v>0</v>
      </c>
      <c r="L36" s="358" t="s">
        <v>84</v>
      </c>
      <c r="M36" s="352"/>
    </row>
    <row r="37" spans="1:13" ht="21" customHeight="1">
      <c r="A37" s="213">
        <v>613</v>
      </c>
      <c r="B37" s="439" t="s">
        <v>1024</v>
      </c>
      <c r="C37" s="356">
        <v>10</v>
      </c>
      <c r="D37" s="356"/>
      <c r="E37" s="357">
        <v>12</v>
      </c>
      <c r="F37" s="358" t="s">
        <v>84</v>
      </c>
      <c r="G37" s="358">
        <v>0</v>
      </c>
      <c r="H37" s="358">
        <v>8</v>
      </c>
      <c r="I37" s="358" t="s">
        <v>84</v>
      </c>
      <c r="J37" s="358">
        <v>0</v>
      </c>
      <c r="K37" s="358">
        <v>0</v>
      </c>
      <c r="L37" s="358">
        <v>4</v>
      </c>
      <c r="M37" s="352"/>
    </row>
    <row r="38" spans="1:13" ht="21" customHeight="1">
      <c r="A38" s="84">
        <v>617</v>
      </c>
      <c r="B38" s="439" t="s">
        <v>681</v>
      </c>
      <c r="C38" s="356">
        <v>21</v>
      </c>
      <c r="D38" s="356"/>
      <c r="E38" s="357">
        <v>29</v>
      </c>
      <c r="F38" s="358">
        <v>0</v>
      </c>
      <c r="G38" s="358">
        <v>0</v>
      </c>
      <c r="H38" s="358">
        <v>23</v>
      </c>
      <c r="I38" s="358" t="s">
        <v>84</v>
      </c>
      <c r="J38" s="358">
        <v>0</v>
      </c>
      <c r="K38" s="358" t="s">
        <v>84</v>
      </c>
      <c r="L38" s="358">
        <v>6</v>
      </c>
      <c r="M38" s="352"/>
    </row>
    <row r="39" spans="1:13" ht="21" customHeight="1">
      <c r="A39" s="84">
        <v>619</v>
      </c>
      <c r="B39" s="218" t="s">
        <v>683</v>
      </c>
      <c r="C39" s="356">
        <v>0</v>
      </c>
      <c r="D39" s="356"/>
      <c r="E39" s="357">
        <v>6</v>
      </c>
      <c r="F39" s="358">
        <v>0</v>
      </c>
      <c r="G39" s="358">
        <v>0</v>
      </c>
      <c r="H39" s="358">
        <v>0</v>
      </c>
      <c r="I39" s="358">
        <v>6</v>
      </c>
      <c r="J39" s="358">
        <v>0</v>
      </c>
      <c r="K39" s="358">
        <v>0</v>
      </c>
      <c r="L39" s="358" t="s">
        <v>84</v>
      </c>
      <c r="M39" s="352"/>
    </row>
    <row r="40" spans="1:13" ht="21" customHeight="1">
      <c r="A40" s="79">
        <v>620</v>
      </c>
      <c r="B40" s="439" t="s">
        <v>1025</v>
      </c>
      <c r="C40" s="356" t="s">
        <v>84</v>
      </c>
      <c r="D40" s="356"/>
      <c r="E40" s="357">
        <v>0</v>
      </c>
      <c r="F40" s="358">
        <v>0</v>
      </c>
      <c r="G40" s="358">
        <v>0</v>
      </c>
      <c r="H40" s="358">
        <v>0</v>
      </c>
      <c r="I40" s="358" t="s">
        <v>84</v>
      </c>
      <c r="J40" s="358">
        <v>0</v>
      </c>
      <c r="K40" s="358">
        <v>0</v>
      </c>
      <c r="L40" s="358" t="s">
        <v>84</v>
      </c>
      <c r="M40" s="352"/>
    </row>
    <row r="41" spans="1:13" ht="21" customHeight="1">
      <c r="A41" s="79">
        <v>621</v>
      </c>
      <c r="B41" s="218" t="s">
        <v>685</v>
      </c>
      <c r="C41" s="356">
        <v>32</v>
      </c>
      <c r="D41" s="356"/>
      <c r="E41" s="357">
        <v>50</v>
      </c>
      <c r="F41" s="358" t="s">
        <v>84</v>
      </c>
      <c r="G41" s="358">
        <v>0</v>
      </c>
      <c r="H41" s="358">
        <v>11</v>
      </c>
      <c r="I41" s="358">
        <v>10</v>
      </c>
      <c r="J41" s="358" t="s">
        <v>84</v>
      </c>
      <c r="K41" s="358" t="s">
        <v>84</v>
      </c>
      <c r="L41" s="358">
        <v>29</v>
      </c>
      <c r="M41" s="352"/>
    </row>
    <row r="42" spans="1:13" ht="21" customHeight="1">
      <c r="A42" s="79">
        <v>623</v>
      </c>
      <c r="B42" s="437" t="s">
        <v>687</v>
      </c>
      <c r="C42" s="356">
        <v>60</v>
      </c>
      <c r="D42" s="356"/>
      <c r="E42" s="357">
        <v>112</v>
      </c>
      <c r="F42" s="358" t="s">
        <v>84</v>
      </c>
      <c r="G42" s="358">
        <v>12</v>
      </c>
      <c r="H42" s="358">
        <v>58</v>
      </c>
      <c r="I42" s="358">
        <v>14</v>
      </c>
      <c r="J42" s="358" t="s">
        <v>84</v>
      </c>
      <c r="K42" s="358">
        <v>0</v>
      </c>
      <c r="L42" s="358">
        <v>28</v>
      </c>
      <c r="M42" s="352"/>
    </row>
    <row r="43" spans="1:13" ht="21" customHeight="1">
      <c r="A43" s="79">
        <v>624</v>
      </c>
      <c r="B43" s="437" t="s">
        <v>688</v>
      </c>
      <c r="C43" s="356" t="s">
        <v>84</v>
      </c>
      <c r="D43" s="356"/>
      <c r="E43" s="357">
        <v>0</v>
      </c>
      <c r="F43" s="358">
        <v>0</v>
      </c>
      <c r="G43" s="358">
        <v>0</v>
      </c>
      <c r="H43" s="358" t="s">
        <v>84</v>
      </c>
      <c r="I43" s="358">
        <v>0</v>
      </c>
      <c r="J43" s="358">
        <v>0</v>
      </c>
      <c r="K43" s="358">
        <v>0</v>
      </c>
      <c r="L43" s="358" t="s">
        <v>84</v>
      </c>
      <c r="M43" s="352"/>
    </row>
    <row r="44" spans="1:13" ht="21" customHeight="1">
      <c r="A44" s="79">
        <v>634</v>
      </c>
      <c r="B44" s="437" t="s">
        <v>697</v>
      </c>
      <c r="C44" s="356" t="s">
        <v>84</v>
      </c>
      <c r="D44" s="356"/>
      <c r="E44" s="357">
        <v>0</v>
      </c>
      <c r="F44" s="358">
        <v>0</v>
      </c>
      <c r="G44" s="358">
        <v>0</v>
      </c>
      <c r="H44" s="358">
        <v>0</v>
      </c>
      <c r="I44" s="358" t="s">
        <v>84</v>
      </c>
      <c r="J44" s="358">
        <v>0</v>
      </c>
      <c r="K44" s="358">
        <v>0</v>
      </c>
      <c r="L44" s="358">
        <v>0</v>
      </c>
      <c r="M44" s="352"/>
    </row>
    <row r="45" spans="1:13" ht="21" customHeight="1">
      <c r="A45" s="81">
        <v>699</v>
      </c>
      <c r="B45" s="218" t="s">
        <v>1026</v>
      </c>
      <c r="C45" s="356" t="s">
        <v>84</v>
      </c>
      <c r="D45" s="356"/>
      <c r="E45" s="357">
        <v>0</v>
      </c>
      <c r="F45" s="358">
        <v>0</v>
      </c>
      <c r="G45" s="358">
        <v>0</v>
      </c>
      <c r="H45" s="358" t="s">
        <v>84</v>
      </c>
      <c r="I45" s="358">
        <v>0</v>
      </c>
      <c r="J45" s="358">
        <v>0</v>
      </c>
      <c r="K45" s="358">
        <v>0</v>
      </c>
      <c r="L45" s="358" t="s">
        <v>84</v>
      </c>
      <c r="M45" s="352"/>
    </row>
    <row r="46" spans="1:13" ht="21" customHeight="1">
      <c r="A46" s="79">
        <v>701</v>
      </c>
      <c r="B46" s="437" t="s">
        <v>702</v>
      </c>
      <c r="C46" s="356">
        <v>0</v>
      </c>
      <c r="D46" s="356"/>
      <c r="E46" s="357">
        <v>0</v>
      </c>
      <c r="F46" s="358">
        <v>0</v>
      </c>
      <c r="G46" s="358">
        <v>0</v>
      </c>
      <c r="H46" s="358" t="s">
        <v>84</v>
      </c>
      <c r="I46" s="358">
        <v>0</v>
      </c>
      <c r="J46" s="358">
        <v>0</v>
      </c>
      <c r="K46" s="358">
        <v>0</v>
      </c>
      <c r="L46" s="358">
        <v>0</v>
      </c>
      <c r="M46" s="352"/>
    </row>
    <row r="47" spans="1:13" ht="21" customHeight="1">
      <c r="A47" s="79">
        <v>702</v>
      </c>
      <c r="B47" s="437" t="s">
        <v>703</v>
      </c>
      <c r="C47" s="356">
        <v>5</v>
      </c>
      <c r="D47" s="356"/>
      <c r="E47" s="357">
        <v>35</v>
      </c>
      <c r="F47" s="358" t="s">
        <v>84</v>
      </c>
      <c r="G47" s="358">
        <v>0</v>
      </c>
      <c r="H47" s="358">
        <v>28</v>
      </c>
      <c r="I47" s="358" t="s">
        <v>84</v>
      </c>
      <c r="J47" s="358">
        <v>0</v>
      </c>
      <c r="K47" s="358">
        <v>0</v>
      </c>
      <c r="L47" s="358">
        <v>7</v>
      </c>
      <c r="M47" s="352"/>
    </row>
    <row r="48" spans="1:13" ht="21" customHeight="1">
      <c r="A48" s="79">
        <v>703</v>
      </c>
      <c r="B48" s="437" t="s">
        <v>704</v>
      </c>
      <c r="C48" s="356" t="s">
        <v>84</v>
      </c>
      <c r="D48" s="356"/>
      <c r="E48" s="357">
        <v>0</v>
      </c>
      <c r="F48" s="358">
        <v>0</v>
      </c>
      <c r="G48" s="358">
        <v>0</v>
      </c>
      <c r="H48" s="358">
        <v>0</v>
      </c>
      <c r="I48" s="358">
        <v>0</v>
      </c>
      <c r="J48" s="358">
        <v>0</v>
      </c>
      <c r="K48" s="358">
        <v>0</v>
      </c>
      <c r="L48" s="358">
        <v>0</v>
      </c>
      <c r="M48" s="352"/>
    </row>
    <row r="49" spans="1:13" ht="21" customHeight="1">
      <c r="A49" s="79">
        <v>709</v>
      </c>
      <c r="B49" s="218" t="s">
        <v>709</v>
      </c>
      <c r="C49" s="356" t="s">
        <v>84</v>
      </c>
      <c r="D49" s="356"/>
      <c r="E49" s="357">
        <v>149</v>
      </c>
      <c r="F49" s="358" t="s">
        <v>84</v>
      </c>
      <c r="G49" s="358">
        <v>0</v>
      </c>
      <c r="H49" s="358">
        <v>116</v>
      </c>
      <c r="I49" s="358">
        <v>5</v>
      </c>
      <c r="J49" s="358">
        <v>0</v>
      </c>
      <c r="K49" s="358">
        <v>0</v>
      </c>
      <c r="L49" s="358">
        <v>28</v>
      </c>
      <c r="M49" s="352"/>
    </row>
    <row r="50" spans="1:13" ht="21" customHeight="1">
      <c r="A50" s="79">
        <v>710</v>
      </c>
      <c r="B50" s="437" t="s">
        <v>710</v>
      </c>
      <c r="C50" s="356">
        <v>0</v>
      </c>
      <c r="D50" s="356"/>
      <c r="E50" s="357">
        <v>11</v>
      </c>
      <c r="F50" s="358">
        <v>0</v>
      </c>
      <c r="G50" s="358">
        <v>0</v>
      </c>
      <c r="H50" s="358">
        <v>11</v>
      </c>
      <c r="I50" s="358">
        <v>0</v>
      </c>
      <c r="J50" s="358">
        <v>0</v>
      </c>
      <c r="K50" s="358">
        <v>0</v>
      </c>
      <c r="L50" s="358" t="s">
        <v>84</v>
      </c>
      <c r="M50" s="352"/>
    </row>
    <row r="51" spans="1:13" ht="21" customHeight="1">
      <c r="A51" s="79">
        <v>801</v>
      </c>
      <c r="B51" s="437" t="s">
        <v>724</v>
      </c>
      <c r="C51" s="356">
        <v>0</v>
      </c>
      <c r="D51" s="356"/>
      <c r="E51" s="357">
        <v>181</v>
      </c>
      <c r="F51" s="358">
        <v>16</v>
      </c>
      <c r="G51" s="358" t="s">
        <v>84</v>
      </c>
      <c r="H51" s="358">
        <v>112</v>
      </c>
      <c r="I51" s="358">
        <v>8</v>
      </c>
      <c r="J51" s="358">
        <v>0</v>
      </c>
      <c r="K51" s="358">
        <v>0</v>
      </c>
      <c r="L51" s="358">
        <v>45</v>
      </c>
      <c r="M51" s="352"/>
    </row>
    <row r="52" spans="1:13" ht="21" customHeight="1">
      <c r="A52" s="79">
        <v>802</v>
      </c>
      <c r="B52" s="437" t="s">
        <v>725</v>
      </c>
      <c r="C52" s="356" t="s">
        <v>84</v>
      </c>
      <c r="D52" s="356"/>
      <c r="E52" s="357">
        <v>95</v>
      </c>
      <c r="F52" s="358">
        <v>0</v>
      </c>
      <c r="G52" s="358" t="s">
        <v>84</v>
      </c>
      <c r="H52" s="358">
        <v>69</v>
      </c>
      <c r="I52" s="358" t="s">
        <v>84</v>
      </c>
      <c r="J52" s="358">
        <v>0</v>
      </c>
      <c r="K52" s="358">
        <v>0</v>
      </c>
      <c r="L52" s="358">
        <v>26</v>
      </c>
      <c r="M52" s="352"/>
    </row>
    <row r="53" spans="1:13" ht="21" customHeight="1">
      <c r="A53" s="79">
        <v>803</v>
      </c>
      <c r="B53" s="437" t="s">
        <v>726</v>
      </c>
      <c r="C53" s="356">
        <v>0</v>
      </c>
      <c r="D53" s="356"/>
      <c r="E53" s="357">
        <v>38</v>
      </c>
      <c r="F53" s="358" t="s">
        <v>84</v>
      </c>
      <c r="G53" s="358">
        <v>0</v>
      </c>
      <c r="H53" s="358">
        <v>27</v>
      </c>
      <c r="I53" s="358" t="s">
        <v>84</v>
      </c>
      <c r="J53" s="358">
        <v>0</v>
      </c>
      <c r="K53" s="358">
        <v>0</v>
      </c>
      <c r="L53" s="358">
        <v>11</v>
      </c>
      <c r="M53" s="352"/>
    </row>
    <row r="54" spans="1:13" ht="21" customHeight="1">
      <c r="A54" s="79">
        <v>804</v>
      </c>
      <c r="B54" s="437" t="s">
        <v>727</v>
      </c>
      <c r="C54" s="356">
        <v>0</v>
      </c>
      <c r="D54" s="356"/>
      <c r="E54" s="357">
        <v>64</v>
      </c>
      <c r="F54" s="358" t="s">
        <v>84</v>
      </c>
      <c r="G54" s="358">
        <v>0</v>
      </c>
      <c r="H54" s="358">
        <v>54</v>
      </c>
      <c r="I54" s="358" t="s">
        <v>84</v>
      </c>
      <c r="J54" s="358">
        <v>0</v>
      </c>
      <c r="K54" s="358">
        <v>0</v>
      </c>
      <c r="L54" s="358">
        <v>10</v>
      </c>
      <c r="M54" s="352"/>
    </row>
    <row r="55" spans="1:13" ht="21" customHeight="1">
      <c r="A55" s="81">
        <v>806</v>
      </c>
      <c r="B55" s="437" t="s">
        <v>729</v>
      </c>
      <c r="C55" s="356">
        <v>0</v>
      </c>
      <c r="D55" s="356"/>
      <c r="E55" s="357">
        <v>0</v>
      </c>
      <c r="F55" s="358">
        <v>0</v>
      </c>
      <c r="G55" s="358">
        <v>0</v>
      </c>
      <c r="H55" s="358">
        <v>0</v>
      </c>
      <c r="I55" s="358">
        <v>0</v>
      </c>
      <c r="J55" s="358">
        <v>0</v>
      </c>
      <c r="K55" s="358">
        <v>0</v>
      </c>
      <c r="L55" s="358" t="s">
        <v>84</v>
      </c>
      <c r="M55" s="352"/>
    </row>
    <row r="56" spans="1:13" ht="21" customHeight="1">
      <c r="A56" s="81">
        <v>807</v>
      </c>
      <c r="B56" s="218" t="s">
        <v>730</v>
      </c>
      <c r="C56" s="356" t="s">
        <v>84</v>
      </c>
      <c r="D56" s="356"/>
      <c r="E56" s="357">
        <v>152</v>
      </c>
      <c r="F56" s="358">
        <v>13</v>
      </c>
      <c r="G56" s="358">
        <v>0</v>
      </c>
      <c r="H56" s="358">
        <v>112</v>
      </c>
      <c r="I56" s="358">
        <v>0</v>
      </c>
      <c r="J56" s="358">
        <v>0</v>
      </c>
      <c r="K56" s="358">
        <v>0</v>
      </c>
      <c r="L56" s="358">
        <v>27</v>
      </c>
      <c r="M56" s="352"/>
    </row>
    <row r="57" spans="1:13" ht="21" customHeight="1">
      <c r="A57" s="79">
        <v>808</v>
      </c>
      <c r="B57" s="437" t="s">
        <v>1027</v>
      </c>
      <c r="C57" s="356">
        <v>0</v>
      </c>
      <c r="D57" s="356"/>
      <c r="E57" s="357">
        <v>36</v>
      </c>
      <c r="F57" s="358">
        <v>0</v>
      </c>
      <c r="G57" s="358">
        <v>0</v>
      </c>
      <c r="H57" s="358">
        <v>36</v>
      </c>
      <c r="I57" s="358" t="s">
        <v>84</v>
      </c>
      <c r="J57" s="358">
        <v>0</v>
      </c>
      <c r="K57" s="358">
        <v>0</v>
      </c>
      <c r="L57" s="358" t="s">
        <v>84</v>
      </c>
      <c r="M57" s="352"/>
    </row>
    <row r="58" spans="1:13" ht="21" customHeight="1">
      <c r="A58" s="79">
        <v>809</v>
      </c>
      <c r="B58" s="437" t="s">
        <v>732</v>
      </c>
      <c r="C58" s="356" t="s">
        <v>84</v>
      </c>
      <c r="D58" s="356"/>
      <c r="E58" s="357">
        <v>37</v>
      </c>
      <c r="F58" s="358" t="s">
        <v>84</v>
      </c>
      <c r="G58" s="358">
        <v>0</v>
      </c>
      <c r="H58" s="358">
        <v>12</v>
      </c>
      <c r="I58" s="358">
        <v>7</v>
      </c>
      <c r="J58" s="358">
        <v>0</v>
      </c>
      <c r="K58" s="358">
        <v>0</v>
      </c>
      <c r="L58" s="358">
        <v>18</v>
      </c>
      <c r="M58" s="352"/>
    </row>
    <row r="59" spans="1:13" ht="21" customHeight="1">
      <c r="A59" s="79">
        <v>810</v>
      </c>
      <c r="B59" s="437" t="s">
        <v>733</v>
      </c>
      <c r="C59" s="356">
        <v>0</v>
      </c>
      <c r="D59" s="356"/>
      <c r="E59" s="357">
        <v>7</v>
      </c>
      <c r="F59" s="358">
        <v>0</v>
      </c>
      <c r="G59" s="358">
        <v>0</v>
      </c>
      <c r="H59" s="358" t="s">
        <v>84</v>
      </c>
      <c r="I59" s="358">
        <v>0</v>
      </c>
      <c r="J59" s="358">
        <v>0</v>
      </c>
      <c r="K59" s="358">
        <v>0</v>
      </c>
      <c r="L59" s="358">
        <v>7</v>
      </c>
      <c r="M59" s="352"/>
    </row>
    <row r="60" spans="1:13" ht="21" customHeight="1">
      <c r="A60" s="79">
        <v>811</v>
      </c>
      <c r="B60" s="437" t="s">
        <v>734</v>
      </c>
      <c r="C60" s="356">
        <v>0</v>
      </c>
      <c r="D60" s="356"/>
      <c r="E60" s="357">
        <v>0</v>
      </c>
      <c r="F60" s="358">
        <v>0</v>
      </c>
      <c r="G60" s="358">
        <v>0</v>
      </c>
      <c r="H60" s="358" t="s">
        <v>84</v>
      </c>
      <c r="I60" s="358">
        <v>0</v>
      </c>
      <c r="J60" s="358">
        <v>0</v>
      </c>
      <c r="K60" s="358">
        <v>0</v>
      </c>
      <c r="L60" s="358" t="s">
        <v>84</v>
      </c>
      <c r="M60" s="352"/>
    </row>
    <row r="61" spans="1:13" ht="21" customHeight="1">
      <c r="A61" s="79">
        <v>812</v>
      </c>
      <c r="B61" s="437" t="s">
        <v>735</v>
      </c>
      <c r="C61" s="356" t="s">
        <v>84</v>
      </c>
      <c r="D61" s="356"/>
      <c r="E61" s="357">
        <v>19</v>
      </c>
      <c r="F61" s="358" t="s">
        <v>84</v>
      </c>
      <c r="G61" s="358">
        <v>0</v>
      </c>
      <c r="H61" s="358">
        <v>13</v>
      </c>
      <c r="I61" s="358">
        <v>0</v>
      </c>
      <c r="J61" s="358" t="s">
        <v>84</v>
      </c>
      <c r="K61" s="358">
        <v>0</v>
      </c>
      <c r="L61" s="358">
        <v>6</v>
      </c>
      <c r="M61" s="352"/>
    </row>
    <row r="62" spans="1:13" ht="21" customHeight="1">
      <c r="A62" s="81">
        <v>815</v>
      </c>
      <c r="B62" s="437" t="s">
        <v>738</v>
      </c>
      <c r="C62" s="356">
        <v>0</v>
      </c>
      <c r="D62" s="356"/>
      <c r="E62" s="357">
        <v>0</v>
      </c>
      <c r="F62" s="358">
        <v>0</v>
      </c>
      <c r="G62" s="358">
        <v>0</v>
      </c>
      <c r="H62" s="358">
        <v>0</v>
      </c>
      <c r="I62" s="358">
        <v>0</v>
      </c>
      <c r="J62" s="358">
        <v>0</v>
      </c>
      <c r="K62" s="358">
        <v>0</v>
      </c>
      <c r="L62" s="358" t="s">
        <v>84</v>
      </c>
      <c r="M62" s="352"/>
    </row>
    <row r="63" spans="1:13" ht="21" customHeight="1">
      <c r="A63" s="81">
        <v>816</v>
      </c>
      <c r="B63" s="218" t="s">
        <v>1028</v>
      </c>
      <c r="C63" s="356">
        <v>5</v>
      </c>
      <c r="D63" s="356"/>
      <c r="E63" s="357">
        <v>197</v>
      </c>
      <c r="F63" s="358" t="s">
        <v>84</v>
      </c>
      <c r="G63" s="358" t="s">
        <v>84</v>
      </c>
      <c r="H63" s="358">
        <v>164</v>
      </c>
      <c r="I63" s="358">
        <v>8</v>
      </c>
      <c r="J63" s="358">
        <v>0</v>
      </c>
      <c r="K63" s="358" t="s">
        <v>84</v>
      </c>
      <c r="L63" s="358">
        <v>25</v>
      </c>
      <c r="M63" s="352"/>
    </row>
    <row r="64" spans="1:13" ht="21" customHeight="1">
      <c r="A64" s="79">
        <v>818</v>
      </c>
      <c r="B64" s="218" t="s">
        <v>741</v>
      </c>
      <c r="C64" s="356">
        <v>9</v>
      </c>
      <c r="D64" s="356"/>
      <c r="E64" s="357">
        <v>151</v>
      </c>
      <c r="F64" s="358" t="s">
        <v>84</v>
      </c>
      <c r="G64" s="358" t="s">
        <v>84</v>
      </c>
      <c r="H64" s="358">
        <v>108</v>
      </c>
      <c r="I64" s="358">
        <v>15</v>
      </c>
      <c r="J64" s="358">
        <v>0</v>
      </c>
      <c r="K64" s="358">
        <v>0</v>
      </c>
      <c r="L64" s="358">
        <v>28</v>
      </c>
      <c r="M64" s="352"/>
    </row>
    <row r="65" spans="1:13" ht="21" customHeight="1">
      <c r="A65" s="81">
        <v>821</v>
      </c>
      <c r="B65" s="437" t="s">
        <v>743</v>
      </c>
      <c r="C65" s="356">
        <v>0</v>
      </c>
      <c r="D65" s="356"/>
      <c r="E65" s="357">
        <v>0</v>
      </c>
      <c r="F65" s="358" t="s">
        <v>84</v>
      </c>
      <c r="G65" s="358">
        <v>0</v>
      </c>
      <c r="H65" s="358">
        <v>0</v>
      </c>
      <c r="I65" s="358">
        <v>0</v>
      </c>
      <c r="J65" s="358">
        <v>0</v>
      </c>
      <c r="K65" s="358">
        <v>0</v>
      </c>
      <c r="L65" s="358">
        <v>0</v>
      </c>
      <c r="M65" s="352"/>
    </row>
    <row r="66" spans="1:13" ht="21" customHeight="1">
      <c r="A66" s="81">
        <v>825</v>
      </c>
      <c r="B66" s="218" t="s">
        <v>745</v>
      </c>
      <c r="C66" s="356">
        <v>0</v>
      </c>
      <c r="D66" s="356"/>
      <c r="E66" s="357">
        <v>0</v>
      </c>
      <c r="F66" s="358">
        <v>0</v>
      </c>
      <c r="G66" s="358">
        <v>0</v>
      </c>
      <c r="H66" s="358">
        <v>0</v>
      </c>
      <c r="I66" s="358" t="s">
        <v>84</v>
      </c>
      <c r="J66" s="358">
        <v>0</v>
      </c>
      <c r="K66" s="358">
        <v>0</v>
      </c>
      <c r="L66" s="358" t="s">
        <v>84</v>
      </c>
      <c r="M66" s="352"/>
    </row>
    <row r="67" spans="1:13" ht="21" customHeight="1">
      <c r="A67" s="79">
        <v>827</v>
      </c>
      <c r="B67" s="437" t="s">
        <v>747</v>
      </c>
      <c r="C67" s="356">
        <v>0</v>
      </c>
      <c r="D67" s="356"/>
      <c r="E67" s="357">
        <v>0</v>
      </c>
      <c r="F67" s="358">
        <v>0</v>
      </c>
      <c r="G67" s="358">
        <v>0</v>
      </c>
      <c r="H67" s="358">
        <v>0</v>
      </c>
      <c r="I67" s="358">
        <v>0</v>
      </c>
      <c r="J67" s="358">
        <v>0</v>
      </c>
      <c r="K67" s="358">
        <v>0</v>
      </c>
      <c r="L67" s="358" t="s">
        <v>84</v>
      </c>
      <c r="M67" s="352"/>
    </row>
    <row r="68" spans="1:13" ht="21" customHeight="1">
      <c r="A68" s="79">
        <v>831</v>
      </c>
      <c r="B68" s="437" t="s">
        <v>751</v>
      </c>
      <c r="C68" s="356" t="s">
        <v>84</v>
      </c>
      <c r="D68" s="356"/>
      <c r="E68" s="357">
        <v>0</v>
      </c>
      <c r="F68" s="358">
        <v>0</v>
      </c>
      <c r="G68" s="358">
        <v>0</v>
      </c>
      <c r="H68" s="358" t="s">
        <v>84</v>
      </c>
      <c r="I68" s="358">
        <v>0</v>
      </c>
      <c r="J68" s="358">
        <v>0</v>
      </c>
      <c r="K68" s="358">
        <v>0</v>
      </c>
      <c r="L68" s="358" t="s">
        <v>84</v>
      </c>
      <c r="M68" s="352"/>
    </row>
    <row r="69" spans="1:13" ht="21" customHeight="1">
      <c r="A69" s="79">
        <v>833</v>
      </c>
      <c r="B69" s="437" t="s">
        <v>753</v>
      </c>
      <c r="C69" s="356" t="s">
        <v>84</v>
      </c>
      <c r="D69" s="356"/>
      <c r="E69" s="357">
        <v>0</v>
      </c>
      <c r="F69" s="358">
        <v>0</v>
      </c>
      <c r="G69" s="358">
        <v>0</v>
      </c>
      <c r="H69" s="358">
        <v>0</v>
      </c>
      <c r="I69" s="358">
        <v>0</v>
      </c>
      <c r="J69" s="358">
        <v>0</v>
      </c>
      <c r="K69" s="358">
        <v>0</v>
      </c>
      <c r="L69" s="358">
        <v>0</v>
      </c>
      <c r="M69" s="352"/>
    </row>
    <row r="70" spans="1:13" ht="21" customHeight="1">
      <c r="A70" s="79">
        <v>834</v>
      </c>
      <c r="B70" s="437" t="s">
        <v>754</v>
      </c>
      <c r="C70" s="356" t="s">
        <v>84</v>
      </c>
      <c r="D70" s="356"/>
      <c r="E70" s="357">
        <v>4</v>
      </c>
      <c r="F70" s="358">
        <v>0</v>
      </c>
      <c r="G70" s="358">
        <v>0</v>
      </c>
      <c r="H70" s="358" t="s">
        <v>84</v>
      </c>
      <c r="I70" s="358" t="s">
        <v>84</v>
      </c>
      <c r="J70" s="358">
        <v>0</v>
      </c>
      <c r="K70" s="358">
        <v>0</v>
      </c>
      <c r="L70" s="358">
        <v>4</v>
      </c>
      <c r="M70" s="352"/>
    </row>
    <row r="71" spans="1:13" ht="21" customHeight="1">
      <c r="A71" s="81">
        <v>836</v>
      </c>
      <c r="B71" s="437" t="s">
        <v>756</v>
      </c>
      <c r="C71" s="356" t="s">
        <v>84</v>
      </c>
      <c r="D71" s="356"/>
      <c r="E71" s="357">
        <v>0</v>
      </c>
      <c r="F71" s="358">
        <v>0</v>
      </c>
      <c r="G71" s="358">
        <v>0</v>
      </c>
      <c r="H71" s="358">
        <v>0</v>
      </c>
      <c r="I71" s="358">
        <v>0</v>
      </c>
      <c r="J71" s="358">
        <v>0</v>
      </c>
      <c r="K71" s="358">
        <v>0</v>
      </c>
      <c r="L71" s="358" t="s">
        <v>84</v>
      </c>
      <c r="M71" s="352"/>
    </row>
    <row r="72" spans="1:13" ht="21" customHeight="1">
      <c r="A72" s="79">
        <v>837</v>
      </c>
      <c r="B72" s="437" t="s">
        <v>757</v>
      </c>
      <c r="C72" s="356">
        <v>0</v>
      </c>
      <c r="D72" s="356"/>
      <c r="E72" s="357">
        <v>4</v>
      </c>
      <c r="F72" s="358">
        <v>0</v>
      </c>
      <c r="G72" s="358">
        <v>0</v>
      </c>
      <c r="H72" s="358" t="s">
        <v>84</v>
      </c>
      <c r="I72" s="358">
        <v>0</v>
      </c>
      <c r="J72" s="358">
        <v>0</v>
      </c>
      <c r="K72" s="358">
        <v>0</v>
      </c>
      <c r="L72" s="358">
        <v>4</v>
      </c>
      <c r="M72" s="352"/>
    </row>
    <row r="73" spans="1:13" ht="21" customHeight="1">
      <c r="A73" s="81">
        <v>838</v>
      </c>
      <c r="B73" s="437" t="s">
        <v>758</v>
      </c>
      <c r="C73" s="356">
        <v>0</v>
      </c>
      <c r="D73" s="356"/>
      <c r="E73" s="357">
        <v>0</v>
      </c>
      <c r="F73" s="358">
        <v>0</v>
      </c>
      <c r="G73" s="358">
        <v>0</v>
      </c>
      <c r="H73" s="358">
        <v>0</v>
      </c>
      <c r="I73" s="358">
        <v>0</v>
      </c>
      <c r="J73" s="358">
        <v>0</v>
      </c>
      <c r="K73" s="358">
        <v>0</v>
      </c>
      <c r="L73" s="358" t="s">
        <v>84</v>
      </c>
      <c r="M73" s="352"/>
    </row>
    <row r="74" spans="1:13" ht="21" customHeight="1">
      <c r="A74" s="79">
        <v>840</v>
      </c>
      <c r="B74" s="437" t="s">
        <v>760</v>
      </c>
      <c r="C74" s="356">
        <v>0</v>
      </c>
      <c r="D74" s="356"/>
      <c r="E74" s="357">
        <v>6</v>
      </c>
      <c r="F74" s="358">
        <v>0</v>
      </c>
      <c r="G74" s="358">
        <v>0</v>
      </c>
      <c r="H74" s="358">
        <v>6</v>
      </c>
      <c r="I74" s="358">
        <v>0</v>
      </c>
      <c r="J74" s="358">
        <v>0</v>
      </c>
      <c r="K74" s="358">
        <v>0</v>
      </c>
      <c r="L74" s="358" t="s">
        <v>84</v>
      </c>
      <c r="M74" s="352"/>
    </row>
    <row r="75" spans="1:13" ht="21" customHeight="1">
      <c r="A75" s="79">
        <v>841</v>
      </c>
      <c r="B75" s="437" t="s">
        <v>761</v>
      </c>
      <c r="C75" s="356">
        <v>0</v>
      </c>
      <c r="D75" s="356"/>
      <c r="E75" s="357">
        <v>0</v>
      </c>
      <c r="F75" s="358">
        <v>0</v>
      </c>
      <c r="G75" s="358">
        <v>0</v>
      </c>
      <c r="H75" s="358" t="s">
        <v>84</v>
      </c>
      <c r="I75" s="358" t="s">
        <v>84</v>
      </c>
      <c r="J75" s="358">
        <v>0</v>
      </c>
      <c r="K75" s="358">
        <v>0</v>
      </c>
      <c r="L75" s="358" t="s">
        <v>84</v>
      </c>
      <c r="M75" s="352"/>
    </row>
    <row r="76" spans="1:13" ht="21" customHeight="1">
      <c r="A76" s="79">
        <v>847</v>
      </c>
      <c r="B76" s="437" t="s">
        <v>764</v>
      </c>
      <c r="C76" s="356" t="s">
        <v>84</v>
      </c>
      <c r="D76" s="356"/>
      <c r="E76" s="357">
        <v>167</v>
      </c>
      <c r="F76" s="358">
        <v>0</v>
      </c>
      <c r="G76" s="358">
        <v>0</v>
      </c>
      <c r="H76" s="358">
        <v>144</v>
      </c>
      <c r="I76" s="358" t="s">
        <v>84</v>
      </c>
      <c r="J76" s="358">
        <v>0</v>
      </c>
      <c r="K76" s="358">
        <v>0</v>
      </c>
      <c r="L76" s="358">
        <v>23</v>
      </c>
      <c r="M76" s="352"/>
    </row>
    <row r="77" spans="1:13" ht="21" customHeight="1">
      <c r="A77" s="79">
        <v>848</v>
      </c>
      <c r="B77" s="437" t="s">
        <v>1029</v>
      </c>
      <c r="C77" s="356">
        <v>0</v>
      </c>
      <c r="D77" s="356"/>
      <c r="E77" s="357">
        <v>10</v>
      </c>
      <c r="F77" s="358">
        <v>0</v>
      </c>
      <c r="G77" s="358">
        <v>0</v>
      </c>
      <c r="H77" s="358">
        <v>10</v>
      </c>
      <c r="I77" s="358">
        <v>0</v>
      </c>
      <c r="J77" s="358">
        <v>0</v>
      </c>
      <c r="K77" s="358">
        <v>0</v>
      </c>
      <c r="L77" s="358" t="s">
        <v>84</v>
      </c>
      <c r="M77" s="352"/>
    </row>
    <row r="78" spans="1:13" ht="21" customHeight="1">
      <c r="A78" s="79">
        <v>856</v>
      </c>
      <c r="B78" s="437" t="s">
        <v>772</v>
      </c>
      <c r="C78" s="356">
        <v>0</v>
      </c>
      <c r="D78" s="356"/>
      <c r="E78" s="357">
        <v>9</v>
      </c>
      <c r="F78" s="358">
        <v>0</v>
      </c>
      <c r="G78" s="358">
        <v>0</v>
      </c>
      <c r="H78" s="358">
        <v>9</v>
      </c>
      <c r="I78" s="358">
        <v>0</v>
      </c>
      <c r="J78" s="358">
        <v>0</v>
      </c>
      <c r="K78" s="358">
        <v>0</v>
      </c>
      <c r="L78" s="358" t="s">
        <v>84</v>
      </c>
      <c r="M78" s="352"/>
    </row>
    <row r="79" spans="1:13" ht="21" customHeight="1">
      <c r="A79" s="82">
        <v>857</v>
      </c>
      <c r="B79" s="438" t="s">
        <v>1030</v>
      </c>
      <c r="C79" s="356">
        <v>0</v>
      </c>
      <c r="D79" s="356"/>
      <c r="E79" s="357">
        <v>0</v>
      </c>
      <c r="F79" s="358">
        <v>0</v>
      </c>
      <c r="G79" s="358">
        <v>0</v>
      </c>
      <c r="H79" s="358" t="s">
        <v>84</v>
      </c>
      <c r="I79" s="358">
        <v>0</v>
      </c>
      <c r="J79" s="358">
        <v>0</v>
      </c>
      <c r="K79" s="358">
        <v>0</v>
      </c>
      <c r="L79" s="358" t="s">
        <v>84</v>
      </c>
      <c r="M79" s="352"/>
    </row>
    <row r="80" spans="1:13" ht="21" customHeight="1">
      <c r="A80" s="79">
        <v>899</v>
      </c>
      <c r="B80" s="144" t="s">
        <v>777</v>
      </c>
      <c r="C80" s="356" t="s">
        <v>84</v>
      </c>
      <c r="D80" s="356"/>
      <c r="E80" s="357">
        <v>15</v>
      </c>
      <c r="F80" s="358">
        <v>0</v>
      </c>
      <c r="G80" s="358">
        <v>0</v>
      </c>
      <c r="H80" s="358">
        <v>0</v>
      </c>
      <c r="I80" s="358" t="s">
        <v>84</v>
      </c>
      <c r="J80" s="358">
        <v>0</v>
      </c>
      <c r="K80" s="358">
        <v>0</v>
      </c>
      <c r="L80" s="358">
        <v>15</v>
      </c>
      <c r="M80" s="352"/>
    </row>
    <row r="81" spans="1:15" ht="21" customHeight="1">
      <c r="A81" s="79">
        <v>901</v>
      </c>
      <c r="B81" s="437" t="s">
        <v>778</v>
      </c>
      <c r="C81" s="356">
        <v>0</v>
      </c>
      <c r="D81" s="356"/>
      <c r="E81" s="357">
        <v>76</v>
      </c>
      <c r="F81" s="358" t="s">
        <v>84</v>
      </c>
      <c r="G81" s="358">
        <v>0</v>
      </c>
      <c r="H81" s="358">
        <v>64</v>
      </c>
      <c r="I81" s="358" t="s">
        <v>84</v>
      </c>
      <c r="J81" s="358">
        <v>0</v>
      </c>
      <c r="K81" s="358">
        <v>0</v>
      </c>
      <c r="L81" s="358">
        <v>12</v>
      </c>
      <c r="M81" s="352"/>
    </row>
    <row r="82" spans="1:15" ht="21" customHeight="1">
      <c r="A82" s="79">
        <v>905</v>
      </c>
      <c r="B82" s="437" t="s">
        <v>779</v>
      </c>
      <c r="C82" s="356">
        <v>0</v>
      </c>
      <c r="D82" s="356"/>
      <c r="E82" s="357">
        <v>21</v>
      </c>
      <c r="F82" s="358" t="s">
        <v>84</v>
      </c>
      <c r="G82" s="358">
        <v>0</v>
      </c>
      <c r="H82" s="358">
        <v>15</v>
      </c>
      <c r="I82" s="358">
        <v>0</v>
      </c>
      <c r="J82" s="358">
        <v>0</v>
      </c>
      <c r="K82" s="358">
        <v>0</v>
      </c>
      <c r="L82" s="358">
        <v>6</v>
      </c>
      <c r="M82" s="352"/>
    </row>
    <row r="83" spans="1:15" ht="21" customHeight="1">
      <c r="A83" s="81">
        <v>999</v>
      </c>
      <c r="B83" s="437" t="s">
        <v>783</v>
      </c>
      <c r="C83" s="356" t="s">
        <v>84</v>
      </c>
      <c r="D83" s="356"/>
      <c r="E83" s="357">
        <v>0</v>
      </c>
      <c r="F83" s="358">
        <v>0</v>
      </c>
      <c r="G83" s="358">
        <v>0</v>
      </c>
      <c r="H83" s="358">
        <v>0</v>
      </c>
      <c r="I83" s="358">
        <v>0</v>
      </c>
      <c r="J83" s="358">
        <v>0</v>
      </c>
      <c r="K83" s="358">
        <v>0</v>
      </c>
      <c r="L83" s="358">
        <v>0</v>
      </c>
      <c r="M83" s="352"/>
    </row>
    <row r="84" spans="1:15" ht="21" customHeight="1">
      <c r="A84" s="79">
        <v>1001</v>
      </c>
      <c r="B84" s="437" t="s">
        <v>784</v>
      </c>
      <c r="C84" s="356">
        <v>15</v>
      </c>
      <c r="D84" s="356"/>
      <c r="E84" s="357">
        <v>32</v>
      </c>
      <c r="F84" s="358">
        <v>0</v>
      </c>
      <c r="G84" s="358">
        <v>0</v>
      </c>
      <c r="H84" s="358">
        <v>7</v>
      </c>
      <c r="I84" s="358">
        <v>4</v>
      </c>
      <c r="J84" s="358">
        <v>15</v>
      </c>
      <c r="K84" s="358" t="s">
        <v>84</v>
      </c>
      <c r="L84" s="358">
        <v>6</v>
      </c>
      <c r="M84" s="352"/>
    </row>
    <row r="85" spans="1:15" ht="21" customHeight="1">
      <c r="A85" s="79">
        <v>1002</v>
      </c>
      <c r="B85" s="437" t="s">
        <v>785</v>
      </c>
      <c r="C85" s="356" t="s">
        <v>84</v>
      </c>
      <c r="D85" s="356"/>
      <c r="E85" s="357">
        <v>5</v>
      </c>
      <c r="F85" s="358">
        <v>0</v>
      </c>
      <c r="G85" s="358">
        <v>0</v>
      </c>
      <c r="H85" s="358">
        <v>0</v>
      </c>
      <c r="I85" s="358">
        <v>0</v>
      </c>
      <c r="J85" s="358">
        <v>0</v>
      </c>
      <c r="K85" s="358">
        <v>0</v>
      </c>
      <c r="L85" s="358">
        <v>5</v>
      </c>
      <c r="M85" s="352"/>
    </row>
    <row r="86" spans="1:15" ht="21" customHeight="1">
      <c r="A86" s="79">
        <v>1006</v>
      </c>
      <c r="B86" s="437" t="s">
        <v>786</v>
      </c>
      <c r="C86" s="356">
        <v>9</v>
      </c>
      <c r="D86" s="356"/>
      <c r="E86" s="357">
        <v>0</v>
      </c>
      <c r="F86" s="358">
        <v>0</v>
      </c>
      <c r="G86" s="358">
        <v>0</v>
      </c>
      <c r="H86" s="358">
        <v>0</v>
      </c>
      <c r="I86" s="358">
        <v>0</v>
      </c>
      <c r="J86" s="358">
        <v>0</v>
      </c>
      <c r="K86" s="358">
        <v>0</v>
      </c>
      <c r="L86" s="358">
        <v>0</v>
      </c>
      <c r="M86" s="352"/>
    </row>
    <row r="87" spans="1:15" ht="21" customHeight="1">
      <c r="A87" s="79">
        <v>1099</v>
      </c>
      <c r="B87" s="144" t="s">
        <v>789</v>
      </c>
      <c r="C87" s="356">
        <v>0</v>
      </c>
      <c r="D87" s="356"/>
      <c r="E87" s="357">
        <v>12</v>
      </c>
      <c r="F87" s="358" t="s">
        <v>84</v>
      </c>
      <c r="G87" s="358">
        <v>0</v>
      </c>
      <c r="H87" s="358">
        <v>5</v>
      </c>
      <c r="I87" s="358" t="s">
        <v>84</v>
      </c>
      <c r="J87" s="358">
        <v>0</v>
      </c>
      <c r="K87" s="358">
        <v>0</v>
      </c>
      <c r="L87" s="358">
        <v>7</v>
      </c>
      <c r="M87" s="352"/>
    </row>
    <row r="88" spans="1:15" ht="21" customHeight="1">
      <c r="A88" s="79">
        <v>4001</v>
      </c>
      <c r="B88" s="218" t="s">
        <v>796</v>
      </c>
      <c r="C88" s="356" t="s">
        <v>84</v>
      </c>
      <c r="D88" s="356"/>
      <c r="E88" s="357">
        <v>1030</v>
      </c>
      <c r="F88" s="358">
        <v>5</v>
      </c>
      <c r="G88" s="358">
        <v>0</v>
      </c>
      <c r="H88" s="358">
        <v>973</v>
      </c>
      <c r="I88" s="358">
        <v>15</v>
      </c>
      <c r="J88" s="358" t="s">
        <v>84</v>
      </c>
      <c r="K88" s="358">
        <v>0</v>
      </c>
      <c r="L88" s="358">
        <v>37</v>
      </c>
      <c r="M88" s="352"/>
    </row>
    <row r="89" spans="1:15" ht="21" customHeight="1">
      <c r="A89" s="79">
        <v>5001</v>
      </c>
      <c r="B89" s="437" t="s">
        <v>803</v>
      </c>
      <c r="C89" s="356">
        <v>0</v>
      </c>
      <c r="D89" s="356"/>
      <c r="E89" s="357">
        <v>32</v>
      </c>
      <c r="F89" s="358">
        <v>4</v>
      </c>
      <c r="G89" s="358" t="s">
        <v>84</v>
      </c>
      <c r="H89" s="358">
        <v>23</v>
      </c>
      <c r="I89" s="358" t="s">
        <v>84</v>
      </c>
      <c r="J89" s="358">
        <v>0</v>
      </c>
      <c r="K89" s="358">
        <v>0</v>
      </c>
      <c r="L89" s="358">
        <v>5</v>
      </c>
      <c r="M89" s="352"/>
      <c r="O89" s="85"/>
    </row>
    <row r="90" spans="1:15" ht="21" customHeight="1">
      <c r="A90" s="81">
        <v>5099</v>
      </c>
      <c r="B90" s="437" t="s">
        <v>808</v>
      </c>
      <c r="C90" s="356" t="s">
        <v>84</v>
      </c>
      <c r="D90" s="356"/>
      <c r="E90" s="357">
        <v>0</v>
      </c>
      <c r="F90" s="358">
        <v>0</v>
      </c>
      <c r="G90" s="358">
        <v>0</v>
      </c>
      <c r="H90" s="358">
        <v>0</v>
      </c>
      <c r="I90" s="358">
        <v>0</v>
      </c>
      <c r="J90" s="358">
        <v>0</v>
      </c>
      <c r="K90" s="358">
        <v>0</v>
      </c>
      <c r="L90" s="358" t="s">
        <v>84</v>
      </c>
      <c r="M90" s="352"/>
    </row>
    <row r="91" spans="1:15" ht="21" customHeight="1">
      <c r="A91" s="79">
        <v>7007</v>
      </c>
      <c r="B91" s="437" t="s">
        <v>812</v>
      </c>
      <c r="C91" s="356">
        <v>0</v>
      </c>
      <c r="D91" s="356"/>
      <c r="E91" s="357">
        <v>74</v>
      </c>
      <c r="F91" s="358">
        <v>0</v>
      </c>
      <c r="G91" s="358">
        <v>0</v>
      </c>
      <c r="H91" s="358">
        <v>29</v>
      </c>
      <c r="I91" s="358" t="s">
        <v>84</v>
      </c>
      <c r="J91" s="358">
        <v>0</v>
      </c>
      <c r="K91" s="358">
        <v>0</v>
      </c>
      <c r="L91" s="358">
        <v>45</v>
      </c>
      <c r="M91" s="352"/>
    </row>
    <row r="92" spans="1:15" ht="21" customHeight="1">
      <c r="A92" s="82">
        <v>7014</v>
      </c>
      <c r="B92" s="438" t="s">
        <v>813</v>
      </c>
      <c r="C92" s="356">
        <v>0</v>
      </c>
      <c r="D92" s="356"/>
      <c r="E92" s="357">
        <v>4</v>
      </c>
      <c r="F92" s="358">
        <v>4</v>
      </c>
      <c r="G92" s="358">
        <v>0</v>
      </c>
      <c r="H92" s="358">
        <v>0</v>
      </c>
      <c r="I92" s="358">
        <v>0</v>
      </c>
      <c r="J92" s="358">
        <v>0</v>
      </c>
      <c r="K92" s="358">
        <v>0</v>
      </c>
      <c r="L92" s="358">
        <v>0</v>
      </c>
      <c r="M92" s="352"/>
    </row>
    <row r="93" spans="1:15" ht="21" customHeight="1">
      <c r="A93" s="79">
        <v>7035</v>
      </c>
      <c r="B93" s="218" t="s">
        <v>816</v>
      </c>
      <c r="C93" s="356">
        <v>0</v>
      </c>
      <c r="D93" s="356"/>
      <c r="E93" s="357">
        <v>0</v>
      </c>
      <c r="F93" s="358">
        <v>0</v>
      </c>
      <c r="G93" s="358">
        <v>0</v>
      </c>
      <c r="H93" s="358" t="s">
        <v>84</v>
      </c>
      <c r="I93" s="358">
        <v>0</v>
      </c>
      <c r="J93" s="358">
        <v>0</v>
      </c>
      <c r="K93" s="358">
        <v>0</v>
      </c>
      <c r="L93" s="358">
        <v>0</v>
      </c>
      <c r="M93" s="352"/>
    </row>
    <row r="94" spans="1:15" ht="21" customHeight="1">
      <c r="A94" s="82">
        <v>7037</v>
      </c>
      <c r="B94" s="218" t="s">
        <v>818</v>
      </c>
      <c r="C94" s="356">
        <v>0</v>
      </c>
      <c r="D94" s="356"/>
      <c r="E94" s="357">
        <v>10</v>
      </c>
      <c r="F94" s="358">
        <v>0</v>
      </c>
      <c r="G94" s="358">
        <v>0</v>
      </c>
      <c r="H94" s="358">
        <v>5</v>
      </c>
      <c r="I94" s="358">
        <v>0</v>
      </c>
      <c r="J94" s="358">
        <v>0</v>
      </c>
      <c r="K94" s="358">
        <v>0</v>
      </c>
      <c r="L94" s="358">
        <v>5</v>
      </c>
      <c r="M94" s="352"/>
    </row>
    <row r="95" spans="1:15" ht="21" customHeight="1">
      <c r="A95" s="79">
        <v>7039</v>
      </c>
      <c r="B95" s="218" t="s">
        <v>820</v>
      </c>
      <c r="C95" s="356">
        <v>0</v>
      </c>
      <c r="D95" s="356"/>
      <c r="E95" s="357">
        <v>0</v>
      </c>
      <c r="F95" s="358" t="s">
        <v>84</v>
      </c>
      <c r="G95" s="358">
        <v>0</v>
      </c>
      <c r="H95" s="358">
        <v>0</v>
      </c>
      <c r="I95" s="358">
        <v>0</v>
      </c>
      <c r="J95" s="358">
        <v>0</v>
      </c>
      <c r="K95" s="358">
        <v>0</v>
      </c>
      <c r="L95" s="358">
        <v>0</v>
      </c>
      <c r="M95" s="352"/>
    </row>
    <row r="96" spans="1:15" ht="21" customHeight="1">
      <c r="A96" s="79">
        <v>7099</v>
      </c>
      <c r="B96" s="437" t="s">
        <v>825</v>
      </c>
      <c r="C96" s="356">
        <v>0</v>
      </c>
      <c r="D96" s="356"/>
      <c r="E96" s="357">
        <v>47</v>
      </c>
      <c r="F96" s="358">
        <v>0</v>
      </c>
      <c r="G96" s="358">
        <v>0</v>
      </c>
      <c r="H96" s="358">
        <v>35</v>
      </c>
      <c r="I96" s="358" t="s">
        <v>84</v>
      </c>
      <c r="J96" s="358">
        <v>0</v>
      </c>
      <c r="K96" s="358">
        <v>0</v>
      </c>
      <c r="L96" s="358">
        <v>12</v>
      </c>
      <c r="M96" s="352"/>
    </row>
    <row r="97" spans="1:21" ht="21" customHeight="1">
      <c r="A97" s="81">
        <v>8002</v>
      </c>
      <c r="B97" s="437" t="s">
        <v>827</v>
      </c>
      <c r="C97" s="356">
        <v>0</v>
      </c>
      <c r="D97" s="356"/>
      <c r="E97" s="357">
        <v>0</v>
      </c>
      <c r="F97" s="358">
        <v>0</v>
      </c>
      <c r="G97" s="358">
        <v>0</v>
      </c>
      <c r="H97" s="358" t="s">
        <v>84</v>
      </c>
      <c r="I97" s="358">
        <v>0</v>
      </c>
      <c r="J97" s="358">
        <v>0</v>
      </c>
      <c r="K97" s="358">
        <v>0</v>
      </c>
      <c r="L97" s="358">
        <v>0</v>
      </c>
      <c r="M97" s="352"/>
    </row>
    <row r="98" spans="1:21" ht="21" customHeight="1">
      <c r="A98" s="79">
        <v>9001</v>
      </c>
      <c r="B98" s="437" t="s">
        <v>829</v>
      </c>
      <c r="C98" s="356">
        <v>0</v>
      </c>
      <c r="D98" s="356"/>
      <c r="E98" s="357">
        <v>8</v>
      </c>
      <c r="F98" s="358">
        <v>0</v>
      </c>
      <c r="G98" s="358">
        <v>0</v>
      </c>
      <c r="H98" s="358">
        <v>8</v>
      </c>
      <c r="I98" s="358">
        <v>0</v>
      </c>
      <c r="J98" s="358">
        <v>0</v>
      </c>
      <c r="K98" s="358">
        <v>0</v>
      </c>
      <c r="L98" s="358" t="s">
        <v>84</v>
      </c>
      <c r="M98" s="352"/>
    </row>
    <row r="99" spans="1:21" ht="21" customHeight="1">
      <c r="A99" s="79">
        <v>10001</v>
      </c>
      <c r="B99" s="218" t="s">
        <v>834</v>
      </c>
      <c r="C99" s="356">
        <v>0</v>
      </c>
      <c r="D99" s="356"/>
      <c r="E99" s="357">
        <v>28</v>
      </c>
      <c r="F99" s="358" t="s">
        <v>84</v>
      </c>
      <c r="G99" s="358">
        <v>0</v>
      </c>
      <c r="H99" s="358">
        <v>19</v>
      </c>
      <c r="I99" s="358" t="s">
        <v>84</v>
      </c>
      <c r="J99" s="358">
        <v>0</v>
      </c>
      <c r="K99" s="358">
        <v>0</v>
      </c>
      <c r="L99" s="358">
        <v>9</v>
      </c>
      <c r="M99" s="352"/>
    </row>
    <row r="100" spans="1:21" ht="21" customHeight="1">
      <c r="A100" s="79">
        <v>10004</v>
      </c>
      <c r="B100" s="437" t="s">
        <v>835</v>
      </c>
      <c r="C100" s="356">
        <v>0</v>
      </c>
      <c r="D100" s="356"/>
      <c r="E100" s="357">
        <v>0</v>
      </c>
      <c r="F100" s="358">
        <v>0</v>
      </c>
      <c r="G100" s="358">
        <v>0</v>
      </c>
      <c r="H100" s="358">
        <v>0</v>
      </c>
      <c r="I100" s="358">
        <v>0</v>
      </c>
      <c r="J100" s="358">
        <v>0</v>
      </c>
      <c r="K100" s="358">
        <v>0</v>
      </c>
      <c r="L100" s="358" t="s">
        <v>84</v>
      </c>
      <c r="M100" s="352"/>
    </row>
    <row r="101" spans="1:21" ht="21" customHeight="1">
      <c r="A101" s="79">
        <v>10099</v>
      </c>
      <c r="B101" s="437" t="s">
        <v>1031</v>
      </c>
      <c r="C101" s="356" t="s">
        <v>84</v>
      </c>
      <c r="D101" s="356"/>
      <c r="E101" s="357">
        <v>5</v>
      </c>
      <c r="F101" s="358">
        <v>0</v>
      </c>
      <c r="G101" s="358">
        <v>0</v>
      </c>
      <c r="H101" s="358">
        <v>5</v>
      </c>
      <c r="I101" s="358">
        <v>0</v>
      </c>
      <c r="J101" s="358" t="s">
        <v>84</v>
      </c>
      <c r="K101" s="358">
        <v>0</v>
      </c>
      <c r="L101" s="358">
        <v>0</v>
      </c>
      <c r="M101" s="352"/>
    </row>
    <row r="102" spans="1:21" ht="21" customHeight="1">
      <c r="A102" s="81">
        <v>11004</v>
      </c>
      <c r="B102" s="218" t="s">
        <v>850</v>
      </c>
      <c r="C102" s="356">
        <v>0</v>
      </c>
      <c r="D102" s="356"/>
      <c r="E102" s="357">
        <v>0</v>
      </c>
      <c r="F102" s="358">
        <v>0</v>
      </c>
      <c r="G102" s="358">
        <v>0</v>
      </c>
      <c r="H102" s="358" t="s">
        <v>84</v>
      </c>
      <c r="I102" s="358">
        <v>0</v>
      </c>
      <c r="J102" s="358">
        <v>0</v>
      </c>
      <c r="K102" s="358">
        <v>0</v>
      </c>
      <c r="L102" s="358">
        <v>0</v>
      </c>
      <c r="M102" s="352"/>
    </row>
    <row r="103" spans="1:21" ht="21" customHeight="1">
      <c r="A103" s="81">
        <v>12030</v>
      </c>
      <c r="B103" s="218" t="s">
        <v>860</v>
      </c>
      <c r="C103" s="356">
        <v>0</v>
      </c>
      <c r="D103" s="356"/>
      <c r="E103" s="357">
        <v>0</v>
      </c>
      <c r="F103" s="358">
        <v>0</v>
      </c>
      <c r="G103" s="358">
        <v>0</v>
      </c>
      <c r="H103" s="358" t="s">
        <v>84</v>
      </c>
      <c r="I103" s="358">
        <v>0</v>
      </c>
      <c r="J103" s="358">
        <v>0</v>
      </c>
      <c r="K103" s="358">
        <v>0</v>
      </c>
      <c r="L103" s="358">
        <v>0</v>
      </c>
      <c r="M103" s="352"/>
    </row>
    <row r="104" spans="1:21" ht="21" customHeight="1">
      <c r="A104" s="79">
        <v>12040</v>
      </c>
      <c r="B104" s="218" t="s">
        <v>863</v>
      </c>
      <c r="C104" s="356">
        <v>0</v>
      </c>
      <c r="D104" s="356"/>
      <c r="E104" s="357">
        <v>4</v>
      </c>
      <c r="F104" s="358">
        <v>0</v>
      </c>
      <c r="G104" s="358">
        <v>0</v>
      </c>
      <c r="H104" s="358">
        <v>4</v>
      </c>
      <c r="I104" s="358">
        <v>0</v>
      </c>
      <c r="J104" s="358">
        <v>0</v>
      </c>
      <c r="K104" s="358">
        <v>0</v>
      </c>
      <c r="L104" s="358">
        <v>0</v>
      </c>
      <c r="M104" s="352"/>
      <c r="S104" s="85"/>
    </row>
    <row r="105" spans="1:21" ht="21" customHeight="1">
      <c r="A105" s="79">
        <v>12050</v>
      </c>
      <c r="B105" s="144" t="s">
        <v>864</v>
      </c>
      <c r="C105" s="356">
        <v>0</v>
      </c>
      <c r="D105" s="356"/>
      <c r="E105" s="357">
        <v>51</v>
      </c>
      <c r="F105" s="358">
        <v>0</v>
      </c>
      <c r="G105" s="358">
        <v>0</v>
      </c>
      <c r="H105" s="358">
        <v>51</v>
      </c>
      <c r="I105" s="358">
        <v>0</v>
      </c>
      <c r="J105" s="358">
        <v>0</v>
      </c>
      <c r="K105" s="358">
        <v>0</v>
      </c>
      <c r="L105" s="358" t="s">
        <v>84</v>
      </c>
      <c r="M105" s="352"/>
    </row>
    <row r="106" spans="1:21" ht="21" customHeight="1">
      <c r="A106" s="81">
        <v>12071</v>
      </c>
      <c r="B106" s="218" t="s">
        <v>869</v>
      </c>
      <c r="C106" s="356">
        <v>0</v>
      </c>
      <c r="D106" s="356"/>
      <c r="E106" s="357">
        <v>0</v>
      </c>
      <c r="F106" s="358">
        <v>0</v>
      </c>
      <c r="G106" s="358">
        <v>0</v>
      </c>
      <c r="H106" s="358" t="s">
        <v>84</v>
      </c>
      <c r="I106" s="358">
        <v>0</v>
      </c>
      <c r="J106" s="358">
        <v>0</v>
      </c>
      <c r="K106" s="358">
        <v>0</v>
      </c>
      <c r="L106" s="358">
        <v>0</v>
      </c>
      <c r="M106" s="352"/>
    </row>
    <row r="107" spans="1:21" ht="21" customHeight="1">
      <c r="A107" s="79">
        <v>12072</v>
      </c>
      <c r="B107" s="218" t="s">
        <v>870</v>
      </c>
      <c r="C107" s="356">
        <v>0</v>
      </c>
      <c r="D107" s="356"/>
      <c r="E107" s="357">
        <v>0</v>
      </c>
      <c r="F107" s="358">
        <v>0</v>
      </c>
      <c r="G107" s="358">
        <v>0</v>
      </c>
      <c r="H107" s="358" t="s">
        <v>84</v>
      </c>
      <c r="I107" s="358">
        <v>0</v>
      </c>
      <c r="J107" s="358">
        <v>0</v>
      </c>
      <c r="K107" s="358">
        <v>0</v>
      </c>
      <c r="L107" s="358" t="s">
        <v>84</v>
      </c>
      <c r="M107" s="352"/>
    </row>
    <row r="108" spans="1:21" ht="21" customHeight="1">
      <c r="A108" s="79">
        <v>12073</v>
      </c>
      <c r="B108" s="218" t="s">
        <v>871</v>
      </c>
      <c r="C108" s="356">
        <v>0</v>
      </c>
      <c r="D108" s="356"/>
      <c r="E108" s="357">
        <v>4</v>
      </c>
      <c r="F108" s="358" t="s">
        <v>84</v>
      </c>
      <c r="G108" s="358">
        <v>0</v>
      </c>
      <c r="H108" s="358">
        <v>4</v>
      </c>
      <c r="I108" s="358">
        <v>0</v>
      </c>
      <c r="J108" s="358">
        <v>0</v>
      </c>
      <c r="K108" s="358">
        <v>0</v>
      </c>
      <c r="L108" s="358" t="s">
        <v>84</v>
      </c>
      <c r="M108" s="352"/>
    </row>
    <row r="109" spans="1:21" ht="21" customHeight="1">
      <c r="A109" s="79">
        <v>12074</v>
      </c>
      <c r="B109" s="437" t="s">
        <v>872</v>
      </c>
      <c r="C109" s="356">
        <v>0</v>
      </c>
      <c r="D109" s="356"/>
      <c r="E109" s="357">
        <v>0</v>
      </c>
      <c r="F109" s="358">
        <v>0</v>
      </c>
      <c r="G109" s="358">
        <v>0</v>
      </c>
      <c r="H109" s="358" t="s">
        <v>84</v>
      </c>
      <c r="I109" s="358">
        <v>0</v>
      </c>
      <c r="J109" s="358">
        <v>0</v>
      </c>
      <c r="K109" s="358">
        <v>0</v>
      </c>
      <c r="L109" s="358" t="s">
        <v>84</v>
      </c>
      <c r="M109" s="352"/>
    </row>
    <row r="110" spans="1:21" ht="21" customHeight="1">
      <c r="A110" s="79">
        <v>12075</v>
      </c>
      <c r="B110" s="144" t="s">
        <v>873</v>
      </c>
      <c r="C110" s="356">
        <v>0</v>
      </c>
      <c r="D110" s="356"/>
      <c r="E110" s="357">
        <v>0</v>
      </c>
      <c r="F110" s="358" t="s">
        <v>84</v>
      </c>
      <c r="G110" s="358">
        <v>0</v>
      </c>
      <c r="H110" s="358" t="s">
        <v>84</v>
      </c>
      <c r="I110" s="358">
        <v>0</v>
      </c>
      <c r="J110" s="358">
        <v>0</v>
      </c>
      <c r="K110" s="358">
        <v>0</v>
      </c>
      <c r="L110" s="358">
        <v>0</v>
      </c>
      <c r="M110" s="352"/>
      <c r="U110" s="85"/>
    </row>
    <row r="111" spans="1:21" ht="21" customHeight="1">
      <c r="A111" s="82">
        <v>12077</v>
      </c>
      <c r="B111" s="144" t="s">
        <v>875</v>
      </c>
      <c r="C111" s="356">
        <v>0</v>
      </c>
      <c r="D111" s="356"/>
      <c r="E111" s="357">
        <v>0</v>
      </c>
      <c r="F111" s="358">
        <v>0</v>
      </c>
      <c r="G111" s="358" t="s">
        <v>84</v>
      </c>
      <c r="H111" s="358">
        <v>0</v>
      </c>
      <c r="I111" s="358">
        <v>0</v>
      </c>
      <c r="J111" s="358">
        <v>0</v>
      </c>
      <c r="K111" s="358">
        <v>0</v>
      </c>
      <c r="L111" s="358">
        <v>0</v>
      </c>
      <c r="M111" s="352"/>
    </row>
    <row r="112" spans="1:21" ht="21" customHeight="1">
      <c r="A112" s="82">
        <v>12078</v>
      </c>
      <c r="B112" s="438" t="s">
        <v>876</v>
      </c>
      <c r="C112" s="356" t="s">
        <v>84</v>
      </c>
      <c r="D112" s="356"/>
      <c r="E112" s="357">
        <v>18</v>
      </c>
      <c r="F112" s="358">
        <v>0</v>
      </c>
      <c r="G112" s="358">
        <v>0</v>
      </c>
      <c r="H112" s="358">
        <v>0</v>
      </c>
      <c r="I112" s="358">
        <v>0</v>
      </c>
      <c r="J112" s="358">
        <v>0</v>
      </c>
      <c r="K112" s="358">
        <v>0</v>
      </c>
      <c r="L112" s="358">
        <v>18</v>
      </c>
      <c r="M112" s="352"/>
    </row>
    <row r="113" spans="1:18" ht="21" customHeight="1">
      <c r="A113" s="82">
        <v>12130</v>
      </c>
      <c r="B113" s="218" t="s">
        <v>892</v>
      </c>
      <c r="C113" s="356" t="s">
        <v>84</v>
      </c>
      <c r="D113" s="356"/>
      <c r="E113" s="357">
        <v>0</v>
      </c>
      <c r="F113" s="358">
        <v>0</v>
      </c>
      <c r="G113" s="358">
        <v>0</v>
      </c>
      <c r="H113" s="358" t="s">
        <v>84</v>
      </c>
      <c r="I113" s="358">
        <v>0</v>
      </c>
      <c r="J113" s="358">
        <v>0</v>
      </c>
      <c r="K113" s="358">
        <v>0</v>
      </c>
      <c r="L113" s="358">
        <v>0</v>
      </c>
      <c r="M113" s="352"/>
    </row>
    <row r="114" spans="1:18" ht="21" customHeight="1">
      <c r="A114" s="82">
        <v>12133</v>
      </c>
      <c r="B114" s="218" t="s">
        <v>895</v>
      </c>
      <c r="C114" s="356">
        <v>0</v>
      </c>
      <c r="D114" s="356"/>
      <c r="E114" s="357">
        <v>0</v>
      </c>
      <c r="F114" s="358" t="s">
        <v>84</v>
      </c>
      <c r="G114" s="358">
        <v>0</v>
      </c>
      <c r="H114" s="358">
        <v>0</v>
      </c>
      <c r="I114" s="358" t="s">
        <v>84</v>
      </c>
      <c r="J114" s="358">
        <v>0</v>
      </c>
      <c r="K114" s="358">
        <v>0</v>
      </c>
      <c r="L114" s="358" t="s">
        <v>84</v>
      </c>
      <c r="M114" s="352"/>
    </row>
    <row r="115" spans="1:18" ht="21" customHeight="1">
      <c r="A115" s="82">
        <v>12148</v>
      </c>
      <c r="B115" s="218" t="s">
        <v>908</v>
      </c>
      <c r="C115" s="356">
        <v>0</v>
      </c>
      <c r="D115" s="356"/>
      <c r="E115" s="357">
        <v>0</v>
      </c>
      <c r="F115" s="358">
        <v>0</v>
      </c>
      <c r="G115" s="358">
        <v>0</v>
      </c>
      <c r="H115" s="358" t="s">
        <v>84</v>
      </c>
      <c r="I115" s="358">
        <v>0</v>
      </c>
      <c r="J115" s="358">
        <v>0</v>
      </c>
      <c r="K115" s="358">
        <v>0</v>
      </c>
      <c r="L115" s="358">
        <v>0</v>
      </c>
      <c r="M115" s="352"/>
    </row>
    <row r="116" spans="1:18" ht="21" customHeight="1">
      <c r="A116" s="79">
        <v>12152</v>
      </c>
      <c r="B116" s="144" t="s">
        <v>912</v>
      </c>
      <c r="C116" s="349">
        <v>0</v>
      </c>
      <c r="D116" s="349"/>
      <c r="E116" s="357">
        <v>0</v>
      </c>
      <c r="F116" s="352">
        <v>0</v>
      </c>
      <c r="G116" s="352">
        <v>0</v>
      </c>
      <c r="H116" s="352" t="s">
        <v>84</v>
      </c>
      <c r="I116" s="352">
        <v>0</v>
      </c>
      <c r="J116" s="352">
        <v>0</v>
      </c>
      <c r="K116" s="352">
        <v>0</v>
      </c>
      <c r="L116" s="352">
        <v>0</v>
      </c>
      <c r="M116" s="352"/>
    </row>
    <row r="117" spans="1:18" ht="21" customHeight="1">
      <c r="A117" s="79">
        <v>12999</v>
      </c>
      <c r="B117" s="437" t="s">
        <v>930</v>
      </c>
      <c r="C117" s="349">
        <v>5</v>
      </c>
      <c r="D117" s="349"/>
      <c r="E117" s="357">
        <v>178</v>
      </c>
      <c r="F117" s="352" t="s">
        <v>84</v>
      </c>
      <c r="G117" s="352">
        <v>0</v>
      </c>
      <c r="H117" s="352">
        <v>101</v>
      </c>
      <c r="I117" s="352">
        <v>23</v>
      </c>
      <c r="J117" s="352">
        <v>0</v>
      </c>
      <c r="K117" s="352">
        <v>0</v>
      </c>
      <c r="L117" s="352">
        <v>54</v>
      </c>
      <c r="M117" s="352"/>
    </row>
    <row r="118" spans="1:18" ht="21" customHeight="1">
      <c r="A118" s="79">
        <v>13001</v>
      </c>
      <c r="B118" s="437" t="s">
        <v>931</v>
      </c>
      <c r="C118" s="349">
        <v>0</v>
      </c>
      <c r="D118" s="349"/>
      <c r="E118" s="357">
        <v>0</v>
      </c>
      <c r="F118" s="352">
        <v>0</v>
      </c>
      <c r="G118" s="352">
        <v>0</v>
      </c>
      <c r="H118" s="352" t="s">
        <v>84</v>
      </c>
      <c r="I118" s="352">
        <v>0</v>
      </c>
      <c r="J118" s="352">
        <v>0</v>
      </c>
      <c r="K118" s="352">
        <v>0</v>
      </c>
      <c r="L118" s="352" t="s">
        <v>84</v>
      </c>
      <c r="M118" s="352"/>
    </row>
    <row r="119" spans="1:18" ht="21" customHeight="1">
      <c r="A119" s="79">
        <v>13097</v>
      </c>
      <c r="B119" s="439" t="s">
        <v>956</v>
      </c>
      <c r="C119" s="349">
        <v>0</v>
      </c>
      <c r="D119" s="349"/>
      <c r="E119" s="357">
        <v>0</v>
      </c>
      <c r="F119" s="352">
        <v>0</v>
      </c>
      <c r="G119" s="352">
        <v>0</v>
      </c>
      <c r="H119" s="352" t="s">
        <v>84</v>
      </c>
      <c r="I119" s="352" t="s">
        <v>84</v>
      </c>
      <c r="J119" s="352">
        <v>0</v>
      </c>
      <c r="K119" s="352">
        <v>0</v>
      </c>
      <c r="L119" s="352" t="s">
        <v>84</v>
      </c>
      <c r="M119" s="352"/>
    </row>
    <row r="120" spans="1:18" ht="21" customHeight="1">
      <c r="A120" s="79">
        <v>14001</v>
      </c>
      <c r="B120" s="437" t="s">
        <v>958</v>
      </c>
      <c r="C120" s="349">
        <v>0</v>
      </c>
      <c r="D120" s="349"/>
      <c r="E120" s="357">
        <v>0</v>
      </c>
      <c r="F120" s="352">
        <v>0</v>
      </c>
      <c r="G120" s="352">
        <v>0</v>
      </c>
      <c r="H120" s="352">
        <v>0</v>
      </c>
      <c r="I120" s="352">
        <v>0</v>
      </c>
      <c r="J120" s="352">
        <v>0</v>
      </c>
      <c r="K120" s="352">
        <v>0</v>
      </c>
      <c r="L120" s="352" t="s">
        <v>84</v>
      </c>
      <c r="M120" s="352"/>
    </row>
    <row r="121" spans="1:18" ht="21" customHeight="1">
      <c r="A121" s="79">
        <v>14002</v>
      </c>
      <c r="B121" s="437" t="s">
        <v>959</v>
      </c>
      <c r="C121" s="349">
        <v>0</v>
      </c>
      <c r="D121" s="349"/>
      <c r="E121" s="357">
        <v>0</v>
      </c>
      <c r="F121" s="352" t="s">
        <v>84</v>
      </c>
      <c r="G121" s="352">
        <v>0</v>
      </c>
      <c r="H121" s="352" t="s">
        <v>84</v>
      </c>
      <c r="I121" s="352">
        <v>0</v>
      </c>
      <c r="J121" s="352">
        <v>0</v>
      </c>
      <c r="K121" s="352">
        <v>0</v>
      </c>
      <c r="L121" s="352" t="s">
        <v>84</v>
      </c>
      <c r="M121" s="352"/>
    </row>
    <row r="122" spans="1:18" ht="21" customHeight="1">
      <c r="A122" s="79">
        <v>14003</v>
      </c>
      <c r="B122" s="218" t="s">
        <v>960</v>
      </c>
      <c r="C122" s="349">
        <v>0</v>
      </c>
      <c r="D122" s="349"/>
      <c r="E122" s="357">
        <v>17</v>
      </c>
      <c r="F122" s="352">
        <v>0</v>
      </c>
      <c r="G122" s="352">
        <v>0</v>
      </c>
      <c r="H122" s="352">
        <v>17</v>
      </c>
      <c r="I122" s="352">
        <v>0</v>
      </c>
      <c r="J122" s="352">
        <v>0</v>
      </c>
      <c r="K122" s="352">
        <v>0</v>
      </c>
      <c r="L122" s="352" t="s">
        <v>84</v>
      </c>
      <c r="M122" s="352"/>
    </row>
    <row r="123" spans="1:18" ht="21" customHeight="1">
      <c r="A123" s="81">
        <v>14052</v>
      </c>
      <c r="B123" s="437" t="s">
        <v>969</v>
      </c>
      <c r="C123" s="349">
        <v>0</v>
      </c>
      <c r="D123" s="349"/>
      <c r="E123" s="357">
        <v>272</v>
      </c>
      <c r="F123" s="352" t="s">
        <v>84</v>
      </c>
      <c r="G123" s="352" t="s">
        <v>84</v>
      </c>
      <c r="H123" s="352">
        <v>199</v>
      </c>
      <c r="I123" s="352">
        <v>0</v>
      </c>
      <c r="J123" s="352">
        <v>0</v>
      </c>
      <c r="K123" s="352">
        <v>0</v>
      </c>
      <c r="L123" s="352">
        <v>73</v>
      </c>
      <c r="M123" s="352"/>
    </row>
    <row r="124" spans="1:18" ht="21" customHeight="1">
      <c r="A124" s="81">
        <v>14060</v>
      </c>
      <c r="B124" s="218" t="s">
        <v>1032</v>
      </c>
      <c r="C124" s="349">
        <v>0</v>
      </c>
      <c r="D124" s="349"/>
      <c r="E124" s="349">
        <v>0</v>
      </c>
      <c r="F124" s="352">
        <v>0</v>
      </c>
      <c r="G124" s="352">
        <v>0</v>
      </c>
      <c r="H124" s="352" t="s">
        <v>84</v>
      </c>
      <c r="I124" s="352">
        <v>0</v>
      </c>
      <c r="J124" s="352">
        <v>0</v>
      </c>
      <c r="K124" s="352">
        <v>0</v>
      </c>
      <c r="L124" s="352">
        <v>0</v>
      </c>
      <c r="M124" s="352"/>
    </row>
    <row r="125" spans="1:18" ht="21" customHeight="1">
      <c r="A125" s="81">
        <v>18001</v>
      </c>
      <c r="B125" s="437" t="s">
        <v>976</v>
      </c>
      <c r="C125" s="349">
        <v>0</v>
      </c>
      <c r="D125" s="349"/>
      <c r="E125" s="349">
        <v>0</v>
      </c>
      <c r="F125" s="352">
        <v>0</v>
      </c>
      <c r="G125" s="352">
        <v>0</v>
      </c>
      <c r="H125" s="352" t="s">
        <v>84</v>
      </c>
      <c r="I125" s="352">
        <v>0</v>
      </c>
      <c r="J125" s="352">
        <v>0</v>
      </c>
      <c r="K125" s="352">
        <v>0</v>
      </c>
      <c r="L125" s="352">
        <v>0</v>
      </c>
      <c r="M125" s="352"/>
    </row>
    <row r="126" spans="1:18" ht="21" customHeight="1">
      <c r="A126" s="86">
        <v>20005</v>
      </c>
      <c r="B126" s="440" t="s">
        <v>981</v>
      </c>
      <c r="C126" s="359">
        <v>0</v>
      </c>
      <c r="D126" s="359"/>
      <c r="E126" s="359">
        <v>0</v>
      </c>
      <c r="F126" s="360">
        <v>0</v>
      </c>
      <c r="G126" s="360">
        <v>0</v>
      </c>
      <c r="H126" s="360">
        <v>0</v>
      </c>
      <c r="I126" s="360">
        <v>0</v>
      </c>
      <c r="J126" s="360">
        <v>0</v>
      </c>
      <c r="K126" s="360">
        <v>0</v>
      </c>
      <c r="L126" s="360" t="s">
        <v>84</v>
      </c>
      <c r="M126" s="360"/>
    </row>
    <row r="127" spans="1:18" ht="21" customHeight="1">
      <c r="A127" s="2" t="s">
        <v>1033</v>
      </c>
      <c r="B127" s="2"/>
      <c r="C127" s="2"/>
      <c r="D127" s="2"/>
      <c r="E127" s="2"/>
      <c r="F127" s="2"/>
      <c r="G127" s="2"/>
      <c r="H127" s="2"/>
      <c r="I127" s="2"/>
      <c r="J127" s="2"/>
      <c r="K127" s="2"/>
      <c r="L127" s="2"/>
      <c r="M127" s="2"/>
    </row>
    <row r="128" spans="1:18" ht="21" customHeight="1">
      <c r="A128" s="2" t="s">
        <v>1034</v>
      </c>
      <c r="B128" s="2"/>
      <c r="C128" s="2"/>
      <c r="D128" s="2"/>
      <c r="E128" s="2"/>
      <c r="F128" s="2"/>
      <c r="G128" s="2"/>
      <c r="H128" s="2"/>
      <c r="I128" s="2"/>
      <c r="J128" s="2"/>
      <c r="K128" s="2"/>
      <c r="L128" s="2"/>
      <c r="M128" s="2"/>
      <c r="N128" s="2"/>
      <c r="O128" s="2"/>
      <c r="P128" s="2"/>
      <c r="Q128" s="2"/>
      <c r="R128" s="2"/>
    </row>
    <row r="129" spans="1:23" ht="21" customHeight="1">
      <c r="A129" s="2" t="s">
        <v>1035</v>
      </c>
      <c r="B129" s="2"/>
      <c r="C129" s="2"/>
      <c r="D129" s="2"/>
      <c r="E129" s="2"/>
      <c r="F129" s="2"/>
      <c r="G129" s="2"/>
      <c r="H129" s="2"/>
      <c r="I129" s="2"/>
      <c r="J129" s="2"/>
      <c r="K129" s="2"/>
      <c r="L129" s="2"/>
      <c r="M129" s="2"/>
      <c r="N129" s="2"/>
      <c r="O129" s="2"/>
      <c r="P129" s="2"/>
      <c r="Q129" s="2"/>
      <c r="R129" s="2"/>
    </row>
    <row r="130" spans="1:23" ht="21" customHeight="1">
      <c r="A130" s="212" t="s">
        <v>570</v>
      </c>
      <c r="B130" s="212"/>
    </row>
    <row r="132" spans="1:23" ht="21" customHeight="1">
      <c r="V132" s="85"/>
    </row>
    <row r="143" spans="1:23" ht="21" customHeight="1">
      <c r="W143" s="85"/>
    </row>
    <row r="153" spans="24:24" ht="21" customHeight="1">
      <c r="X153" s="85"/>
    </row>
    <row r="164" spans="1:25" ht="21" customHeight="1">
      <c r="Y164" s="85"/>
    </row>
    <row r="167" spans="1:25" s="85" customFormat="1" ht="21" customHeight="1">
      <c r="A167" s="87"/>
      <c r="B167" s="74"/>
      <c r="C167" s="75"/>
      <c r="D167" s="75"/>
      <c r="E167" s="75"/>
      <c r="F167" s="75"/>
      <c r="G167" s="75"/>
      <c r="H167" s="75"/>
      <c r="I167" s="75"/>
      <c r="J167" s="74"/>
      <c r="K167" s="74"/>
      <c r="L167" s="74"/>
      <c r="M167" s="74"/>
      <c r="N167" s="74"/>
      <c r="O167" s="74"/>
      <c r="P167" s="74"/>
      <c r="Q167" s="74"/>
      <c r="R167" s="74"/>
      <c r="S167" s="74"/>
      <c r="T167" s="74"/>
      <c r="U167" s="74"/>
      <c r="V167" s="74"/>
      <c r="W167" s="74"/>
      <c r="X167" s="74"/>
      <c r="Y167" s="74"/>
    </row>
  </sheetData>
  <phoneticPr fontId="0" type="noConversion"/>
  <pageMargins left="0.23" right="0.36" top="0.31" bottom="0.19685039370078741" header="0" footer="0"/>
  <pageSetup scale="85" firstPageNumber="0" fitToWidth="0"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R64"/>
  <sheetViews>
    <sheetView showGridLines="0" zoomScale="80" zoomScaleNormal="80" workbookViewId="0"/>
  </sheetViews>
  <sheetFormatPr defaultColWidth="11.42578125" defaultRowHeight="21" customHeight="1"/>
  <cols>
    <col min="1" max="1" width="9" style="153" customWidth="1"/>
    <col min="2" max="2" width="65.7109375" style="4" customWidth="1"/>
    <col min="3" max="17" width="15.7109375" style="4" customWidth="1"/>
    <col min="18" max="18" width="17.7109375" style="4" customWidth="1"/>
    <col min="19" max="41" width="11.42578125" style="4"/>
    <col min="42" max="42" width="11.42578125" style="4" customWidth="1"/>
    <col min="43" max="16384" width="11.42578125" style="4"/>
  </cols>
  <sheetData>
    <row r="1" spans="1:18" ht="21" customHeight="1">
      <c r="A1" s="136" t="s">
        <v>22</v>
      </c>
      <c r="B1" s="53"/>
      <c r="C1" s="53"/>
      <c r="D1" s="53"/>
      <c r="G1" s="210"/>
      <c r="H1" s="210"/>
      <c r="M1" s="209"/>
    </row>
    <row r="2" spans="1:18" ht="21" customHeight="1">
      <c r="A2" s="136" t="s">
        <v>1036</v>
      </c>
      <c r="B2" s="53"/>
      <c r="C2" s="53"/>
      <c r="D2" s="53"/>
      <c r="E2" s="53"/>
      <c r="F2" s="53"/>
      <c r="G2" s="53"/>
      <c r="H2" s="53"/>
      <c r="I2" s="53"/>
      <c r="J2" s="53"/>
      <c r="K2" s="53"/>
      <c r="L2" s="53"/>
      <c r="M2" s="53"/>
      <c r="N2" s="53"/>
      <c r="O2" s="53"/>
    </row>
    <row r="3" spans="1:18" ht="45" customHeight="1">
      <c r="A3" s="66" t="s">
        <v>152</v>
      </c>
      <c r="B3" s="66" t="s">
        <v>153</v>
      </c>
      <c r="C3" s="241" t="s">
        <v>71</v>
      </c>
      <c r="D3" s="241" t="s">
        <v>155</v>
      </c>
      <c r="E3" s="365" t="s">
        <v>1037</v>
      </c>
      <c r="F3" s="365" t="s">
        <v>163</v>
      </c>
      <c r="G3" s="365" t="s">
        <v>157</v>
      </c>
      <c r="H3" s="365" t="s">
        <v>159</v>
      </c>
      <c r="I3" s="365" t="s">
        <v>160</v>
      </c>
      <c r="J3" s="365" t="s">
        <v>1038</v>
      </c>
      <c r="K3" s="365" t="s">
        <v>166</v>
      </c>
      <c r="L3" s="365" t="s">
        <v>1015</v>
      </c>
      <c r="M3" s="365" t="s">
        <v>1039</v>
      </c>
      <c r="N3" s="365" t="s">
        <v>1040</v>
      </c>
      <c r="O3" s="365" t="s">
        <v>158</v>
      </c>
      <c r="P3" s="365" t="s">
        <v>591</v>
      </c>
      <c r="Q3" s="66" t="s">
        <v>172</v>
      </c>
      <c r="R3" s="66" t="s">
        <v>1041</v>
      </c>
    </row>
    <row r="4" spans="1:18" s="167" customFormat="1" ht="21" customHeight="1">
      <c r="B4" s="441" t="s">
        <v>74</v>
      </c>
      <c r="C4" s="361">
        <v>706437</v>
      </c>
      <c r="D4" s="361">
        <v>577352</v>
      </c>
      <c r="E4" s="361">
        <v>19831</v>
      </c>
      <c r="F4" s="361">
        <v>0</v>
      </c>
      <c r="G4" s="361">
        <v>9864</v>
      </c>
      <c r="H4" s="361">
        <v>38409</v>
      </c>
      <c r="I4" s="361">
        <v>8126</v>
      </c>
      <c r="J4" s="361">
        <v>224583</v>
      </c>
      <c r="K4" s="361">
        <v>27750</v>
      </c>
      <c r="L4" s="361">
        <v>29313</v>
      </c>
      <c r="M4" s="361">
        <v>2908</v>
      </c>
      <c r="N4" s="361">
        <v>14943</v>
      </c>
      <c r="O4" s="361">
        <v>10856</v>
      </c>
      <c r="P4" s="361">
        <v>190598</v>
      </c>
      <c r="Q4" s="361">
        <v>52</v>
      </c>
      <c r="R4" s="361">
        <v>119</v>
      </c>
    </row>
    <row r="5" spans="1:18" ht="21" customHeight="1">
      <c r="A5" s="153">
        <v>18101</v>
      </c>
      <c r="B5" s="442" t="s">
        <v>1042</v>
      </c>
      <c r="C5" s="361" t="s">
        <v>84</v>
      </c>
      <c r="D5" s="361">
        <v>0</v>
      </c>
      <c r="E5" s="362">
        <v>0</v>
      </c>
      <c r="F5" s="362">
        <v>0</v>
      </c>
      <c r="G5" s="362">
        <v>0</v>
      </c>
      <c r="H5" s="362">
        <v>0</v>
      </c>
      <c r="I5" s="362">
        <v>0</v>
      </c>
      <c r="J5" s="362">
        <v>0</v>
      </c>
      <c r="K5" s="362">
        <v>0</v>
      </c>
      <c r="L5" s="362">
        <v>0</v>
      </c>
      <c r="M5" s="362">
        <v>0</v>
      </c>
      <c r="N5" s="362">
        <v>0</v>
      </c>
      <c r="O5" s="362">
        <v>0</v>
      </c>
      <c r="P5" s="362">
        <v>0</v>
      </c>
      <c r="Q5" s="362">
        <v>0</v>
      </c>
      <c r="R5" s="362"/>
    </row>
    <row r="6" spans="1:18" ht="21" customHeight="1">
      <c r="A6" s="153">
        <v>18201</v>
      </c>
      <c r="B6" s="442" t="s">
        <v>1043</v>
      </c>
      <c r="C6" s="361">
        <v>787</v>
      </c>
      <c r="D6" s="361">
        <v>774</v>
      </c>
      <c r="E6" s="362">
        <v>7</v>
      </c>
      <c r="F6" s="362">
        <v>0</v>
      </c>
      <c r="G6" s="362">
        <v>0</v>
      </c>
      <c r="H6" s="362">
        <v>0</v>
      </c>
      <c r="I6" s="362">
        <v>8</v>
      </c>
      <c r="J6" s="362">
        <v>0</v>
      </c>
      <c r="K6" s="362">
        <v>0</v>
      </c>
      <c r="L6" s="362">
        <v>6</v>
      </c>
      <c r="M6" s="362">
        <v>0</v>
      </c>
      <c r="N6" s="362">
        <v>60</v>
      </c>
      <c r="O6" s="362">
        <v>0</v>
      </c>
      <c r="P6" s="362">
        <v>693</v>
      </c>
      <c r="Q6" s="362">
        <v>0</v>
      </c>
      <c r="R6" s="362"/>
    </row>
    <row r="7" spans="1:18" ht="21" customHeight="1">
      <c r="A7" s="153">
        <v>18202</v>
      </c>
      <c r="B7" s="442" t="s">
        <v>1044</v>
      </c>
      <c r="C7" s="361">
        <v>36</v>
      </c>
      <c r="D7" s="361">
        <v>35</v>
      </c>
      <c r="E7" s="362">
        <v>0</v>
      </c>
      <c r="F7" s="362">
        <v>0</v>
      </c>
      <c r="G7" s="362">
        <v>0</v>
      </c>
      <c r="H7" s="362">
        <v>0</v>
      </c>
      <c r="I7" s="362" t="s">
        <v>84</v>
      </c>
      <c r="J7" s="362">
        <v>0</v>
      </c>
      <c r="K7" s="362">
        <v>0</v>
      </c>
      <c r="L7" s="362">
        <v>0</v>
      </c>
      <c r="M7" s="362">
        <v>0</v>
      </c>
      <c r="N7" s="362">
        <v>0</v>
      </c>
      <c r="O7" s="362">
        <v>0</v>
      </c>
      <c r="P7" s="362">
        <v>35</v>
      </c>
      <c r="Q7" s="362">
        <v>0</v>
      </c>
      <c r="R7" s="362"/>
    </row>
    <row r="8" spans="1:18" ht="21" customHeight="1">
      <c r="A8" s="153">
        <v>18302</v>
      </c>
      <c r="B8" s="442" t="s">
        <v>1045</v>
      </c>
      <c r="C8" s="361">
        <v>8482</v>
      </c>
      <c r="D8" s="361">
        <v>8493</v>
      </c>
      <c r="E8" s="362">
        <v>811</v>
      </c>
      <c r="F8" s="362">
        <v>0</v>
      </c>
      <c r="G8" s="362">
        <v>161</v>
      </c>
      <c r="H8" s="362">
        <v>314</v>
      </c>
      <c r="I8" s="362">
        <v>239</v>
      </c>
      <c r="J8" s="362">
        <v>4</v>
      </c>
      <c r="K8" s="362">
        <v>737</v>
      </c>
      <c r="L8" s="362">
        <v>14</v>
      </c>
      <c r="M8" s="362">
        <v>141</v>
      </c>
      <c r="N8" s="362">
        <v>0</v>
      </c>
      <c r="O8" s="362">
        <v>57</v>
      </c>
      <c r="P8" s="362">
        <v>6015</v>
      </c>
      <c r="Q8" s="362">
        <v>0</v>
      </c>
      <c r="R8" s="362"/>
    </row>
    <row r="9" spans="1:18" ht="21" customHeight="1">
      <c r="A9" s="153">
        <v>18303</v>
      </c>
      <c r="B9" s="442" t="s">
        <v>1046</v>
      </c>
      <c r="C9" s="361">
        <v>88</v>
      </c>
      <c r="D9" s="361">
        <v>86</v>
      </c>
      <c r="E9" s="362" t="s">
        <v>84</v>
      </c>
      <c r="F9" s="362">
        <v>0</v>
      </c>
      <c r="G9" s="362">
        <v>0</v>
      </c>
      <c r="H9" s="362">
        <v>0</v>
      </c>
      <c r="I9" s="362">
        <v>0</v>
      </c>
      <c r="J9" s="362">
        <v>0</v>
      </c>
      <c r="K9" s="362">
        <v>0</v>
      </c>
      <c r="L9" s="362">
        <v>0</v>
      </c>
      <c r="M9" s="362">
        <v>0</v>
      </c>
      <c r="N9" s="362">
        <v>9</v>
      </c>
      <c r="O9" s="362">
        <v>0</v>
      </c>
      <c r="P9" s="362">
        <v>77</v>
      </c>
      <c r="Q9" s="362">
        <v>0</v>
      </c>
      <c r="R9" s="362"/>
    </row>
    <row r="10" spans="1:18" ht="21" customHeight="1">
      <c r="A10" s="153">
        <v>18398</v>
      </c>
      <c r="B10" s="442" t="s">
        <v>1047</v>
      </c>
      <c r="C10" s="361">
        <v>980</v>
      </c>
      <c r="D10" s="361">
        <v>977</v>
      </c>
      <c r="E10" s="362">
        <v>85</v>
      </c>
      <c r="F10" s="362">
        <v>0</v>
      </c>
      <c r="G10" s="362" t="s">
        <v>84</v>
      </c>
      <c r="H10" s="362">
        <v>0</v>
      </c>
      <c r="I10" s="362">
        <v>36</v>
      </c>
      <c r="J10" s="362">
        <v>0</v>
      </c>
      <c r="K10" s="362">
        <v>0</v>
      </c>
      <c r="L10" s="362">
        <v>13</v>
      </c>
      <c r="M10" s="362" t="s">
        <v>84</v>
      </c>
      <c r="N10" s="362">
        <v>163</v>
      </c>
      <c r="O10" s="362">
        <v>0</v>
      </c>
      <c r="P10" s="362">
        <v>680</v>
      </c>
      <c r="Q10" s="362" t="s">
        <v>84</v>
      </c>
      <c r="R10" s="362"/>
    </row>
    <row r="11" spans="1:18" ht="21" customHeight="1">
      <c r="A11" s="153">
        <v>18399</v>
      </c>
      <c r="B11" s="442" t="s">
        <v>1048</v>
      </c>
      <c r="C11" s="361">
        <v>2622</v>
      </c>
      <c r="D11" s="361">
        <v>2545</v>
      </c>
      <c r="E11" s="362">
        <v>41</v>
      </c>
      <c r="F11" s="362">
        <v>0</v>
      </c>
      <c r="G11" s="362">
        <v>4</v>
      </c>
      <c r="H11" s="362">
        <v>6</v>
      </c>
      <c r="I11" s="362">
        <v>22</v>
      </c>
      <c r="J11" s="362">
        <v>0</v>
      </c>
      <c r="K11" s="362">
        <v>9</v>
      </c>
      <c r="L11" s="362" t="s">
        <v>84</v>
      </c>
      <c r="M11" s="362">
        <v>9</v>
      </c>
      <c r="N11" s="362">
        <v>275</v>
      </c>
      <c r="O11" s="362">
        <v>18</v>
      </c>
      <c r="P11" s="362">
        <v>2161</v>
      </c>
      <c r="Q11" s="362">
        <v>0</v>
      </c>
      <c r="R11" s="362"/>
    </row>
    <row r="12" spans="1:18" ht="21" customHeight="1">
      <c r="A12" s="153">
        <v>18401</v>
      </c>
      <c r="B12" s="442" t="s">
        <v>196</v>
      </c>
      <c r="C12" s="361">
        <v>159258</v>
      </c>
      <c r="D12" s="361">
        <v>110265</v>
      </c>
      <c r="E12" s="362">
        <v>2333</v>
      </c>
      <c r="F12" s="362">
        <v>0</v>
      </c>
      <c r="G12" s="362">
        <v>3553</v>
      </c>
      <c r="H12" s="362">
        <v>12518</v>
      </c>
      <c r="I12" s="362">
        <v>893</v>
      </c>
      <c r="J12" s="362">
        <v>78312</v>
      </c>
      <c r="K12" s="362">
        <v>2170</v>
      </c>
      <c r="L12" s="362">
        <v>1055</v>
      </c>
      <c r="M12" s="362">
        <v>578</v>
      </c>
      <c r="N12" s="362">
        <v>0</v>
      </c>
      <c r="O12" s="362">
        <v>3634</v>
      </c>
      <c r="P12" s="362">
        <v>5198</v>
      </c>
      <c r="Q12" s="362">
        <v>21</v>
      </c>
      <c r="R12" s="362"/>
    </row>
    <row r="13" spans="1:18" ht="21" customHeight="1">
      <c r="A13" s="153">
        <v>18402</v>
      </c>
      <c r="B13" s="442" t="s">
        <v>1049</v>
      </c>
      <c r="C13" s="361">
        <v>30127</v>
      </c>
      <c r="D13" s="361">
        <v>26221</v>
      </c>
      <c r="E13" s="362">
        <v>558</v>
      </c>
      <c r="F13" s="362">
        <v>0</v>
      </c>
      <c r="G13" s="362">
        <v>1076</v>
      </c>
      <c r="H13" s="362">
        <v>3897</v>
      </c>
      <c r="I13" s="362">
        <v>414</v>
      </c>
      <c r="J13" s="362">
        <v>17409</v>
      </c>
      <c r="K13" s="362">
        <v>624</v>
      </c>
      <c r="L13" s="362">
        <v>75</v>
      </c>
      <c r="M13" s="362">
        <v>183</v>
      </c>
      <c r="N13" s="362">
        <v>0</v>
      </c>
      <c r="O13" s="362">
        <v>436</v>
      </c>
      <c r="P13" s="362">
        <v>1549</v>
      </c>
      <c r="Q13" s="362" t="s">
        <v>84</v>
      </c>
      <c r="R13" s="362"/>
    </row>
    <row r="14" spans="1:18" ht="21" customHeight="1">
      <c r="A14" s="153">
        <v>18403</v>
      </c>
      <c r="B14" s="442" t="s">
        <v>1050</v>
      </c>
      <c r="C14" s="361">
        <v>18763</v>
      </c>
      <c r="D14" s="361">
        <v>18050</v>
      </c>
      <c r="E14" s="362">
        <v>386</v>
      </c>
      <c r="F14" s="362">
        <v>0</v>
      </c>
      <c r="G14" s="362">
        <v>452</v>
      </c>
      <c r="H14" s="362">
        <v>1104</v>
      </c>
      <c r="I14" s="362">
        <v>327</v>
      </c>
      <c r="J14" s="362">
        <v>11659</v>
      </c>
      <c r="K14" s="362">
        <v>973</v>
      </c>
      <c r="L14" s="362">
        <v>49</v>
      </c>
      <c r="M14" s="362">
        <v>140</v>
      </c>
      <c r="N14" s="362">
        <v>0</v>
      </c>
      <c r="O14" s="362">
        <v>1067</v>
      </c>
      <c r="P14" s="362">
        <v>1893</v>
      </c>
      <c r="Q14" s="362">
        <v>0</v>
      </c>
      <c r="R14" s="362"/>
    </row>
    <row r="15" spans="1:18" ht="21" customHeight="1">
      <c r="A15" s="153">
        <v>18404</v>
      </c>
      <c r="B15" s="442" t="s">
        <v>1051</v>
      </c>
      <c r="C15" s="361">
        <v>22314</v>
      </c>
      <c r="D15" s="361">
        <v>20093</v>
      </c>
      <c r="E15" s="362">
        <v>454</v>
      </c>
      <c r="F15" s="362">
        <v>0</v>
      </c>
      <c r="G15" s="362">
        <v>652</v>
      </c>
      <c r="H15" s="362">
        <v>2860</v>
      </c>
      <c r="I15" s="362">
        <v>417</v>
      </c>
      <c r="J15" s="362">
        <v>12640</v>
      </c>
      <c r="K15" s="362">
        <v>891</v>
      </c>
      <c r="L15" s="362">
        <v>67</v>
      </c>
      <c r="M15" s="362">
        <v>180</v>
      </c>
      <c r="N15" s="362">
        <v>0</v>
      </c>
      <c r="O15" s="362">
        <v>493</v>
      </c>
      <c r="P15" s="362">
        <v>1439</v>
      </c>
      <c r="Q15" s="362" t="s">
        <v>84</v>
      </c>
      <c r="R15" s="362"/>
    </row>
    <row r="16" spans="1:18" ht="21" customHeight="1">
      <c r="A16" s="153">
        <v>18499</v>
      </c>
      <c r="B16" s="442" t="s">
        <v>1052</v>
      </c>
      <c r="C16" s="361">
        <v>10043</v>
      </c>
      <c r="D16" s="361">
        <v>7960</v>
      </c>
      <c r="E16" s="362">
        <v>86</v>
      </c>
      <c r="F16" s="362">
        <v>0</v>
      </c>
      <c r="G16" s="362">
        <v>110</v>
      </c>
      <c r="H16" s="362">
        <v>312</v>
      </c>
      <c r="I16" s="362">
        <v>67</v>
      </c>
      <c r="J16" s="362">
        <v>6642</v>
      </c>
      <c r="K16" s="362">
        <v>257</v>
      </c>
      <c r="L16" s="362">
        <v>36</v>
      </c>
      <c r="M16" s="362">
        <v>38</v>
      </c>
      <c r="N16" s="362">
        <v>0</v>
      </c>
      <c r="O16" s="362">
        <v>260</v>
      </c>
      <c r="P16" s="362">
        <v>144</v>
      </c>
      <c r="Q16" s="362">
        <v>8</v>
      </c>
      <c r="R16" s="362"/>
    </row>
    <row r="17" spans="1:18" ht="21" customHeight="1">
      <c r="A17" s="153">
        <v>18501</v>
      </c>
      <c r="B17" s="442" t="s">
        <v>1053</v>
      </c>
      <c r="C17" s="361">
        <v>27</v>
      </c>
      <c r="D17" s="361">
        <v>20</v>
      </c>
      <c r="E17" s="362">
        <v>0</v>
      </c>
      <c r="F17" s="362">
        <v>0</v>
      </c>
      <c r="G17" s="362">
        <v>0</v>
      </c>
      <c r="H17" s="362">
        <v>0</v>
      </c>
      <c r="I17" s="362" t="s">
        <v>84</v>
      </c>
      <c r="J17" s="362">
        <v>0</v>
      </c>
      <c r="K17" s="362" t="s">
        <v>84</v>
      </c>
      <c r="L17" s="362">
        <v>0</v>
      </c>
      <c r="M17" s="362">
        <v>0</v>
      </c>
      <c r="N17" s="362">
        <v>7</v>
      </c>
      <c r="O17" s="362" t="s">
        <v>84</v>
      </c>
      <c r="P17" s="362">
        <v>13</v>
      </c>
      <c r="Q17" s="362">
        <v>0</v>
      </c>
      <c r="R17" s="362"/>
    </row>
    <row r="18" spans="1:18" ht="21" customHeight="1">
      <c r="A18" s="153">
        <v>18502</v>
      </c>
      <c r="B18" s="442" t="s">
        <v>1054</v>
      </c>
      <c r="C18" s="361" t="s">
        <v>84</v>
      </c>
      <c r="D18" s="361">
        <v>0</v>
      </c>
      <c r="E18" s="362">
        <v>0</v>
      </c>
      <c r="F18" s="362">
        <v>0</v>
      </c>
      <c r="G18" s="362">
        <v>0</v>
      </c>
      <c r="H18" s="362">
        <v>0</v>
      </c>
      <c r="I18" s="362">
        <v>0</v>
      </c>
      <c r="J18" s="362">
        <v>0</v>
      </c>
      <c r="K18" s="362">
        <v>0</v>
      </c>
      <c r="L18" s="362">
        <v>0</v>
      </c>
      <c r="M18" s="362">
        <v>0</v>
      </c>
      <c r="N18" s="362">
        <v>0</v>
      </c>
      <c r="O18" s="362" t="s">
        <v>84</v>
      </c>
      <c r="P18" s="362">
        <v>0</v>
      </c>
      <c r="Q18" s="362">
        <v>0</v>
      </c>
      <c r="R18" s="362"/>
    </row>
    <row r="19" spans="1:18" ht="21" customHeight="1">
      <c r="A19" s="153">
        <v>18503</v>
      </c>
      <c r="B19" s="442" t="s">
        <v>1055</v>
      </c>
      <c r="C19" s="361">
        <v>105</v>
      </c>
      <c r="D19" s="361">
        <v>101</v>
      </c>
      <c r="E19" s="362">
        <v>0</v>
      </c>
      <c r="F19" s="362">
        <v>0</v>
      </c>
      <c r="G19" s="362" t="s">
        <v>84</v>
      </c>
      <c r="H19" s="362" t="s">
        <v>84</v>
      </c>
      <c r="I19" s="362" t="s">
        <v>84</v>
      </c>
      <c r="J19" s="362">
        <v>0</v>
      </c>
      <c r="K19" s="362">
        <v>7</v>
      </c>
      <c r="L19" s="362">
        <v>0</v>
      </c>
      <c r="M19" s="362">
        <v>0</v>
      </c>
      <c r="N19" s="362">
        <v>13</v>
      </c>
      <c r="O19" s="362">
        <v>63</v>
      </c>
      <c r="P19" s="362">
        <v>18</v>
      </c>
      <c r="Q19" s="362">
        <v>0</v>
      </c>
      <c r="R19" s="362"/>
    </row>
    <row r="20" spans="1:18" ht="21" customHeight="1">
      <c r="A20" s="153">
        <v>18504</v>
      </c>
      <c r="B20" s="442" t="s">
        <v>1056</v>
      </c>
      <c r="C20" s="361">
        <v>35</v>
      </c>
      <c r="D20" s="361">
        <v>33</v>
      </c>
      <c r="E20" s="362" t="s">
        <v>84</v>
      </c>
      <c r="F20" s="362">
        <v>0</v>
      </c>
      <c r="G20" s="362">
        <v>0</v>
      </c>
      <c r="H20" s="362">
        <v>0</v>
      </c>
      <c r="I20" s="362" t="s">
        <v>84</v>
      </c>
      <c r="J20" s="362">
        <v>0</v>
      </c>
      <c r="K20" s="362" t="s">
        <v>84</v>
      </c>
      <c r="L20" s="362">
        <v>0</v>
      </c>
      <c r="M20" s="362">
        <v>0</v>
      </c>
      <c r="N20" s="362">
        <v>23</v>
      </c>
      <c r="O20" s="362">
        <v>0</v>
      </c>
      <c r="P20" s="362">
        <v>10</v>
      </c>
      <c r="Q20" s="362">
        <v>0</v>
      </c>
      <c r="R20" s="362"/>
    </row>
    <row r="21" spans="1:18" ht="21" customHeight="1">
      <c r="A21" s="153">
        <v>18505</v>
      </c>
      <c r="B21" s="442" t="s">
        <v>1057</v>
      </c>
      <c r="C21" s="361">
        <v>3189</v>
      </c>
      <c r="D21" s="361">
        <v>3170</v>
      </c>
      <c r="E21" s="362">
        <v>36</v>
      </c>
      <c r="F21" s="362">
        <v>0</v>
      </c>
      <c r="G21" s="362">
        <v>0</v>
      </c>
      <c r="H21" s="362" t="s">
        <v>84</v>
      </c>
      <c r="I21" s="362">
        <v>14</v>
      </c>
      <c r="J21" s="362">
        <v>0</v>
      </c>
      <c r="K21" s="362" t="s">
        <v>84</v>
      </c>
      <c r="L21" s="362">
        <v>0</v>
      </c>
      <c r="M21" s="362" t="s">
        <v>84</v>
      </c>
      <c r="N21" s="362">
        <v>142</v>
      </c>
      <c r="O21" s="362">
        <v>11</v>
      </c>
      <c r="P21" s="362">
        <v>2967</v>
      </c>
      <c r="Q21" s="362">
        <v>0</v>
      </c>
      <c r="R21" s="362"/>
    </row>
    <row r="22" spans="1:18" ht="21" customHeight="1">
      <c r="A22" s="153">
        <v>18506</v>
      </c>
      <c r="B22" s="442" t="s">
        <v>1058</v>
      </c>
      <c r="C22" s="361">
        <v>14</v>
      </c>
      <c r="D22" s="361">
        <v>12</v>
      </c>
      <c r="E22" s="362">
        <v>0</v>
      </c>
      <c r="F22" s="362">
        <v>0</v>
      </c>
      <c r="G22" s="362">
        <v>0</v>
      </c>
      <c r="H22" s="362">
        <v>0</v>
      </c>
      <c r="I22" s="362">
        <v>0</v>
      </c>
      <c r="J22" s="362">
        <v>0</v>
      </c>
      <c r="K22" s="362">
        <v>0</v>
      </c>
      <c r="L22" s="362">
        <v>0</v>
      </c>
      <c r="M22" s="362">
        <v>0</v>
      </c>
      <c r="N22" s="362">
        <v>4</v>
      </c>
      <c r="O22" s="362" t="s">
        <v>84</v>
      </c>
      <c r="P22" s="362">
        <v>8</v>
      </c>
      <c r="Q22" s="362">
        <v>0</v>
      </c>
      <c r="R22" s="362"/>
    </row>
    <row r="23" spans="1:18" ht="21" customHeight="1">
      <c r="A23" s="153">
        <v>18599</v>
      </c>
      <c r="B23" s="442" t="s">
        <v>1059</v>
      </c>
      <c r="C23" s="361">
        <v>104</v>
      </c>
      <c r="D23" s="361">
        <v>97</v>
      </c>
      <c r="E23" s="362">
        <v>0</v>
      </c>
      <c r="F23" s="362">
        <v>0</v>
      </c>
      <c r="G23" s="362" t="s">
        <v>84</v>
      </c>
      <c r="H23" s="362">
        <v>34</v>
      </c>
      <c r="I23" s="362" t="s">
        <v>84</v>
      </c>
      <c r="J23" s="362">
        <v>0</v>
      </c>
      <c r="K23" s="362" t="s">
        <v>84</v>
      </c>
      <c r="L23" s="362">
        <v>0</v>
      </c>
      <c r="M23" s="362">
        <v>0</v>
      </c>
      <c r="N23" s="362">
        <v>5</v>
      </c>
      <c r="O23" s="362">
        <v>51</v>
      </c>
      <c r="P23" s="362">
        <v>7</v>
      </c>
      <c r="Q23" s="362">
        <v>0</v>
      </c>
      <c r="R23" s="362"/>
    </row>
    <row r="24" spans="1:18" ht="21" customHeight="1">
      <c r="A24" s="153">
        <v>18601</v>
      </c>
      <c r="B24" s="442" t="s">
        <v>1060</v>
      </c>
      <c r="C24" s="361">
        <v>1844</v>
      </c>
      <c r="D24" s="361">
        <v>1850</v>
      </c>
      <c r="E24" s="362">
        <v>51</v>
      </c>
      <c r="F24" s="362">
        <v>0</v>
      </c>
      <c r="G24" s="362">
        <v>9</v>
      </c>
      <c r="H24" s="362">
        <v>15</v>
      </c>
      <c r="I24" s="362">
        <v>45</v>
      </c>
      <c r="J24" s="362">
        <v>0</v>
      </c>
      <c r="K24" s="362">
        <v>188</v>
      </c>
      <c r="L24" s="362">
        <v>32</v>
      </c>
      <c r="M24" s="362">
        <v>12</v>
      </c>
      <c r="N24" s="362">
        <v>0</v>
      </c>
      <c r="O24" s="362">
        <v>0</v>
      </c>
      <c r="P24" s="362">
        <v>1498</v>
      </c>
      <c r="Q24" s="362" t="s">
        <v>84</v>
      </c>
      <c r="R24" s="362"/>
    </row>
    <row r="25" spans="1:18" ht="21" customHeight="1">
      <c r="A25" s="153">
        <v>18602</v>
      </c>
      <c r="B25" s="442" t="s">
        <v>1061</v>
      </c>
      <c r="C25" s="361">
        <v>35208</v>
      </c>
      <c r="D25" s="361">
        <v>31520</v>
      </c>
      <c r="E25" s="362">
        <v>748</v>
      </c>
      <c r="F25" s="362">
        <v>0</v>
      </c>
      <c r="G25" s="362">
        <v>739</v>
      </c>
      <c r="H25" s="362">
        <v>2166</v>
      </c>
      <c r="I25" s="362">
        <v>927</v>
      </c>
      <c r="J25" s="362">
        <v>21515</v>
      </c>
      <c r="K25" s="362">
        <v>1170</v>
      </c>
      <c r="L25" s="362">
        <v>118</v>
      </c>
      <c r="M25" s="362">
        <v>183</v>
      </c>
      <c r="N25" s="362">
        <v>0</v>
      </c>
      <c r="O25" s="362">
        <v>1683</v>
      </c>
      <c r="P25" s="362">
        <v>2271</v>
      </c>
      <c r="Q25" s="362">
        <v>0</v>
      </c>
      <c r="R25" s="362"/>
    </row>
    <row r="26" spans="1:18" ht="21" customHeight="1">
      <c r="A26" s="153">
        <v>18603</v>
      </c>
      <c r="B26" s="442" t="s">
        <v>1062</v>
      </c>
      <c r="C26" s="361">
        <v>1027</v>
      </c>
      <c r="D26" s="361">
        <v>802</v>
      </c>
      <c r="E26" s="362">
        <v>19</v>
      </c>
      <c r="F26" s="362">
        <v>0</v>
      </c>
      <c r="G26" s="362">
        <v>16</v>
      </c>
      <c r="H26" s="362">
        <v>51</v>
      </c>
      <c r="I26" s="362">
        <v>10</v>
      </c>
      <c r="J26" s="362">
        <v>519</v>
      </c>
      <c r="K26" s="362">
        <v>77</v>
      </c>
      <c r="L26" s="362">
        <v>6</v>
      </c>
      <c r="M26" s="362">
        <v>9</v>
      </c>
      <c r="N26" s="362">
        <v>0</v>
      </c>
      <c r="O26" s="362">
        <v>12</v>
      </c>
      <c r="P26" s="362">
        <v>83</v>
      </c>
      <c r="Q26" s="362">
        <v>0</v>
      </c>
      <c r="R26" s="362"/>
    </row>
    <row r="27" spans="1:18" ht="21" customHeight="1">
      <c r="A27" s="153">
        <v>18604</v>
      </c>
      <c r="B27" s="442" t="s">
        <v>1063</v>
      </c>
      <c r="C27" s="361">
        <v>2857</v>
      </c>
      <c r="D27" s="361">
        <v>2635</v>
      </c>
      <c r="E27" s="362">
        <v>9</v>
      </c>
      <c r="F27" s="362">
        <v>0</v>
      </c>
      <c r="G27" s="362">
        <v>23</v>
      </c>
      <c r="H27" s="362">
        <v>42</v>
      </c>
      <c r="I27" s="362">
        <v>15</v>
      </c>
      <c r="J27" s="362">
        <v>2381</v>
      </c>
      <c r="K27" s="362">
        <v>25</v>
      </c>
      <c r="L27" s="362">
        <v>7</v>
      </c>
      <c r="M27" s="362" t="s">
        <v>84</v>
      </c>
      <c r="N27" s="362">
        <v>0</v>
      </c>
      <c r="O27" s="362">
        <v>106</v>
      </c>
      <c r="P27" s="362">
        <v>27</v>
      </c>
      <c r="Q27" s="362">
        <v>0</v>
      </c>
      <c r="R27" s="362"/>
    </row>
    <row r="28" spans="1:18" ht="21" customHeight="1">
      <c r="A28" s="153">
        <v>18699</v>
      </c>
      <c r="B28" s="442" t="s">
        <v>1064</v>
      </c>
      <c r="C28" s="361">
        <v>1282</v>
      </c>
      <c r="D28" s="361">
        <v>722</v>
      </c>
      <c r="E28" s="362">
        <v>12</v>
      </c>
      <c r="F28" s="362">
        <v>0</v>
      </c>
      <c r="G28" s="362">
        <v>6</v>
      </c>
      <c r="H28" s="362">
        <v>15</v>
      </c>
      <c r="I28" s="362">
        <v>21</v>
      </c>
      <c r="J28" s="362">
        <v>550</v>
      </c>
      <c r="K28" s="362">
        <v>43</v>
      </c>
      <c r="L28" s="362">
        <v>8</v>
      </c>
      <c r="M28" s="362" t="s">
        <v>84</v>
      </c>
      <c r="N28" s="362">
        <v>0</v>
      </c>
      <c r="O28" s="362">
        <v>42</v>
      </c>
      <c r="P28" s="362">
        <v>25</v>
      </c>
      <c r="Q28" s="362">
        <v>0</v>
      </c>
      <c r="R28" s="362"/>
    </row>
    <row r="29" spans="1:18" ht="21" customHeight="1">
      <c r="A29" s="153">
        <v>18701</v>
      </c>
      <c r="B29" s="442" t="s">
        <v>1065</v>
      </c>
      <c r="C29" s="361">
        <v>86072</v>
      </c>
      <c r="D29" s="361">
        <v>67365</v>
      </c>
      <c r="E29" s="362">
        <v>529</v>
      </c>
      <c r="F29" s="362">
        <v>0</v>
      </c>
      <c r="G29" s="362">
        <v>1260</v>
      </c>
      <c r="H29" s="362">
        <v>5809</v>
      </c>
      <c r="I29" s="362">
        <v>397</v>
      </c>
      <c r="J29" s="362">
        <v>54567</v>
      </c>
      <c r="K29" s="362">
        <v>889</v>
      </c>
      <c r="L29" s="362">
        <v>401</v>
      </c>
      <c r="M29" s="362">
        <v>131</v>
      </c>
      <c r="N29" s="362">
        <v>0</v>
      </c>
      <c r="O29" s="362">
        <v>2399</v>
      </c>
      <c r="P29" s="362">
        <v>979</v>
      </c>
      <c r="Q29" s="362">
        <v>4</v>
      </c>
      <c r="R29" s="362"/>
    </row>
    <row r="30" spans="1:18" ht="21" customHeight="1">
      <c r="A30" s="153">
        <v>18702</v>
      </c>
      <c r="B30" s="442" t="s">
        <v>1066</v>
      </c>
      <c r="C30" s="361">
        <v>22632</v>
      </c>
      <c r="D30" s="361">
        <v>20472</v>
      </c>
      <c r="E30" s="362">
        <v>245</v>
      </c>
      <c r="F30" s="362">
        <v>0</v>
      </c>
      <c r="G30" s="362">
        <v>527</v>
      </c>
      <c r="H30" s="362">
        <v>2471</v>
      </c>
      <c r="I30" s="362">
        <v>239</v>
      </c>
      <c r="J30" s="362">
        <v>15607</v>
      </c>
      <c r="K30" s="362">
        <v>390</v>
      </c>
      <c r="L30" s="362">
        <v>61</v>
      </c>
      <c r="M30" s="362">
        <v>90</v>
      </c>
      <c r="N30" s="362">
        <v>0</v>
      </c>
      <c r="O30" s="362">
        <v>388</v>
      </c>
      <c r="P30" s="362">
        <v>454</v>
      </c>
      <c r="Q30" s="362">
        <v>0</v>
      </c>
      <c r="R30" s="362"/>
    </row>
    <row r="31" spans="1:18" ht="21" customHeight="1">
      <c r="A31" s="153">
        <v>18703</v>
      </c>
      <c r="B31" s="442" t="s">
        <v>1067</v>
      </c>
      <c r="C31" s="361">
        <v>3341</v>
      </c>
      <c r="D31" s="361">
        <v>3245</v>
      </c>
      <c r="E31" s="362">
        <v>52</v>
      </c>
      <c r="F31" s="362">
        <v>0</v>
      </c>
      <c r="G31" s="362">
        <v>41</v>
      </c>
      <c r="H31" s="362">
        <v>193</v>
      </c>
      <c r="I31" s="362">
        <v>85</v>
      </c>
      <c r="J31" s="362">
        <v>2571</v>
      </c>
      <c r="K31" s="362">
        <v>111</v>
      </c>
      <c r="L31" s="362">
        <v>7</v>
      </c>
      <c r="M31" s="362">
        <v>16</v>
      </c>
      <c r="N31" s="362">
        <v>0</v>
      </c>
      <c r="O31" s="362">
        <v>50</v>
      </c>
      <c r="P31" s="362">
        <v>119</v>
      </c>
      <c r="Q31" s="362">
        <v>0</v>
      </c>
      <c r="R31" s="362"/>
    </row>
    <row r="32" spans="1:18" ht="21" customHeight="1">
      <c r="A32" s="153">
        <v>18799</v>
      </c>
      <c r="B32" s="442" t="s">
        <v>1068</v>
      </c>
      <c r="C32" s="361">
        <v>1254</v>
      </c>
      <c r="D32" s="361">
        <v>902</v>
      </c>
      <c r="E32" s="362">
        <v>24</v>
      </c>
      <c r="F32" s="362">
        <v>0</v>
      </c>
      <c r="G32" s="362">
        <v>110</v>
      </c>
      <c r="H32" s="362">
        <v>311</v>
      </c>
      <c r="I32" s="362">
        <v>25</v>
      </c>
      <c r="J32" s="362">
        <v>207</v>
      </c>
      <c r="K32" s="362">
        <v>94</v>
      </c>
      <c r="L32" s="362">
        <v>9</v>
      </c>
      <c r="M32" s="362">
        <v>21</v>
      </c>
      <c r="N32" s="362">
        <v>0</v>
      </c>
      <c r="O32" s="362">
        <v>54</v>
      </c>
      <c r="P32" s="362">
        <v>47</v>
      </c>
      <c r="Q32" s="362">
        <v>0</v>
      </c>
      <c r="R32" s="362"/>
    </row>
    <row r="33" spans="1:18" ht="21" customHeight="1">
      <c r="A33" s="153">
        <v>18800</v>
      </c>
      <c r="B33" s="442" t="s">
        <v>1069</v>
      </c>
      <c r="C33" s="361">
        <v>8607</v>
      </c>
      <c r="D33" s="361">
        <v>4199</v>
      </c>
      <c r="E33" s="362">
        <v>444</v>
      </c>
      <c r="F33" s="362">
        <v>0</v>
      </c>
      <c r="G33" s="362">
        <v>78</v>
      </c>
      <c r="H33" s="362">
        <v>309</v>
      </c>
      <c r="I33" s="362">
        <v>403</v>
      </c>
      <c r="J33" s="362">
        <v>0</v>
      </c>
      <c r="K33" s="362">
        <v>113</v>
      </c>
      <c r="L33" s="362">
        <v>25</v>
      </c>
      <c r="M33" s="362">
        <v>79</v>
      </c>
      <c r="N33" s="362">
        <v>0</v>
      </c>
      <c r="O33" s="362">
        <v>5</v>
      </c>
      <c r="P33" s="362">
        <v>2743</v>
      </c>
      <c r="Q33" s="362">
        <v>0</v>
      </c>
      <c r="R33" s="362"/>
    </row>
    <row r="34" spans="1:18" ht="21" customHeight="1">
      <c r="A34" s="153">
        <v>19101</v>
      </c>
      <c r="B34" s="442" t="s">
        <v>1070</v>
      </c>
      <c r="C34" s="361" t="s">
        <v>84</v>
      </c>
      <c r="D34" s="361">
        <v>0</v>
      </c>
      <c r="E34" s="362">
        <v>0</v>
      </c>
      <c r="F34" s="362">
        <v>0</v>
      </c>
      <c r="G34" s="362">
        <v>0</v>
      </c>
      <c r="H34" s="362">
        <v>0</v>
      </c>
      <c r="I34" s="362">
        <v>0</v>
      </c>
      <c r="J34" s="362">
        <v>0</v>
      </c>
      <c r="K34" s="362">
        <v>0</v>
      </c>
      <c r="L34" s="362">
        <v>0</v>
      </c>
      <c r="M34" s="362">
        <v>0</v>
      </c>
      <c r="N34" s="362">
        <v>0</v>
      </c>
      <c r="O34" s="362">
        <v>0</v>
      </c>
      <c r="P34" s="362" t="s">
        <v>84</v>
      </c>
      <c r="Q34" s="362">
        <v>0</v>
      </c>
      <c r="R34" s="362"/>
    </row>
    <row r="35" spans="1:18" ht="21" customHeight="1">
      <c r="A35" s="153">
        <v>19109</v>
      </c>
      <c r="B35" s="144" t="s">
        <v>1071</v>
      </c>
      <c r="C35" s="361">
        <v>0</v>
      </c>
      <c r="D35" s="361">
        <v>0</v>
      </c>
      <c r="E35" s="362">
        <v>0</v>
      </c>
      <c r="F35" s="362">
        <v>0</v>
      </c>
      <c r="G35" s="362">
        <v>0</v>
      </c>
      <c r="H35" s="362">
        <v>0</v>
      </c>
      <c r="I35" s="362">
        <v>0</v>
      </c>
      <c r="J35" s="362">
        <v>0</v>
      </c>
      <c r="K35" s="362">
        <v>0</v>
      </c>
      <c r="L35" s="362">
        <v>0</v>
      </c>
      <c r="M35" s="362">
        <v>0</v>
      </c>
      <c r="N35" s="362">
        <v>0</v>
      </c>
      <c r="O35" s="362">
        <v>0</v>
      </c>
      <c r="P35" s="362">
        <v>0</v>
      </c>
      <c r="Q35" s="362" t="s">
        <v>84</v>
      </c>
      <c r="R35" s="362"/>
    </row>
    <row r="36" spans="1:18" ht="21" customHeight="1">
      <c r="A36" s="153">
        <v>19110</v>
      </c>
      <c r="B36" s="144" t="s">
        <v>1072</v>
      </c>
      <c r="C36" s="361">
        <v>0</v>
      </c>
      <c r="D36" s="361">
        <v>9</v>
      </c>
      <c r="E36" s="362">
        <v>0</v>
      </c>
      <c r="F36" s="362">
        <v>0</v>
      </c>
      <c r="G36" s="362">
        <v>0</v>
      </c>
      <c r="H36" s="362">
        <v>0</v>
      </c>
      <c r="I36" s="362">
        <v>0</v>
      </c>
      <c r="J36" s="362">
        <v>0</v>
      </c>
      <c r="K36" s="362">
        <v>0</v>
      </c>
      <c r="L36" s="362">
        <v>0</v>
      </c>
      <c r="M36" s="362">
        <v>0</v>
      </c>
      <c r="N36" s="362">
        <v>0</v>
      </c>
      <c r="O36" s="362">
        <v>0</v>
      </c>
      <c r="P36" s="362">
        <v>0</v>
      </c>
      <c r="Q36" s="362">
        <v>9</v>
      </c>
      <c r="R36" s="362"/>
    </row>
    <row r="37" spans="1:18" ht="21" customHeight="1">
      <c r="A37" s="153">
        <v>19201</v>
      </c>
      <c r="B37" s="442" t="s">
        <v>1073</v>
      </c>
      <c r="C37" s="361">
        <v>951</v>
      </c>
      <c r="D37" s="361">
        <v>905</v>
      </c>
      <c r="E37" s="362">
        <v>6</v>
      </c>
      <c r="F37" s="362">
        <v>0</v>
      </c>
      <c r="G37" s="362">
        <v>0</v>
      </c>
      <c r="H37" s="362">
        <v>0</v>
      </c>
      <c r="I37" s="362">
        <v>90</v>
      </c>
      <c r="J37" s="362">
        <v>0</v>
      </c>
      <c r="K37" s="362">
        <v>0</v>
      </c>
      <c r="L37" s="362">
        <v>10</v>
      </c>
      <c r="M37" s="362">
        <v>0</v>
      </c>
      <c r="N37" s="362">
        <v>89</v>
      </c>
      <c r="O37" s="362">
        <v>0</v>
      </c>
      <c r="P37" s="362">
        <v>710</v>
      </c>
      <c r="Q37" s="362" t="s">
        <v>84</v>
      </c>
      <c r="R37" s="362"/>
    </row>
    <row r="38" spans="1:18" ht="21" customHeight="1">
      <c r="A38" s="153">
        <v>19999</v>
      </c>
      <c r="B38" s="442" t="s">
        <v>1074</v>
      </c>
      <c r="C38" s="361">
        <v>114198</v>
      </c>
      <c r="D38" s="361">
        <v>78261</v>
      </c>
      <c r="E38" s="362">
        <v>47</v>
      </c>
      <c r="F38" s="362" t="s">
        <v>84</v>
      </c>
      <c r="G38" s="362">
        <v>812</v>
      </c>
      <c r="H38" s="362">
        <v>5545</v>
      </c>
      <c r="I38" s="362">
        <v>182</v>
      </c>
      <c r="J38" s="362">
        <v>0</v>
      </c>
      <c r="K38" s="362">
        <v>0</v>
      </c>
      <c r="L38" s="362">
        <v>7553</v>
      </c>
      <c r="M38" s="362">
        <v>0</v>
      </c>
      <c r="N38" s="362">
        <v>13067</v>
      </c>
      <c r="O38" s="362" t="s">
        <v>84</v>
      </c>
      <c r="P38" s="362">
        <v>51055</v>
      </c>
      <c r="Q38" s="362">
        <v>0</v>
      </c>
      <c r="R38" s="362"/>
    </row>
    <row r="39" spans="1:18" ht="21" customHeight="1">
      <c r="A39" s="153">
        <v>22001</v>
      </c>
      <c r="B39" s="442" t="s">
        <v>1075</v>
      </c>
      <c r="C39" s="361">
        <v>13818</v>
      </c>
      <c r="D39" s="361">
        <v>13697</v>
      </c>
      <c r="E39" s="362">
        <v>649</v>
      </c>
      <c r="F39" s="362">
        <v>0</v>
      </c>
      <c r="G39" s="362" t="s">
        <v>84</v>
      </c>
      <c r="H39" s="362" t="s">
        <v>84</v>
      </c>
      <c r="I39" s="362">
        <v>15</v>
      </c>
      <c r="J39" s="362">
        <v>0</v>
      </c>
      <c r="K39" s="362">
        <v>0</v>
      </c>
      <c r="L39" s="362">
        <v>38</v>
      </c>
      <c r="M39" s="362">
        <v>4</v>
      </c>
      <c r="N39" s="362">
        <v>632</v>
      </c>
      <c r="O39" s="362">
        <v>7</v>
      </c>
      <c r="P39" s="362">
        <v>12352</v>
      </c>
      <c r="Q39" s="362" t="s">
        <v>84</v>
      </c>
      <c r="R39" s="362"/>
    </row>
    <row r="40" spans="1:18" ht="21" customHeight="1">
      <c r="A40" s="153">
        <v>22002</v>
      </c>
      <c r="B40" s="144" t="s">
        <v>1076</v>
      </c>
      <c r="C40" s="361">
        <v>0</v>
      </c>
      <c r="D40" s="361">
        <v>0</v>
      </c>
      <c r="E40" s="362">
        <v>0</v>
      </c>
      <c r="F40" s="362">
        <v>0</v>
      </c>
      <c r="G40" s="362">
        <v>0</v>
      </c>
      <c r="H40" s="362">
        <v>0</v>
      </c>
      <c r="I40" s="362">
        <v>0</v>
      </c>
      <c r="J40" s="362">
        <v>0</v>
      </c>
      <c r="K40" s="362">
        <v>0</v>
      </c>
      <c r="L40" s="362">
        <v>0</v>
      </c>
      <c r="M40" s="362">
        <v>0</v>
      </c>
      <c r="N40" s="362">
        <v>0</v>
      </c>
      <c r="O40" s="362">
        <v>0</v>
      </c>
      <c r="P40" s="362">
        <v>0</v>
      </c>
      <c r="Q40" s="362" t="s">
        <v>84</v>
      </c>
      <c r="R40" s="362"/>
    </row>
    <row r="41" spans="1:18" ht="21" customHeight="1">
      <c r="A41" s="153">
        <v>22003</v>
      </c>
      <c r="B41" s="144" t="s">
        <v>1077</v>
      </c>
      <c r="C41" s="361">
        <v>0</v>
      </c>
      <c r="D41" s="361">
        <v>0</v>
      </c>
      <c r="E41" s="362">
        <v>0</v>
      </c>
      <c r="F41" s="362">
        <v>0</v>
      </c>
      <c r="G41" s="362">
        <v>0</v>
      </c>
      <c r="H41" s="362">
        <v>0</v>
      </c>
      <c r="I41" s="362">
        <v>0</v>
      </c>
      <c r="J41" s="362">
        <v>0</v>
      </c>
      <c r="K41" s="362">
        <v>0</v>
      </c>
      <c r="L41" s="362">
        <v>0</v>
      </c>
      <c r="M41" s="362">
        <v>0</v>
      </c>
      <c r="N41" s="362">
        <v>0</v>
      </c>
      <c r="O41" s="362">
        <v>0</v>
      </c>
      <c r="P41" s="362">
        <v>0</v>
      </c>
      <c r="Q41" s="362" t="s">
        <v>84</v>
      </c>
      <c r="R41" s="362"/>
    </row>
    <row r="42" spans="1:18" ht="21" customHeight="1">
      <c r="A42" s="153">
        <v>22004</v>
      </c>
      <c r="B42" s="442" t="s">
        <v>1078</v>
      </c>
      <c r="C42" s="361">
        <v>35</v>
      </c>
      <c r="D42" s="361">
        <v>29</v>
      </c>
      <c r="E42" s="362" t="s">
        <v>84</v>
      </c>
      <c r="F42" s="362">
        <v>0</v>
      </c>
      <c r="G42" s="362">
        <v>0</v>
      </c>
      <c r="H42" s="362">
        <v>0</v>
      </c>
      <c r="I42" s="362">
        <v>0</v>
      </c>
      <c r="J42" s="362">
        <v>0</v>
      </c>
      <c r="K42" s="362" t="s">
        <v>84</v>
      </c>
      <c r="L42" s="362">
        <v>0</v>
      </c>
      <c r="M42" s="362">
        <v>0</v>
      </c>
      <c r="N42" s="362">
        <v>19</v>
      </c>
      <c r="O42" s="362">
        <v>0</v>
      </c>
      <c r="P42" s="362">
        <v>10</v>
      </c>
      <c r="Q42" s="362" t="s">
        <v>84</v>
      </c>
      <c r="R42" s="362"/>
    </row>
    <row r="43" spans="1:18" ht="21" customHeight="1">
      <c r="A43" s="153">
        <v>22005</v>
      </c>
      <c r="B43" s="442" t="s">
        <v>1079</v>
      </c>
      <c r="C43" s="361">
        <v>26608</v>
      </c>
      <c r="D43" s="361">
        <v>26685</v>
      </c>
      <c r="E43" s="362">
        <v>912</v>
      </c>
      <c r="F43" s="362">
        <v>0</v>
      </c>
      <c r="G43" s="362" t="s">
        <v>84</v>
      </c>
      <c r="H43" s="362" t="s">
        <v>84</v>
      </c>
      <c r="I43" s="362">
        <v>168</v>
      </c>
      <c r="J43" s="362">
        <v>0</v>
      </c>
      <c r="K43" s="362">
        <v>1617</v>
      </c>
      <c r="L43" s="362">
        <v>25</v>
      </c>
      <c r="M43" s="362">
        <v>105</v>
      </c>
      <c r="N43" s="362">
        <v>0</v>
      </c>
      <c r="O43" s="362">
        <v>0</v>
      </c>
      <c r="P43" s="362">
        <v>23858</v>
      </c>
      <c r="Q43" s="362">
        <v>0</v>
      </c>
      <c r="R43" s="362"/>
    </row>
    <row r="44" spans="1:18" ht="21" customHeight="1">
      <c r="A44" s="153">
        <v>22006</v>
      </c>
      <c r="B44" s="442" t="s">
        <v>1080</v>
      </c>
      <c r="C44" s="361">
        <v>2387</v>
      </c>
      <c r="D44" s="361">
        <v>2352</v>
      </c>
      <c r="E44" s="362">
        <v>75</v>
      </c>
      <c r="F44" s="362">
        <v>0</v>
      </c>
      <c r="G44" s="362">
        <v>5</v>
      </c>
      <c r="H44" s="362">
        <v>11</v>
      </c>
      <c r="I44" s="362">
        <v>21</v>
      </c>
      <c r="J44" s="362">
        <v>0</v>
      </c>
      <c r="K44" s="362">
        <v>0</v>
      </c>
      <c r="L44" s="362">
        <v>13</v>
      </c>
      <c r="M44" s="362">
        <v>5</v>
      </c>
      <c r="N44" s="362">
        <v>435</v>
      </c>
      <c r="O44" s="362" t="s">
        <v>84</v>
      </c>
      <c r="P44" s="362">
        <v>1787</v>
      </c>
      <c r="Q44" s="362">
        <v>0</v>
      </c>
      <c r="R44" s="362"/>
    </row>
    <row r="45" spans="1:18" ht="21" customHeight="1">
      <c r="A45" s="153">
        <v>22007</v>
      </c>
      <c r="B45" s="442" t="s">
        <v>1081</v>
      </c>
      <c r="C45" s="361">
        <v>328</v>
      </c>
      <c r="D45" s="361">
        <v>332</v>
      </c>
      <c r="E45" s="362">
        <v>36</v>
      </c>
      <c r="F45" s="362">
        <v>0</v>
      </c>
      <c r="G45" s="362">
        <v>0</v>
      </c>
      <c r="H45" s="362">
        <v>5</v>
      </c>
      <c r="I45" s="362">
        <v>28</v>
      </c>
      <c r="J45" s="362">
        <v>0</v>
      </c>
      <c r="K45" s="362">
        <v>24</v>
      </c>
      <c r="L45" s="362" t="s">
        <v>84</v>
      </c>
      <c r="M45" s="362">
        <v>12</v>
      </c>
      <c r="N45" s="362">
        <v>0</v>
      </c>
      <c r="O45" s="362">
        <v>0</v>
      </c>
      <c r="P45" s="362">
        <v>227</v>
      </c>
      <c r="Q45" s="362">
        <v>0</v>
      </c>
      <c r="R45" s="362"/>
    </row>
    <row r="46" spans="1:18" ht="21" customHeight="1">
      <c r="A46" s="153">
        <v>22008</v>
      </c>
      <c r="B46" s="442" t="s">
        <v>1082</v>
      </c>
      <c r="C46" s="361">
        <v>148</v>
      </c>
      <c r="D46" s="361">
        <v>145</v>
      </c>
      <c r="E46" s="362">
        <v>17</v>
      </c>
      <c r="F46" s="362">
        <v>0</v>
      </c>
      <c r="G46" s="362">
        <v>0</v>
      </c>
      <c r="H46" s="362">
        <v>0</v>
      </c>
      <c r="I46" s="362">
        <v>12</v>
      </c>
      <c r="J46" s="362">
        <v>0</v>
      </c>
      <c r="K46" s="362">
        <v>33</v>
      </c>
      <c r="L46" s="362" t="s">
        <v>84</v>
      </c>
      <c r="M46" s="362" t="s">
        <v>84</v>
      </c>
      <c r="N46" s="362">
        <v>0</v>
      </c>
      <c r="O46" s="362">
        <v>0</v>
      </c>
      <c r="P46" s="362">
        <v>83</v>
      </c>
      <c r="Q46" s="362">
        <v>0</v>
      </c>
      <c r="R46" s="362"/>
    </row>
    <row r="47" spans="1:18" ht="21" customHeight="1">
      <c r="A47" s="153">
        <v>22009</v>
      </c>
      <c r="B47" s="442" t="s">
        <v>1083</v>
      </c>
      <c r="C47" s="361">
        <v>5</v>
      </c>
      <c r="D47" s="361">
        <v>10</v>
      </c>
      <c r="E47" s="362">
        <v>0</v>
      </c>
      <c r="F47" s="362">
        <v>0</v>
      </c>
      <c r="G47" s="362">
        <v>0</v>
      </c>
      <c r="H47" s="362">
        <v>0</v>
      </c>
      <c r="I47" s="362">
        <v>0</v>
      </c>
      <c r="J47" s="362">
        <v>0</v>
      </c>
      <c r="K47" s="362">
        <v>0</v>
      </c>
      <c r="L47" s="362" t="s">
        <v>84</v>
      </c>
      <c r="M47" s="362">
        <v>0</v>
      </c>
      <c r="N47" s="362">
        <v>0</v>
      </c>
      <c r="O47" s="362">
        <v>0</v>
      </c>
      <c r="P47" s="362">
        <v>0</v>
      </c>
      <c r="Q47" s="362">
        <v>10</v>
      </c>
      <c r="R47" s="362"/>
    </row>
    <row r="48" spans="1:18" ht="21" customHeight="1">
      <c r="A48" s="153">
        <v>22010</v>
      </c>
      <c r="B48" s="442" t="s">
        <v>1084</v>
      </c>
      <c r="C48" s="361">
        <v>1731</v>
      </c>
      <c r="D48" s="361">
        <v>1717</v>
      </c>
      <c r="E48" s="362">
        <v>170</v>
      </c>
      <c r="F48" s="362">
        <v>0</v>
      </c>
      <c r="G48" s="362">
        <v>36</v>
      </c>
      <c r="H48" s="362">
        <v>133</v>
      </c>
      <c r="I48" s="362">
        <v>123</v>
      </c>
      <c r="J48" s="362">
        <v>0</v>
      </c>
      <c r="K48" s="362">
        <v>283</v>
      </c>
      <c r="L48" s="362">
        <v>6</v>
      </c>
      <c r="M48" s="362">
        <v>32</v>
      </c>
      <c r="N48" s="362">
        <v>0</v>
      </c>
      <c r="O48" s="362">
        <v>20</v>
      </c>
      <c r="P48" s="362">
        <v>914</v>
      </c>
      <c r="Q48" s="362">
        <v>0</v>
      </c>
      <c r="R48" s="362"/>
    </row>
    <row r="49" spans="1:18" ht="21" customHeight="1">
      <c r="A49" s="153">
        <v>22011</v>
      </c>
      <c r="B49" s="442" t="s">
        <v>1085</v>
      </c>
      <c r="C49" s="361">
        <v>109</v>
      </c>
      <c r="D49" s="361">
        <v>91</v>
      </c>
      <c r="E49" s="362">
        <v>10</v>
      </c>
      <c r="F49" s="362">
        <v>0</v>
      </c>
      <c r="G49" s="362">
        <v>4</v>
      </c>
      <c r="H49" s="362" t="s">
        <v>84</v>
      </c>
      <c r="I49" s="362">
        <v>13</v>
      </c>
      <c r="J49" s="362">
        <v>0</v>
      </c>
      <c r="K49" s="362">
        <v>17</v>
      </c>
      <c r="L49" s="362">
        <v>0</v>
      </c>
      <c r="M49" s="362" t="s">
        <v>84</v>
      </c>
      <c r="N49" s="362">
        <v>0</v>
      </c>
      <c r="O49" s="362" t="s">
        <v>84</v>
      </c>
      <c r="P49" s="362">
        <v>47</v>
      </c>
      <c r="Q49" s="362">
        <v>0</v>
      </c>
      <c r="R49" s="362"/>
    </row>
    <row r="50" spans="1:18" ht="21" customHeight="1">
      <c r="A50" s="153">
        <v>22012</v>
      </c>
      <c r="B50" s="442" t="s">
        <v>1086</v>
      </c>
      <c r="C50" s="361">
        <v>44</v>
      </c>
      <c r="D50" s="361">
        <v>41</v>
      </c>
      <c r="E50" s="362">
        <v>5</v>
      </c>
      <c r="F50" s="362">
        <v>0</v>
      </c>
      <c r="G50" s="362">
        <v>0</v>
      </c>
      <c r="H50" s="362">
        <v>0</v>
      </c>
      <c r="I50" s="362">
        <v>5</v>
      </c>
      <c r="J50" s="362">
        <v>0</v>
      </c>
      <c r="K50" s="362">
        <v>8</v>
      </c>
      <c r="L50" s="362">
        <v>0</v>
      </c>
      <c r="M50" s="362">
        <v>4</v>
      </c>
      <c r="N50" s="362">
        <v>0</v>
      </c>
      <c r="O50" s="362">
        <v>0</v>
      </c>
      <c r="P50" s="362">
        <v>19</v>
      </c>
      <c r="Q50" s="362">
        <v>0</v>
      </c>
      <c r="R50" s="362"/>
    </row>
    <row r="51" spans="1:18" ht="21" customHeight="1">
      <c r="A51" s="153">
        <v>22013</v>
      </c>
      <c r="B51" s="442" t="s">
        <v>1087</v>
      </c>
      <c r="C51" s="361">
        <v>82</v>
      </c>
      <c r="D51" s="361">
        <v>73</v>
      </c>
      <c r="E51" s="362">
        <v>9</v>
      </c>
      <c r="F51" s="362">
        <v>0</v>
      </c>
      <c r="G51" s="362">
        <v>0</v>
      </c>
      <c r="H51" s="362" t="s">
        <v>84</v>
      </c>
      <c r="I51" s="362" t="s">
        <v>84</v>
      </c>
      <c r="J51" s="362">
        <v>0</v>
      </c>
      <c r="K51" s="362">
        <v>21</v>
      </c>
      <c r="L51" s="362">
        <v>0</v>
      </c>
      <c r="M51" s="362">
        <v>0</v>
      </c>
      <c r="N51" s="362">
        <v>0</v>
      </c>
      <c r="O51" s="362">
        <v>0</v>
      </c>
      <c r="P51" s="362">
        <v>43</v>
      </c>
      <c r="Q51" s="362">
        <v>0</v>
      </c>
      <c r="R51" s="362"/>
    </row>
    <row r="52" spans="1:18" ht="21" customHeight="1">
      <c r="A52" s="153">
        <v>22014</v>
      </c>
      <c r="B52" s="216" t="s">
        <v>1088</v>
      </c>
      <c r="C52" s="361">
        <v>1498</v>
      </c>
      <c r="D52" s="361">
        <v>1538</v>
      </c>
      <c r="E52" s="362">
        <v>113</v>
      </c>
      <c r="F52" s="362">
        <v>0</v>
      </c>
      <c r="G52" s="362">
        <v>0</v>
      </c>
      <c r="H52" s="362">
        <v>0</v>
      </c>
      <c r="I52" s="362">
        <v>144</v>
      </c>
      <c r="J52" s="362">
        <v>0</v>
      </c>
      <c r="K52" s="362">
        <v>202</v>
      </c>
      <c r="L52" s="362">
        <v>5</v>
      </c>
      <c r="M52" s="362">
        <v>45</v>
      </c>
      <c r="N52" s="362">
        <v>0</v>
      </c>
      <c r="O52" s="362">
        <v>0</v>
      </c>
      <c r="P52" s="362">
        <v>1029</v>
      </c>
      <c r="Q52" s="362">
        <v>0</v>
      </c>
      <c r="R52" s="362"/>
    </row>
    <row r="53" spans="1:18" ht="21" customHeight="1">
      <c r="A53" s="153">
        <v>22015</v>
      </c>
      <c r="B53" s="216" t="s">
        <v>1089</v>
      </c>
      <c r="C53" s="361">
        <v>5335</v>
      </c>
      <c r="D53" s="361">
        <v>5632</v>
      </c>
      <c r="E53" s="362">
        <v>481</v>
      </c>
      <c r="F53" s="362">
        <v>0</v>
      </c>
      <c r="G53" s="362">
        <v>4</v>
      </c>
      <c r="H53" s="362">
        <v>33</v>
      </c>
      <c r="I53" s="362">
        <v>702</v>
      </c>
      <c r="J53" s="362">
        <v>0</v>
      </c>
      <c r="K53" s="362">
        <v>243</v>
      </c>
      <c r="L53" s="362" t="s">
        <v>84</v>
      </c>
      <c r="M53" s="362">
        <v>176</v>
      </c>
      <c r="N53" s="362">
        <v>0</v>
      </c>
      <c r="O53" s="362">
        <v>0</v>
      </c>
      <c r="P53" s="362">
        <v>3993</v>
      </c>
      <c r="Q53" s="362" t="s">
        <v>84</v>
      </c>
      <c r="R53" s="362"/>
    </row>
    <row r="54" spans="1:18" ht="21" customHeight="1">
      <c r="A54" s="153">
        <v>22016</v>
      </c>
      <c r="B54" s="216" t="s">
        <v>1090</v>
      </c>
      <c r="C54" s="361">
        <v>23</v>
      </c>
      <c r="D54" s="361">
        <v>14</v>
      </c>
      <c r="E54" s="362">
        <v>0</v>
      </c>
      <c r="F54" s="362">
        <v>0</v>
      </c>
      <c r="G54" s="362">
        <v>0</v>
      </c>
      <c r="H54" s="362" t="s">
        <v>84</v>
      </c>
      <c r="I54" s="362" t="s">
        <v>84</v>
      </c>
      <c r="J54" s="362">
        <v>0</v>
      </c>
      <c r="K54" s="362" t="s">
        <v>84</v>
      </c>
      <c r="L54" s="362" t="s">
        <v>84</v>
      </c>
      <c r="M54" s="362">
        <v>0</v>
      </c>
      <c r="N54" s="362">
        <v>0</v>
      </c>
      <c r="O54" s="362" t="s">
        <v>84</v>
      </c>
      <c r="P54" s="362">
        <v>14</v>
      </c>
      <c r="Q54" s="362">
        <v>0</v>
      </c>
      <c r="R54" s="362"/>
    </row>
    <row r="55" spans="1:18" ht="21" customHeight="1">
      <c r="A55" s="153">
        <v>22017</v>
      </c>
      <c r="B55" s="216" t="s">
        <v>1091</v>
      </c>
      <c r="C55" s="361">
        <v>1929</v>
      </c>
      <c r="D55" s="361">
        <v>1123</v>
      </c>
      <c r="E55" s="362">
        <v>57</v>
      </c>
      <c r="F55" s="362">
        <v>0</v>
      </c>
      <c r="G55" s="362">
        <v>16</v>
      </c>
      <c r="H55" s="362">
        <v>86</v>
      </c>
      <c r="I55" s="362">
        <v>38</v>
      </c>
      <c r="J55" s="362">
        <v>0</v>
      </c>
      <c r="K55" s="362">
        <v>356</v>
      </c>
      <c r="L55" s="362">
        <v>5</v>
      </c>
      <c r="M55" s="362">
        <v>10</v>
      </c>
      <c r="N55" s="362">
        <v>0</v>
      </c>
      <c r="O55" s="362" t="s">
        <v>84</v>
      </c>
      <c r="P55" s="362">
        <v>555</v>
      </c>
      <c r="Q55" s="362" t="s">
        <v>84</v>
      </c>
      <c r="R55" s="362"/>
    </row>
    <row r="56" spans="1:18" ht="21" customHeight="1">
      <c r="A56" s="153">
        <v>22018</v>
      </c>
      <c r="B56" s="216" t="s">
        <v>1092</v>
      </c>
      <c r="C56" s="361">
        <v>183</v>
      </c>
      <c r="D56" s="361">
        <v>153</v>
      </c>
      <c r="E56" s="362">
        <v>4</v>
      </c>
      <c r="F56" s="362">
        <v>0</v>
      </c>
      <c r="G56" s="362">
        <v>7</v>
      </c>
      <c r="H56" s="362">
        <v>19</v>
      </c>
      <c r="I56" s="362">
        <v>8</v>
      </c>
      <c r="J56" s="362">
        <v>0</v>
      </c>
      <c r="K56" s="362">
        <v>32</v>
      </c>
      <c r="L56" s="362" t="s">
        <v>84</v>
      </c>
      <c r="M56" s="362" t="s">
        <v>84</v>
      </c>
      <c r="N56" s="362">
        <v>0</v>
      </c>
      <c r="O56" s="362">
        <v>0</v>
      </c>
      <c r="P56" s="362">
        <v>83</v>
      </c>
      <c r="Q56" s="362">
        <v>0</v>
      </c>
      <c r="R56" s="362"/>
    </row>
    <row r="57" spans="1:18" ht="21" customHeight="1">
      <c r="A57" s="153">
        <v>22019</v>
      </c>
      <c r="B57" s="216" t="s">
        <v>1093</v>
      </c>
      <c r="C57" s="361">
        <v>1897</v>
      </c>
      <c r="D57" s="361">
        <v>1735</v>
      </c>
      <c r="E57" s="362">
        <v>238</v>
      </c>
      <c r="F57" s="362">
        <v>0</v>
      </c>
      <c r="G57" s="362" t="s">
        <v>84</v>
      </c>
      <c r="H57" s="362">
        <v>0</v>
      </c>
      <c r="I57" s="362">
        <v>202</v>
      </c>
      <c r="J57" s="362">
        <v>0</v>
      </c>
      <c r="K57" s="362">
        <v>148</v>
      </c>
      <c r="L57" s="362">
        <v>7</v>
      </c>
      <c r="M57" s="362">
        <v>47</v>
      </c>
      <c r="N57" s="362">
        <v>0</v>
      </c>
      <c r="O57" s="362">
        <v>0</v>
      </c>
      <c r="P57" s="362">
        <v>1093</v>
      </c>
      <c r="Q57" s="362">
        <v>0</v>
      </c>
      <c r="R57" s="362"/>
    </row>
    <row r="58" spans="1:18" ht="21" customHeight="1">
      <c r="A58" s="153">
        <v>22020</v>
      </c>
      <c r="B58" s="216" t="s">
        <v>1094</v>
      </c>
      <c r="C58" s="361">
        <v>27029</v>
      </c>
      <c r="D58" s="361">
        <v>27357</v>
      </c>
      <c r="E58" s="362">
        <v>2666</v>
      </c>
      <c r="F58" s="362">
        <v>0</v>
      </c>
      <c r="G58" s="362" t="s">
        <v>84</v>
      </c>
      <c r="H58" s="362" t="s">
        <v>84</v>
      </c>
      <c r="I58" s="362">
        <v>585</v>
      </c>
      <c r="J58" s="362">
        <v>0</v>
      </c>
      <c r="K58" s="362">
        <v>1563</v>
      </c>
      <c r="L58" s="362">
        <v>172</v>
      </c>
      <c r="M58" s="362">
        <v>627</v>
      </c>
      <c r="N58" s="362">
        <v>0</v>
      </c>
      <c r="O58" s="362">
        <v>0</v>
      </c>
      <c r="P58" s="362">
        <v>21744</v>
      </c>
      <c r="Q58" s="362">
        <v>0</v>
      </c>
      <c r="R58" s="362"/>
    </row>
    <row r="59" spans="1:18" ht="21" customHeight="1">
      <c r="A59" s="153">
        <v>22099</v>
      </c>
      <c r="B59" s="216" t="s">
        <v>1095</v>
      </c>
      <c r="C59" s="361">
        <v>6829</v>
      </c>
      <c r="D59" s="361">
        <v>6730</v>
      </c>
      <c r="E59" s="362">
        <v>0</v>
      </c>
      <c r="F59" s="362">
        <v>0</v>
      </c>
      <c r="G59" s="362" t="s">
        <v>84</v>
      </c>
      <c r="H59" s="362">
        <v>4</v>
      </c>
      <c r="I59" s="362">
        <v>16</v>
      </c>
      <c r="J59" s="362">
        <v>0</v>
      </c>
      <c r="K59" s="362">
        <v>1165</v>
      </c>
      <c r="L59" s="362">
        <v>518</v>
      </c>
      <c r="M59" s="362">
        <v>0</v>
      </c>
      <c r="N59" s="362">
        <v>0</v>
      </c>
      <c r="O59" s="362">
        <v>0</v>
      </c>
      <c r="P59" s="362">
        <v>5027</v>
      </c>
      <c r="Q59" s="362">
        <v>0</v>
      </c>
      <c r="R59" s="362"/>
    </row>
    <row r="60" spans="1:18" ht="21" customHeight="1">
      <c r="A60" s="211">
        <v>22100</v>
      </c>
      <c r="B60" s="443" t="s">
        <v>560</v>
      </c>
      <c r="C60" s="363">
        <v>80172</v>
      </c>
      <c r="D60" s="363">
        <v>75960</v>
      </c>
      <c r="E60" s="364">
        <v>7406</v>
      </c>
      <c r="F60" s="364">
        <v>0</v>
      </c>
      <c r="G60" s="364">
        <v>163</v>
      </c>
      <c r="H60" s="364">
        <v>146</v>
      </c>
      <c r="I60" s="364">
        <v>1170</v>
      </c>
      <c r="J60" s="364">
        <v>0</v>
      </c>
      <c r="K60" s="364">
        <v>13270</v>
      </c>
      <c r="L60" s="364">
        <v>18972</v>
      </c>
      <c r="M60" s="364">
        <v>31</v>
      </c>
      <c r="N60" s="364">
        <v>0</v>
      </c>
      <c r="O60" s="364">
        <v>0</v>
      </c>
      <c r="P60" s="364">
        <v>34802</v>
      </c>
      <c r="Q60" s="364">
        <v>0</v>
      </c>
      <c r="R60" s="364"/>
    </row>
    <row r="61" spans="1:18" ht="21" customHeight="1">
      <c r="A61" s="141" t="s">
        <v>1033</v>
      </c>
    </row>
    <row r="62" spans="1:18" ht="21" customHeight="1">
      <c r="A62" s="141" t="s">
        <v>1096</v>
      </c>
    </row>
    <row r="63" spans="1:18" ht="21" customHeight="1">
      <c r="A63" s="141" t="s">
        <v>569</v>
      </c>
    </row>
    <row r="64" spans="1:18" ht="21" customHeight="1">
      <c r="A64" s="141" t="s">
        <v>570</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7"/>
  <dimension ref="A1:J44"/>
  <sheetViews>
    <sheetView showGridLines="0" zoomScale="80" zoomScaleNormal="80" workbookViewId="0"/>
  </sheetViews>
  <sheetFormatPr defaultColWidth="11.42578125" defaultRowHeight="15" customHeight="1"/>
  <cols>
    <col min="1" max="1" width="11.42578125" style="109"/>
    <col min="2" max="2" width="45.140625" style="109" customWidth="1"/>
    <col min="3" max="3" width="11.42578125" style="109"/>
    <col min="4" max="4" width="12.5703125" style="109" bestFit="1" customWidth="1"/>
    <col min="5" max="7" width="11.42578125" style="109"/>
    <col min="8" max="8" width="41" style="109" customWidth="1"/>
    <col min="9" max="9" width="14" style="109" customWidth="1"/>
    <col min="10" max="16384" width="11.42578125" style="109"/>
  </cols>
  <sheetData>
    <row r="1" spans="1:10" s="104" customFormat="1" ht="15" customHeight="1">
      <c r="A1" s="188" t="s">
        <v>1097</v>
      </c>
      <c r="B1" s="188"/>
      <c r="C1" s="188"/>
      <c r="D1" s="188"/>
      <c r="E1" s="188"/>
      <c r="F1" s="188"/>
      <c r="G1" s="188" t="s">
        <v>1098</v>
      </c>
    </row>
    <row r="2" spans="1:10" s="104" customFormat="1" ht="15" customHeight="1">
      <c r="B2" s="188"/>
      <c r="D2" s="188"/>
      <c r="E2" s="188"/>
      <c r="F2" s="188"/>
    </row>
    <row r="3" spans="1:10" s="104" customFormat="1" ht="15" customHeight="1">
      <c r="B3" s="104" t="s">
        <v>1099</v>
      </c>
      <c r="C3" s="108">
        <v>706440</v>
      </c>
      <c r="H3" s="104" t="s">
        <v>1100</v>
      </c>
      <c r="I3" s="108">
        <v>577352</v>
      </c>
    </row>
    <row r="4" spans="1:10" s="104" customFormat="1" ht="15" customHeight="1">
      <c r="A4" s="104">
        <v>18401</v>
      </c>
      <c r="B4" s="104" t="s">
        <v>196</v>
      </c>
      <c r="C4" s="108">
        <v>159258</v>
      </c>
      <c r="D4" s="444">
        <f t="shared" ref="D4:D15" si="0">+C4*100/$C$3</f>
        <v>22.54374044504841</v>
      </c>
      <c r="G4" s="104">
        <v>18401</v>
      </c>
      <c r="H4" s="104" t="s">
        <v>196</v>
      </c>
      <c r="I4" s="108">
        <v>110265</v>
      </c>
      <c r="J4" s="444">
        <f t="shared" ref="J4:J15" si="1">+I4*100/$I$3</f>
        <v>19.09840097548809</v>
      </c>
    </row>
    <row r="5" spans="1:10" s="104" customFormat="1" ht="15" customHeight="1">
      <c r="A5" s="104">
        <v>19999</v>
      </c>
      <c r="B5" s="104" t="s">
        <v>1074</v>
      </c>
      <c r="C5" s="108">
        <v>114198</v>
      </c>
      <c r="D5" s="444">
        <f t="shared" si="0"/>
        <v>16.165279429250891</v>
      </c>
      <c r="G5" s="104">
        <v>19999</v>
      </c>
      <c r="H5" s="104" t="s">
        <v>1074</v>
      </c>
      <c r="I5" s="108">
        <v>78263</v>
      </c>
      <c r="J5" s="444">
        <f t="shared" si="1"/>
        <v>13.555508597874434</v>
      </c>
    </row>
    <row r="6" spans="1:10" s="104" customFormat="1" ht="15" customHeight="1">
      <c r="A6" s="104">
        <v>18701</v>
      </c>
      <c r="B6" s="104" t="s">
        <v>1065</v>
      </c>
      <c r="C6" s="108">
        <v>86072</v>
      </c>
      <c r="D6" s="444">
        <f t="shared" si="0"/>
        <v>12.183908045977011</v>
      </c>
      <c r="G6" s="104">
        <v>22100</v>
      </c>
      <c r="H6" s="104" t="s">
        <v>560</v>
      </c>
      <c r="I6" s="108">
        <v>75960</v>
      </c>
      <c r="J6" s="444">
        <f t="shared" si="1"/>
        <v>13.156618492704624</v>
      </c>
    </row>
    <row r="7" spans="1:10" s="104" customFormat="1" ht="15" customHeight="1">
      <c r="A7" s="104">
        <v>22100</v>
      </c>
      <c r="B7" s="104" t="s">
        <v>560</v>
      </c>
      <c r="C7" s="108">
        <v>80172</v>
      </c>
      <c r="D7" s="444">
        <f t="shared" si="0"/>
        <v>11.348734499745202</v>
      </c>
      <c r="G7" s="104">
        <v>18701</v>
      </c>
      <c r="H7" s="104" t="s">
        <v>1065</v>
      </c>
      <c r="I7" s="108">
        <v>67365</v>
      </c>
      <c r="J7" s="444">
        <f t="shared" si="1"/>
        <v>11.667925286480346</v>
      </c>
    </row>
    <row r="8" spans="1:10" s="104" customFormat="1" ht="15" customHeight="1">
      <c r="A8" s="104">
        <v>18602</v>
      </c>
      <c r="B8" s="104" t="s">
        <v>1061</v>
      </c>
      <c r="C8" s="108">
        <v>35208</v>
      </c>
      <c r="D8" s="444">
        <f t="shared" si="0"/>
        <v>4.9838627484287414</v>
      </c>
      <c r="G8" s="104">
        <v>18602</v>
      </c>
      <c r="H8" s="104" t="s">
        <v>1061</v>
      </c>
      <c r="I8" s="108">
        <v>31520</v>
      </c>
      <c r="J8" s="444">
        <f t="shared" si="1"/>
        <v>5.4594077789632669</v>
      </c>
    </row>
    <row r="9" spans="1:10" s="104" customFormat="1" ht="15" customHeight="1">
      <c r="A9" s="104">
        <v>18402</v>
      </c>
      <c r="B9" s="104" t="s">
        <v>1049</v>
      </c>
      <c r="C9" s="108">
        <v>30127</v>
      </c>
      <c r="D9" s="444">
        <f t="shared" si="0"/>
        <v>4.2646226148009738</v>
      </c>
      <c r="G9" s="104">
        <v>22020</v>
      </c>
      <c r="H9" s="104" t="s">
        <v>1094</v>
      </c>
      <c r="I9" s="108">
        <v>27362</v>
      </c>
      <c r="J9" s="444">
        <f t="shared" si="1"/>
        <v>4.739223212182516</v>
      </c>
    </row>
    <row r="10" spans="1:10" s="104" customFormat="1" ht="15" customHeight="1">
      <c r="A10" s="104">
        <v>22020</v>
      </c>
      <c r="B10" s="104" t="s">
        <v>1094</v>
      </c>
      <c r="C10" s="108">
        <v>27029</v>
      </c>
      <c r="D10" s="444">
        <f t="shared" si="0"/>
        <v>3.8260857256101013</v>
      </c>
      <c r="G10" s="104">
        <v>22005</v>
      </c>
      <c r="H10" s="104" t="s">
        <v>1079</v>
      </c>
      <c r="I10" s="108">
        <v>26689</v>
      </c>
      <c r="J10" s="444">
        <f t="shared" si="1"/>
        <v>4.622656542282698</v>
      </c>
    </row>
    <row r="11" spans="1:10" s="104" customFormat="1" ht="15" customHeight="1">
      <c r="A11" s="104">
        <v>22005</v>
      </c>
      <c r="B11" s="104" t="s">
        <v>1079</v>
      </c>
      <c r="C11" s="108">
        <v>26608</v>
      </c>
      <c r="D11" s="444">
        <f t="shared" si="0"/>
        <v>3.7664911386671198</v>
      </c>
      <c r="G11" s="104">
        <v>18402</v>
      </c>
      <c r="H11" s="104" t="s">
        <v>1049</v>
      </c>
      <c r="I11" s="108">
        <v>26224</v>
      </c>
      <c r="J11" s="444">
        <f t="shared" si="1"/>
        <v>4.5421164211780685</v>
      </c>
    </row>
    <row r="12" spans="1:10" s="104" customFormat="1" ht="15" customHeight="1">
      <c r="A12" s="104">
        <v>18702</v>
      </c>
      <c r="B12" s="104" t="s">
        <v>1066</v>
      </c>
      <c r="C12" s="108">
        <v>22632</v>
      </c>
      <c r="D12" s="444">
        <f t="shared" si="0"/>
        <v>3.2036691014098864</v>
      </c>
      <c r="G12" s="104">
        <v>18702</v>
      </c>
      <c r="H12" s="104" t="s">
        <v>1066</v>
      </c>
      <c r="I12" s="108">
        <v>20472</v>
      </c>
      <c r="J12" s="444">
        <f t="shared" si="1"/>
        <v>3.5458437833418781</v>
      </c>
    </row>
    <row r="13" spans="1:10" s="104" customFormat="1" ht="15" customHeight="1">
      <c r="A13" s="104">
        <v>18404</v>
      </c>
      <c r="B13" s="104" t="s">
        <v>1051</v>
      </c>
      <c r="C13" s="108">
        <v>22314</v>
      </c>
      <c r="D13" s="444">
        <f t="shared" si="0"/>
        <v>3.158654662816375</v>
      </c>
      <c r="G13" s="104">
        <v>18404</v>
      </c>
      <c r="H13" s="104" t="s">
        <v>1051</v>
      </c>
      <c r="I13" s="108">
        <v>20094</v>
      </c>
      <c r="J13" s="444">
        <f t="shared" si="1"/>
        <v>3.4803724590890828</v>
      </c>
    </row>
    <row r="14" spans="1:10" s="104" customFormat="1" ht="15" customHeight="1">
      <c r="A14" s="104">
        <v>18403</v>
      </c>
      <c r="B14" s="104" t="s">
        <v>1050</v>
      </c>
      <c r="C14" s="108">
        <v>18763</v>
      </c>
      <c r="D14" s="444">
        <f t="shared" si="0"/>
        <v>2.6559934318555007</v>
      </c>
      <c r="G14" s="104">
        <v>18403</v>
      </c>
      <c r="H14" s="104" t="s">
        <v>1050</v>
      </c>
      <c r="I14" s="108">
        <v>18050</v>
      </c>
      <c r="J14" s="444">
        <f t="shared" si="1"/>
        <v>3.1263423353517439</v>
      </c>
    </row>
    <row r="15" spans="1:10" s="104" customFormat="1" ht="15" customHeight="1">
      <c r="B15" s="104" t="s">
        <v>93</v>
      </c>
      <c r="C15" s="108">
        <f>+C3-C16</f>
        <v>84059</v>
      </c>
      <c r="D15" s="444">
        <f t="shared" si="0"/>
        <v>11.898958156389785</v>
      </c>
      <c r="H15" s="104" t="s">
        <v>93</v>
      </c>
      <c r="I15" s="108">
        <f>+I3-I16</f>
        <v>75088</v>
      </c>
      <c r="J15" s="444">
        <f t="shared" si="1"/>
        <v>13.005584115063254</v>
      </c>
    </row>
    <row r="16" spans="1:10" s="104" customFormat="1" ht="15" customHeight="1">
      <c r="C16" s="108">
        <f>SUM(C4:C14)</f>
        <v>622381</v>
      </c>
      <c r="I16" s="108">
        <f>SUM(I4:I14)</f>
        <v>502264</v>
      </c>
    </row>
    <row r="20" spans="1:7" s="2" customFormat="1" ht="15" customHeight="1">
      <c r="A20" s="2" t="s">
        <v>1101</v>
      </c>
    </row>
    <row r="21" spans="1:7" ht="15" customHeight="1">
      <c r="A21" s="120" t="s">
        <v>113</v>
      </c>
      <c r="B21" s="224"/>
      <c r="C21" s="224"/>
      <c r="D21" s="224"/>
      <c r="E21" s="224"/>
      <c r="F21" s="224"/>
      <c r="G21" s="120"/>
    </row>
    <row r="43" spans="1:1" ht="15" customHeight="1">
      <c r="A43" s="2" t="s">
        <v>1102</v>
      </c>
    </row>
    <row r="44" spans="1:1" ht="15" customHeight="1">
      <c r="A44" s="120" t="s">
        <v>113</v>
      </c>
    </row>
  </sheetData>
  <pageMargins left="0.7" right="0.7" top="0.75" bottom="0.75" header="0.3" footer="0.3"/>
  <pageSetup orientation="portrait" verticalDpi="0" r:id="rId1"/>
  <ignoredErrors>
    <ignoredError sqref="I16" formulaRange="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dimension ref="A1:S63"/>
  <sheetViews>
    <sheetView showGridLines="0" zoomScale="80" zoomScaleNormal="80" workbookViewId="0"/>
  </sheetViews>
  <sheetFormatPr defaultColWidth="11.42578125" defaultRowHeight="21" customHeight="1"/>
  <cols>
    <col min="1" max="1" width="11.42578125" style="225"/>
    <col min="2" max="2" width="65.7109375" style="27" customWidth="1"/>
    <col min="3" max="6" width="15.7109375" style="27" customWidth="1"/>
    <col min="7" max="7" width="17.7109375" style="27" customWidth="1"/>
    <col min="8" max="9" width="9.140625"/>
    <col min="10" max="16384" width="11.42578125" style="27"/>
  </cols>
  <sheetData>
    <row r="1" spans="1:7" ht="21" customHeight="1">
      <c r="A1" s="315" t="s">
        <v>1103</v>
      </c>
      <c r="B1" s="315"/>
      <c r="C1" s="315"/>
      <c r="D1" s="315"/>
      <c r="E1" s="315"/>
      <c r="F1" s="315"/>
      <c r="G1" s="315"/>
    </row>
    <row r="2" spans="1:7" ht="45" customHeight="1">
      <c r="A2" s="366" t="s">
        <v>1104</v>
      </c>
      <c r="B2" s="367" t="s">
        <v>153</v>
      </c>
      <c r="C2" s="65" t="s">
        <v>1105</v>
      </c>
      <c r="D2" s="65" t="s">
        <v>1106</v>
      </c>
      <c r="E2" s="65" t="s">
        <v>1107</v>
      </c>
      <c r="F2" s="65" t="s">
        <v>1108</v>
      </c>
      <c r="G2" s="65" t="s">
        <v>75</v>
      </c>
    </row>
    <row r="3" spans="1:7" ht="21" customHeight="1">
      <c r="A3" s="27"/>
      <c r="B3" s="445" t="s">
        <v>74</v>
      </c>
      <c r="C3" s="168">
        <v>710898</v>
      </c>
      <c r="D3" s="168">
        <v>585560</v>
      </c>
      <c r="E3" s="168">
        <v>706440</v>
      </c>
      <c r="F3" s="168">
        <v>577352</v>
      </c>
      <c r="G3" s="168">
        <v>5</v>
      </c>
    </row>
    <row r="4" spans="1:7" ht="21" customHeight="1">
      <c r="A4" s="20">
        <v>18101</v>
      </c>
      <c r="B4" s="446" t="s">
        <v>1042</v>
      </c>
      <c r="C4" s="88">
        <v>0</v>
      </c>
      <c r="D4" s="88">
        <v>0</v>
      </c>
      <c r="E4" s="88" t="s">
        <v>84</v>
      </c>
      <c r="F4" s="88">
        <v>0</v>
      </c>
      <c r="G4" s="88"/>
    </row>
    <row r="5" spans="1:7" ht="21" customHeight="1">
      <c r="A5" s="20">
        <v>18201</v>
      </c>
      <c r="B5" s="446" t="s">
        <v>1043</v>
      </c>
      <c r="C5" s="88">
        <v>819</v>
      </c>
      <c r="D5" s="88">
        <v>776</v>
      </c>
      <c r="E5" s="88">
        <v>787</v>
      </c>
      <c r="F5" s="88">
        <v>774</v>
      </c>
      <c r="G5" s="88"/>
    </row>
    <row r="6" spans="1:7" ht="21" customHeight="1">
      <c r="A6" s="20">
        <v>18202</v>
      </c>
      <c r="B6" s="446" t="s">
        <v>1044</v>
      </c>
      <c r="C6" s="88">
        <v>50</v>
      </c>
      <c r="D6" s="88">
        <v>55</v>
      </c>
      <c r="E6" s="88">
        <v>36</v>
      </c>
      <c r="F6" s="88">
        <v>36</v>
      </c>
      <c r="G6" s="88"/>
    </row>
    <row r="7" spans="1:7" ht="21" customHeight="1">
      <c r="A7" s="20">
        <v>18302</v>
      </c>
      <c r="B7" s="446" t="s">
        <v>1045</v>
      </c>
      <c r="C7" s="88">
        <v>8487</v>
      </c>
      <c r="D7" s="88">
        <v>8333</v>
      </c>
      <c r="E7" s="88">
        <v>8482</v>
      </c>
      <c r="F7" s="88">
        <v>8493</v>
      </c>
      <c r="G7" s="88"/>
    </row>
    <row r="8" spans="1:7" ht="21" customHeight="1">
      <c r="A8" s="20">
        <v>18303</v>
      </c>
      <c r="B8" s="442" t="s">
        <v>1046</v>
      </c>
      <c r="C8" s="88">
        <v>69</v>
      </c>
      <c r="D8" s="88">
        <v>72</v>
      </c>
      <c r="E8" s="88">
        <v>88</v>
      </c>
      <c r="F8" s="88">
        <v>87</v>
      </c>
      <c r="G8" s="88"/>
    </row>
    <row r="9" spans="1:7" ht="21" customHeight="1">
      <c r="A9" s="20">
        <v>18398</v>
      </c>
      <c r="B9" s="446" t="s">
        <v>1047</v>
      </c>
      <c r="C9" s="88">
        <v>1045</v>
      </c>
      <c r="D9" s="88">
        <v>1032</v>
      </c>
      <c r="E9" s="88">
        <v>980</v>
      </c>
      <c r="F9" s="88">
        <v>982</v>
      </c>
      <c r="G9" s="88"/>
    </row>
    <row r="10" spans="1:7" ht="21" customHeight="1">
      <c r="A10" s="20">
        <v>18399</v>
      </c>
      <c r="B10" s="446" t="s">
        <v>1048</v>
      </c>
      <c r="C10" s="88">
        <v>2214</v>
      </c>
      <c r="D10" s="88">
        <v>2204</v>
      </c>
      <c r="E10" s="88">
        <v>2622</v>
      </c>
      <c r="F10" s="88">
        <v>2547</v>
      </c>
      <c r="G10" s="88"/>
    </row>
    <row r="11" spans="1:7" ht="21" customHeight="1">
      <c r="A11" s="20">
        <v>18401</v>
      </c>
      <c r="B11" s="446" t="s">
        <v>1109</v>
      </c>
      <c r="C11" s="88">
        <v>165123</v>
      </c>
      <c r="D11" s="88">
        <v>115834</v>
      </c>
      <c r="E11" s="88">
        <v>159258</v>
      </c>
      <c r="F11" s="88">
        <v>110265</v>
      </c>
      <c r="G11" s="88"/>
    </row>
    <row r="12" spans="1:7" ht="21" customHeight="1">
      <c r="A12" s="20">
        <v>18402</v>
      </c>
      <c r="B12" s="446" t="s">
        <v>1049</v>
      </c>
      <c r="C12" s="88">
        <v>32809</v>
      </c>
      <c r="D12" s="88">
        <v>28663</v>
      </c>
      <c r="E12" s="88">
        <v>30127</v>
      </c>
      <c r="F12" s="88">
        <v>26224</v>
      </c>
      <c r="G12" s="88"/>
    </row>
    <row r="13" spans="1:7" ht="21" customHeight="1">
      <c r="A13" s="20">
        <v>18403</v>
      </c>
      <c r="B13" s="446" t="s">
        <v>1050</v>
      </c>
      <c r="C13" s="88">
        <v>17726</v>
      </c>
      <c r="D13" s="88">
        <v>16942</v>
      </c>
      <c r="E13" s="88">
        <v>18763</v>
      </c>
      <c r="F13" s="88">
        <v>18050</v>
      </c>
      <c r="G13" s="88"/>
    </row>
    <row r="14" spans="1:7" ht="21" customHeight="1">
      <c r="A14" s="20">
        <v>18404</v>
      </c>
      <c r="B14" s="446" t="s">
        <v>1051</v>
      </c>
      <c r="C14" s="88">
        <v>20699</v>
      </c>
      <c r="D14" s="88">
        <v>18677</v>
      </c>
      <c r="E14" s="88">
        <v>22314</v>
      </c>
      <c r="F14" s="88">
        <v>20094</v>
      </c>
      <c r="G14" s="88"/>
    </row>
    <row r="15" spans="1:7" ht="21" customHeight="1">
      <c r="A15" s="20">
        <v>18499</v>
      </c>
      <c r="B15" s="446" t="s">
        <v>1052</v>
      </c>
      <c r="C15" s="88">
        <v>8453</v>
      </c>
      <c r="D15" s="88">
        <v>7065</v>
      </c>
      <c r="E15" s="88">
        <v>10043</v>
      </c>
      <c r="F15" s="88">
        <v>7960</v>
      </c>
      <c r="G15" s="88"/>
    </row>
    <row r="16" spans="1:7" ht="21" customHeight="1">
      <c r="A16" s="20">
        <v>18501</v>
      </c>
      <c r="B16" s="447" t="s">
        <v>1053</v>
      </c>
      <c r="C16" s="88">
        <v>27</v>
      </c>
      <c r="D16" s="88">
        <v>26</v>
      </c>
      <c r="E16" s="88">
        <v>27</v>
      </c>
      <c r="F16" s="88">
        <v>24</v>
      </c>
      <c r="G16" s="88"/>
    </row>
    <row r="17" spans="1:7" ht="21" customHeight="1">
      <c r="A17" s="20">
        <v>18502</v>
      </c>
      <c r="B17" s="446" t="s">
        <v>1054</v>
      </c>
      <c r="C17" s="88" t="s">
        <v>84</v>
      </c>
      <c r="D17" s="88">
        <v>4</v>
      </c>
      <c r="E17" s="88" t="s">
        <v>84</v>
      </c>
      <c r="F17" s="88" t="s">
        <v>84</v>
      </c>
      <c r="G17" s="88"/>
    </row>
    <row r="18" spans="1:7" ht="21" customHeight="1">
      <c r="A18" s="20">
        <v>18503</v>
      </c>
      <c r="B18" s="446" t="s">
        <v>1055</v>
      </c>
      <c r="C18" s="88">
        <v>101</v>
      </c>
      <c r="D18" s="88">
        <v>105</v>
      </c>
      <c r="E18" s="88">
        <v>105</v>
      </c>
      <c r="F18" s="88">
        <v>106</v>
      </c>
      <c r="G18" s="88"/>
    </row>
    <row r="19" spans="1:7" ht="21" customHeight="1">
      <c r="A19" s="20">
        <v>18504</v>
      </c>
      <c r="B19" s="446" t="s">
        <v>1110</v>
      </c>
      <c r="C19" s="88">
        <v>42</v>
      </c>
      <c r="D19" s="88">
        <v>39</v>
      </c>
      <c r="E19" s="88">
        <v>35</v>
      </c>
      <c r="F19" s="88">
        <v>37</v>
      </c>
      <c r="G19" s="88"/>
    </row>
    <row r="20" spans="1:7" ht="21" customHeight="1">
      <c r="A20" s="20">
        <v>18505</v>
      </c>
      <c r="B20" s="446" t="s">
        <v>1057</v>
      </c>
      <c r="C20" s="88">
        <v>2995</v>
      </c>
      <c r="D20" s="88">
        <v>3002</v>
      </c>
      <c r="E20" s="88">
        <v>3189</v>
      </c>
      <c r="F20" s="88">
        <v>3177</v>
      </c>
      <c r="G20" s="88"/>
    </row>
    <row r="21" spans="1:7" ht="21" customHeight="1">
      <c r="A21" s="20">
        <v>18506</v>
      </c>
      <c r="B21" s="446" t="s">
        <v>1058</v>
      </c>
      <c r="C21" s="88">
        <v>5</v>
      </c>
      <c r="D21" s="88">
        <v>5</v>
      </c>
      <c r="E21" s="88">
        <v>14</v>
      </c>
      <c r="F21" s="88">
        <v>13</v>
      </c>
      <c r="G21" s="88"/>
    </row>
    <row r="22" spans="1:7" ht="21" customHeight="1">
      <c r="A22" s="20">
        <v>18599</v>
      </c>
      <c r="B22" s="446" t="s">
        <v>1059</v>
      </c>
      <c r="C22" s="88">
        <v>97</v>
      </c>
      <c r="D22" s="88">
        <v>94</v>
      </c>
      <c r="E22" s="88">
        <v>104</v>
      </c>
      <c r="F22" s="88">
        <v>104</v>
      </c>
      <c r="G22" s="88"/>
    </row>
    <row r="23" spans="1:7" ht="21" customHeight="1">
      <c r="A23" s="20">
        <v>18601</v>
      </c>
      <c r="B23" s="446" t="s">
        <v>1060</v>
      </c>
      <c r="C23" s="88">
        <v>1808</v>
      </c>
      <c r="D23" s="88">
        <v>1783</v>
      </c>
      <c r="E23" s="88">
        <v>1844</v>
      </c>
      <c r="F23" s="88">
        <v>1853</v>
      </c>
      <c r="G23" s="88"/>
    </row>
    <row r="24" spans="1:7" ht="21" customHeight="1">
      <c r="A24" s="20">
        <v>18602</v>
      </c>
      <c r="B24" s="446" t="s">
        <v>1061</v>
      </c>
      <c r="C24" s="88">
        <v>38460</v>
      </c>
      <c r="D24" s="88">
        <v>33294</v>
      </c>
      <c r="E24" s="88">
        <v>35208</v>
      </c>
      <c r="F24" s="88">
        <v>31520</v>
      </c>
      <c r="G24" s="88"/>
    </row>
    <row r="25" spans="1:7" ht="21" customHeight="1">
      <c r="A25" s="20">
        <v>18603</v>
      </c>
      <c r="B25" s="446" t="s">
        <v>1062</v>
      </c>
      <c r="C25" s="88">
        <v>905</v>
      </c>
      <c r="D25" s="88">
        <v>767</v>
      </c>
      <c r="E25" s="88">
        <v>1027</v>
      </c>
      <c r="F25" s="88">
        <v>802</v>
      </c>
      <c r="G25" s="88"/>
    </row>
    <row r="26" spans="1:7" ht="21" customHeight="1">
      <c r="A26" s="20">
        <v>18604</v>
      </c>
      <c r="B26" s="446" t="s">
        <v>1063</v>
      </c>
      <c r="C26" s="88">
        <v>2724</v>
      </c>
      <c r="D26" s="88">
        <v>2551</v>
      </c>
      <c r="E26" s="88">
        <v>2857</v>
      </c>
      <c r="F26" s="88">
        <v>2638</v>
      </c>
      <c r="G26" s="88"/>
    </row>
    <row r="27" spans="1:7" ht="21" customHeight="1">
      <c r="A27" s="20">
        <v>18699</v>
      </c>
      <c r="B27" s="446" t="s">
        <v>1064</v>
      </c>
      <c r="C27" s="88">
        <v>1080</v>
      </c>
      <c r="D27" s="88">
        <v>591</v>
      </c>
      <c r="E27" s="88">
        <v>1282</v>
      </c>
      <c r="F27" s="88">
        <v>725</v>
      </c>
      <c r="G27" s="88"/>
    </row>
    <row r="28" spans="1:7" ht="21" customHeight="1">
      <c r="A28" s="20">
        <v>18701</v>
      </c>
      <c r="B28" s="446" t="s">
        <v>1065</v>
      </c>
      <c r="C28" s="88">
        <v>87015</v>
      </c>
      <c r="D28" s="88">
        <v>68569</v>
      </c>
      <c r="E28" s="88">
        <v>86072</v>
      </c>
      <c r="F28" s="88">
        <v>67365</v>
      </c>
      <c r="G28" s="88"/>
    </row>
    <row r="29" spans="1:7" ht="21" customHeight="1">
      <c r="A29" s="20">
        <v>18702</v>
      </c>
      <c r="B29" s="446" t="s">
        <v>1066</v>
      </c>
      <c r="C29" s="88">
        <v>21975</v>
      </c>
      <c r="D29" s="88">
        <v>19654</v>
      </c>
      <c r="E29" s="88">
        <v>22632</v>
      </c>
      <c r="F29" s="88">
        <v>20472</v>
      </c>
      <c r="G29" s="88"/>
    </row>
    <row r="30" spans="1:7" ht="21" customHeight="1">
      <c r="A30" s="20">
        <v>18703</v>
      </c>
      <c r="B30" s="446" t="s">
        <v>1067</v>
      </c>
      <c r="C30" s="88">
        <v>3013</v>
      </c>
      <c r="D30" s="88">
        <v>2869</v>
      </c>
      <c r="E30" s="88">
        <v>3341</v>
      </c>
      <c r="F30" s="88">
        <v>3245</v>
      </c>
      <c r="G30" s="88"/>
    </row>
    <row r="31" spans="1:7" ht="21" customHeight="1">
      <c r="A31" s="20">
        <v>18799</v>
      </c>
      <c r="B31" s="446" t="s">
        <v>1068</v>
      </c>
      <c r="C31" s="88">
        <v>827</v>
      </c>
      <c r="D31" s="88">
        <v>656</v>
      </c>
      <c r="E31" s="88">
        <v>1254</v>
      </c>
      <c r="F31" s="88">
        <v>902</v>
      </c>
      <c r="G31" s="88"/>
    </row>
    <row r="32" spans="1:7" ht="21" customHeight="1">
      <c r="A32" s="20">
        <v>18800</v>
      </c>
      <c r="B32" s="446" t="s">
        <v>1069</v>
      </c>
      <c r="C32" s="88">
        <v>9315</v>
      </c>
      <c r="D32" s="88">
        <v>4564</v>
      </c>
      <c r="E32" s="88">
        <v>8607</v>
      </c>
      <c r="F32" s="88">
        <v>4199</v>
      </c>
      <c r="G32" s="88"/>
    </row>
    <row r="33" spans="1:7" ht="21" customHeight="1">
      <c r="A33" s="20">
        <v>19101</v>
      </c>
      <c r="B33" s="446" t="s">
        <v>1070</v>
      </c>
      <c r="C33" s="88">
        <v>0</v>
      </c>
      <c r="D33" s="88">
        <v>0</v>
      </c>
      <c r="E33" s="88" t="s">
        <v>84</v>
      </c>
      <c r="F33" s="88" t="s">
        <v>84</v>
      </c>
      <c r="G33" s="88"/>
    </row>
    <row r="34" spans="1:7" ht="21" customHeight="1">
      <c r="A34" s="20">
        <v>19109</v>
      </c>
      <c r="B34" s="446" t="s">
        <v>1071</v>
      </c>
      <c r="C34" s="88">
        <v>0</v>
      </c>
      <c r="D34" s="88">
        <v>0</v>
      </c>
      <c r="E34" s="88">
        <v>0</v>
      </c>
      <c r="F34" s="88" t="s">
        <v>84</v>
      </c>
      <c r="G34" s="88"/>
    </row>
    <row r="35" spans="1:7" ht="21" customHeight="1">
      <c r="A35" s="20">
        <v>19110</v>
      </c>
      <c r="B35" s="446" t="s">
        <v>1072</v>
      </c>
      <c r="C35" s="88">
        <v>0</v>
      </c>
      <c r="D35" s="88">
        <v>0</v>
      </c>
      <c r="E35" s="88">
        <v>0</v>
      </c>
      <c r="F35" s="88">
        <v>9</v>
      </c>
      <c r="G35" s="88"/>
    </row>
    <row r="36" spans="1:7" ht="21" customHeight="1">
      <c r="A36" s="20">
        <v>19201</v>
      </c>
      <c r="B36" s="442" t="s">
        <v>1073</v>
      </c>
      <c r="C36" s="88">
        <v>876</v>
      </c>
      <c r="D36" s="88">
        <v>876</v>
      </c>
      <c r="E36" s="88">
        <v>951</v>
      </c>
      <c r="F36" s="88">
        <v>906</v>
      </c>
      <c r="G36" s="88"/>
    </row>
    <row r="37" spans="1:7" ht="21" customHeight="1">
      <c r="A37" s="20">
        <v>19999</v>
      </c>
      <c r="B37" s="446" t="s">
        <v>1074</v>
      </c>
      <c r="C37" s="88">
        <v>108414</v>
      </c>
      <c r="D37" s="88">
        <v>74178</v>
      </c>
      <c r="E37" s="88">
        <v>114198</v>
      </c>
      <c r="F37" s="88">
        <v>78263</v>
      </c>
      <c r="G37" s="88"/>
    </row>
    <row r="38" spans="1:7" ht="21" customHeight="1">
      <c r="A38" s="20">
        <v>22001</v>
      </c>
      <c r="B38" s="446" t="s">
        <v>1075</v>
      </c>
      <c r="C38" s="88">
        <v>12806</v>
      </c>
      <c r="D38" s="88">
        <v>12846</v>
      </c>
      <c r="E38" s="88">
        <v>13818</v>
      </c>
      <c r="F38" s="88">
        <v>13702</v>
      </c>
      <c r="G38" s="88"/>
    </row>
    <row r="39" spans="1:7" ht="21" customHeight="1">
      <c r="A39" s="20">
        <v>22002</v>
      </c>
      <c r="B39" s="446" t="s">
        <v>1076</v>
      </c>
      <c r="C39" s="88">
        <v>0</v>
      </c>
      <c r="D39" s="88">
        <v>0</v>
      </c>
      <c r="E39" s="88">
        <v>0</v>
      </c>
      <c r="F39" s="88" t="s">
        <v>84</v>
      </c>
      <c r="G39" s="88"/>
    </row>
    <row r="40" spans="1:7" ht="21" customHeight="1">
      <c r="A40" s="20">
        <v>22003</v>
      </c>
      <c r="B40" s="446" t="s">
        <v>1077</v>
      </c>
      <c r="C40" s="88">
        <v>0</v>
      </c>
      <c r="D40" s="88">
        <v>0</v>
      </c>
      <c r="E40" s="88">
        <v>0</v>
      </c>
      <c r="F40" s="88" t="s">
        <v>84</v>
      </c>
      <c r="G40" s="88"/>
    </row>
    <row r="41" spans="1:7" ht="21" customHeight="1">
      <c r="A41" s="20">
        <v>22004</v>
      </c>
      <c r="B41" s="446" t="s">
        <v>1078</v>
      </c>
      <c r="C41" s="88">
        <v>13</v>
      </c>
      <c r="D41" s="88">
        <v>15</v>
      </c>
      <c r="E41" s="88">
        <v>35</v>
      </c>
      <c r="F41" s="88">
        <v>35</v>
      </c>
      <c r="G41" s="88"/>
    </row>
    <row r="42" spans="1:7" ht="21" customHeight="1">
      <c r="A42" s="20">
        <v>22005</v>
      </c>
      <c r="B42" s="446" t="s">
        <v>1079</v>
      </c>
      <c r="C42" s="88">
        <v>27723</v>
      </c>
      <c r="D42" s="88">
        <v>27848</v>
      </c>
      <c r="E42" s="88">
        <v>26608</v>
      </c>
      <c r="F42" s="88">
        <v>26689</v>
      </c>
      <c r="G42" s="88"/>
    </row>
    <row r="43" spans="1:7" ht="21" customHeight="1">
      <c r="A43" s="20">
        <v>22006</v>
      </c>
      <c r="B43" s="446" t="s">
        <v>1080</v>
      </c>
      <c r="C43" s="88">
        <v>2150</v>
      </c>
      <c r="D43" s="88">
        <v>2163</v>
      </c>
      <c r="E43" s="88">
        <v>2387</v>
      </c>
      <c r="F43" s="88">
        <v>2354</v>
      </c>
      <c r="G43" s="88"/>
    </row>
    <row r="44" spans="1:7" ht="21" customHeight="1">
      <c r="A44" s="20">
        <v>22007</v>
      </c>
      <c r="B44" s="446" t="s">
        <v>1081</v>
      </c>
      <c r="C44" s="88">
        <v>353</v>
      </c>
      <c r="D44" s="88">
        <v>316</v>
      </c>
      <c r="E44" s="88">
        <v>328</v>
      </c>
      <c r="F44" s="88">
        <v>333</v>
      </c>
      <c r="G44" s="88"/>
    </row>
    <row r="45" spans="1:7" ht="21" customHeight="1">
      <c r="A45" s="20">
        <v>22008</v>
      </c>
      <c r="B45" s="446" t="s">
        <v>1082</v>
      </c>
      <c r="C45" s="88">
        <v>148</v>
      </c>
      <c r="D45" s="88">
        <v>137</v>
      </c>
      <c r="E45" s="88">
        <v>148</v>
      </c>
      <c r="F45" s="88">
        <v>149</v>
      </c>
      <c r="G45" s="88"/>
    </row>
    <row r="46" spans="1:7" ht="21" customHeight="1">
      <c r="A46" s="20">
        <v>22009</v>
      </c>
      <c r="B46" s="442" t="s">
        <v>1083</v>
      </c>
      <c r="C46" s="88">
        <v>7</v>
      </c>
      <c r="D46" s="88" t="s">
        <v>84</v>
      </c>
      <c r="E46" s="88">
        <v>5</v>
      </c>
      <c r="F46" s="88">
        <v>12</v>
      </c>
      <c r="G46" s="88"/>
    </row>
    <row r="47" spans="1:7" ht="21" customHeight="1">
      <c r="A47" s="20">
        <v>22010</v>
      </c>
      <c r="B47" s="446" t="s">
        <v>1084</v>
      </c>
      <c r="C47" s="88">
        <v>1664</v>
      </c>
      <c r="D47" s="88">
        <v>1604</v>
      </c>
      <c r="E47" s="88">
        <v>1731</v>
      </c>
      <c r="F47" s="88">
        <v>1717</v>
      </c>
      <c r="G47" s="88"/>
    </row>
    <row r="48" spans="1:7" ht="21" customHeight="1">
      <c r="A48" s="20">
        <v>22011</v>
      </c>
      <c r="B48" s="446" t="s">
        <v>1085</v>
      </c>
      <c r="C48" s="88">
        <v>125</v>
      </c>
      <c r="D48" s="88">
        <v>119</v>
      </c>
      <c r="E48" s="88">
        <v>109</v>
      </c>
      <c r="F48" s="88">
        <v>97</v>
      </c>
      <c r="G48" s="88"/>
    </row>
    <row r="49" spans="1:19" ht="21" customHeight="1">
      <c r="A49" s="20">
        <v>22012</v>
      </c>
      <c r="B49" s="446" t="s">
        <v>1086</v>
      </c>
      <c r="C49" s="88">
        <v>31</v>
      </c>
      <c r="D49" s="88">
        <v>21</v>
      </c>
      <c r="E49" s="88">
        <v>44</v>
      </c>
      <c r="F49" s="88">
        <v>41</v>
      </c>
      <c r="G49" s="88"/>
    </row>
    <row r="50" spans="1:19" ht="21" customHeight="1">
      <c r="A50" s="20">
        <v>22013</v>
      </c>
      <c r="B50" s="446" t="s">
        <v>1087</v>
      </c>
      <c r="C50" s="88">
        <v>70</v>
      </c>
      <c r="D50" s="88">
        <v>82</v>
      </c>
      <c r="E50" s="88">
        <v>82</v>
      </c>
      <c r="F50" s="88">
        <v>75</v>
      </c>
      <c r="G50" s="88"/>
    </row>
    <row r="51" spans="1:19" ht="21" customHeight="1">
      <c r="A51" s="20">
        <v>22014</v>
      </c>
      <c r="B51" s="446" t="s">
        <v>1088</v>
      </c>
      <c r="C51" s="88">
        <v>1549</v>
      </c>
      <c r="D51" s="88">
        <v>1548</v>
      </c>
      <c r="E51" s="88">
        <v>1498</v>
      </c>
      <c r="F51" s="88">
        <v>1538</v>
      </c>
      <c r="G51" s="88"/>
    </row>
    <row r="52" spans="1:19" ht="21" customHeight="1">
      <c r="A52" s="20">
        <v>22015</v>
      </c>
      <c r="B52" s="446" t="s">
        <v>1089</v>
      </c>
      <c r="C52" s="88">
        <v>6162</v>
      </c>
      <c r="D52" s="88">
        <v>6431</v>
      </c>
      <c r="E52" s="88">
        <v>5335</v>
      </c>
      <c r="F52" s="88">
        <v>5635</v>
      </c>
      <c r="G52" s="88"/>
    </row>
    <row r="53" spans="1:19" ht="21" customHeight="1">
      <c r="A53" s="20">
        <v>22016</v>
      </c>
      <c r="B53" s="446" t="s">
        <v>1090</v>
      </c>
      <c r="C53" s="88">
        <v>18</v>
      </c>
      <c r="D53" s="88">
        <v>21</v>
      </c>
      <c r="E53" s="88">
        <v>23</v>
      </c>
      <c r="F53" s="88">
        <v>26</v>
      </c>
      <c r="G53" s="88"/>
    </row>
    <row r="54" spans="1:19" ht="21" customHeight="1">
      <c r="A54" s="20">
        <v>22017</v>
      </c>
      <c r="B54" s="446" t="s">
        <v>1091</v>
      </c>
      <c r="C54" s="88">
        <v>2025</v>
      </c>
      <c r="D54" s="88">
        <v>1117</v>
      </c>
      <c r="E54" s="88">
        <v>1929</v>
      </c>
      <c r="F54" s="88">
        <v>1127</v>
      </c>
      <c r="G54" s="88"/>
    </row>
    <row r="55" spans="1:19" ht="21" customHeight="1">
      <c r="A55" s="20">
        <v>22018</v>
      </c>
      <c r="B55" s="446" t="s">
        <v>1092</v>
      </c>
      <c r="C55" s="88">
        <v>171</v>
      </c>
      <c r="D55" s="88">
        <v>161</v>
      </c>
      <c r="E55" s="88">
        <v>183</v>
      </c>
      <c r="F55" s="88">
        <v>156</v>
      </c>
      <c r="G55" s="88"/>
    </row>
    <row r="56" spans="1:19" ht="21" customHeight="1">
      <c r="A56" s="20">
        <v>22019</v>
      </c>
      <c r="B56" s="446" t="s">
        <v>1093</v>
      </c>
      <c r="C56" s="88">
        <v>1907</v>
      </c>
      <c r="D56" s="88">
        <v>1707</v>
      </c>
      <c r="E56" s="88">
        <v>1897</v>
      </c>
      <c r="F56" s="88">
        <v>1736</v>
      </c>
      <c r="G56" s="88"/>
    </row>
    <row r="57" spans="1:19" ht="21" customHeight="1">
      <c r="A57" s="20">
        <v>22020</v>
      </c>
      <c r="B57" s="446" t="s">
        <v>1094</v>
      </c>
      <c r="C57" s="88">
        <v>29676</v>
      </c>
      <c r="D57" s="88">
        <v>29847</v>
      </c>
      <c r="E57" s="88">
        <v>27029</v>
      </c>
      <c r="F57" s="88">
        <v>27362</v>
      </c>
      <c r="G57" s="88"/>
    </row>
    <row r="58" spans="1:19" ht="21" customHeight="1">
      <c r="A58" s="20">
        <v>22099</v>
      </c>
      <c r="B58" s="446" t="s">
        <v>1095</v>
      </c>
      <c r="C58" s="88">
        <v>7000</v>
      </c>
      <c r="D58" s="88">
        <v>7109</v>
      </c>
      <c r="E58" s="88">
        <v>6829</v>
      </c>
      <c r="F58" s="88">
        <v>6731</v>
      </c>
      <c r="G58" s="88"/>
    </row>
    <row r="59" spans="1:19" ht="21" customHeight="1">
      <c r="A59" s="230">
        <v>22100</v>
      </c>
      <c r="B59" s="448" t="s">
        <v>1111</v>
      </c>
      <c r="C59" s="184">
        <v>80127</v>
      </c>
      <c r="D59" s="184">
        <v>79185</v>
      </c>
      <c r="E59" s="184">
        <v>80172</v>
      </c>
      <c r="F59" s="184">
        <v>75960</v>
      </c>
      <c r="G59" s="184"/>
    </row>
    <row r="60" spans="1:19" ht="21" customHeight="1">
      <c r="A60" s="141" t="s">
        <v>993</v>
      </c>
      <c r="B60" s="135"/>
      <c r="C60" s="2"/>
      <c r="D60" s="2"/>
      <c r="E60" s="2"/>
      <c r="F60" s="2"/>
      <c r="G60" s="2"/>
    </row>
    <row r="61" spans="1:19" ht="21" customHeight="1">
      <c r="A61" s="141" t="s">
        <v>1112</v>
      </c>
      <c r="B61" s="135"/>
      <c r="C61" s="2"/>
      <c r="D61" s="2"/>
      <c r="E61" s="2"/>
      <c r="F61" s="2"/>
      <c r="G61" s="2"/>
      <c r="J61" s="2"/>
      <c r="K61" s="2"/>
      <c r="L61" s="2"/>
      <c r="M61" s="2"/>
      <c r="N61" s="2"/>
      <c r="O61" s="2"/>
      <c r="P61" s="2"/>
      <c r="Q61" s="2"/>
      <c r="R61" s="2"/>
      <c r="S61" s="2"/>
    </row>
    <row r="62" spans="1:19" ht="21" customHeight="1">
      <c r="A62" s="141" t="s">
        <v>569</v>
      </c>
      <c r="B62" s="135"/>
      <c r="C62" s="2"/>
      <c r="D62" s="2"/>
      <c r="E62" s="2"/>
      <c r="F62" s="2"/>
      <c r="G62" s="2"/>
      <c r="J62" s="2"/>
      <c r="K62" s="2"/>
      <c r="L62" s="2"/>
      <c r="M62" s="2"/>
      <c r="N62" s="2"/>
      <c r="O62" s="2"/>
      <c r="P62" s="2"/>
      <c r="Q62" s="2"/>
      <c r="R62" s="2"/>
      <c r="S62" s="2"/>
    </row>
    <row r="63" spans="1:19" ht="21" customHeight="1">
      <c r="A63" s="145" t="s">
        <v>570</v>
      </c>
      <c r="B63" s="20"/>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9"/>
  <dimension ref="A1:I20"/>
  <sheetViews>
    <sheetView showGridLines="0" zoomScale="80" zoomScaleNormal="80" workbookViewId="0">
      <selection sqref="A1:F1"/>
    </sheetView>
  </sheetViews>
  <sheetFormatPr defaultColWidth="11.42578125" defaultRowHeight="15" customHeight="1"/>
  <cols>
    <col min="1" max="1" width="17.140625" style="109" customWidth="1"/>
    <col min="2" max="16384" width="11.42578125" style="109"/>
  </cols>
  <sheetData>
    <row r="1" spans="1:9" ht="15" customHeight="1">
      <c r="A1" s="477" t="s">
        <v>27</v>
      </c>
      <c r="B1" s="477"/>
      <c r="C1" s="477"/>
      <c r="D1" s="477"/>
      <c r="E1" s="477"/>
      <c r="F1" s="477"/>
      <c r="G1" s="116"/>
      <c r="H1" s="116"/>
      <c r="I1" s="116"/>
    </row>
    <row r="2" spans="1:9" ht="15" customHeight="1">
      <c r="B2" s="109">
        <v>2016</v>
      </c>
      <c r="C2" s="109">
        <v>2015</v>
      </c>
    </row>
    <row r="3" spans="1:9" ht="15" customHeight="1">
      <c r="A3" s="109" t="s">
        <v>116</v>
      </c>
      <c r="B3" s="122">
        <v>706440</v>
      </c>
      <c r="C3" s="122">
        <v>710901</v>
      </c>
    </row>
    <row r="4" spans="1:9" ht="15" customHeight="1">
      <c r="A4" s="109" t="s">
        <v>574</v>
      </c>
      <c r="B4" s="122">
        <v>577352</v>
      </c>
      <c r="C4" s="122">
        <v>585560</v>
      </c>
    </row>
    <row r="20" spans="1:1" ht="15" customHeight="1">
      <c r="A20" s="120" t="s">
        <v>113</v>
      </c>
    </row>
  </sheetData>
  <mergeCells count="1">
    <mergeCell ref="A1:F1"/>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2"/>
  <dimension ref="A1:HX151"/>
  <sheetViews>
    <sheetView showGridLines="0" zoomScale="80" zoomScaleNormal="80" zoomScaleSheetLayoutView="100" workbookViewId="0"/>
  </sheetViews>
  <sheetFormatPr defaultColWidth="11.42578125" defaultRowHeight="21" customHeight="1"/>
  <cols>
    <col min="1" max="1" width="8.7109375" style="135" customWidth="1"/>
    <col min="2" max="2" width="65.7109375" style="2" customWidth="1"/>
    <col min="3" max="3" width="15.7109375" style="2" customWidth="1"/>
    <col min="4" max="20" width="15.7109375" style="135" customWidth="1"/>
    <col min="21" max="21" width="17.7109375" style="135" customWidth="1"/>
    <col min="22" max="49" width="9.140625" style="135" customWidth="1"/>
    <col min="50" max="232" width="10.7109375" style="135" customWidth="1"/>
    <col min="233" max="16384" width="11.42578125" style="2"/>
  </cols>
  <sheetData>
    <row r="1" spans="1:21" ht="21" customHeight="1">
      <c r="A1" s="1" t="s">
        <v>1113</v>
      </c>
      <c r="B1" s="1"/>
      <c r="C1" s="1"/>
      <c r="D1" s="1"/>
      <c r="E1" s="1"/>
      <c r="F1" s="1"/>
      <c r="G1" s="1"/>
      <c r="H1" s="1"/>
      <c r="I1" s="1"/>
      <c r="J1" s="1"/>
      <c r="K1" s="1"/>
      <c r="L1" s="1"/>
      <c r="M1" s="1"/>
      <c r="N1" s="1"/>
      <c r="O1" s="1"/>
      <c r="P1" s="1"/>
      <c r="Q1" s="1"/>
      <c r="R1" s="1"/>
      <c r="S1" s="1"/>
      <c r="T1" s="1"/>
      <c r="U1" s="1"/>
    </row>
    <row r="2" spans="1:21" ht="45" customHeight="1">
      <c r="A2" s="33" t="s">
        <v>152</v>
      </c>
      <c r="B2" s="33" t="s">
        <v>1114</v>
      </c>
      <c r="C2" s="66" t="s">
        <v>1115</v>
      </c>
      <c r="D2" s="33" t="s">
        <v>125</v>
      </c>
      <c r="E2" s="33" t="s">
        <v>126</v>
      </c>
      <c r="F2" s="33" t="s">
        <v>127</v>
      </c>
      <c r="G2" s="33" t="s">
        <v>128</v>
      </c>
      <c r="H2" s="33" t="s">
        <v>129</v>
      </c>
      <c r="I2" s="33" t="s">
        <v>130</v>
      </c>
      <c r="J2" s="33" t="s">
        <v>131</v>
      </c>
      <c r="K2" s="33" t="s">
        <v>132</v>
      </c>
      <c r="L2" s="33" t="s">
        <v>133</v>
      </c>
      <c r="M2" s="33" t="s">
        <v>134</v>
      </c>
      <c r="N2" s="33" t="s">
        <v>135</v>
      </c>
      <c r="O2" s="33" t="s">
        <v>136</v>
      </c>
      <c r="P2" s="33" t="s">
        <v>137</v>
      </c>
      <c r="Q2" s="33" t="s">
        <v>138</v>
      </c>
      <c r="R2" s="33" t="s">
        <v>139</v>
      </c>
      <c r="S2" s="33" t="s">
        <v>140</v>
      </c>
      <c r="T2" s="33" t="s">
        <v>141</v>
      </c>
      <c r="U2" s="66" t="s">
        <v>75</v>
      </c>
    </row>
    <row r="3" spans="1:21" ht="21" customHeight="1">
      <c r="A3" s="2"/>
      <c r="B3" s="441" t="s">
        <v>74</v>
      </c>
      <c r="C3" s="246">
        <v>577352</v>
      </c>
      <c r="D3" s="246">
        <v>11011</v>
      </c>
      <c r="E3" s="246">
        <v>12779</v>
      </c>
      <c r="F3" s="246">
        <v>27423</v>
      </c>
      <c r="G3" s="246">
        <v>9621</v>
      </c>
      <c r="H3" s="246">
        <v>21543</v>
      </c>
      <c r="I3" s="246">
        <v>60164</v>
      </c>
      <c r="J3" s="246">
        <v>133637</v>
      </c>
      <c r="K3" s="246">
        <v>78108</v>
      </c>
      <c r="L3" s="246">
        <v>29869</v>
      </c>
      <c r="M3" s="246">
        <v>33315</v>
      </c>
      <c r="N3" s="246">
        <v>15779</v>
      </c>
      <c r="O3" s="246">
        <v>58312</v>
      </c>
      <c r="P3" s="246">
        <v>30544</v>
      </c>
      <c r="Q3" s="246">
        <v>24137</v>
      </c>
      <c r="R3" s="246">
        <v>19880</v>
      </c>
      <c r="S3" s="246">
        <v>4823</v>
      </c>
      <c r="T3" s="246">
        <v>6213</v>
      </c>
      <c r="U3" s="168">
        <v>194</v>
      </c>
    </row>
    <row r="4" spans="1:21" ht="21" customHeight="1">
      <c r="A4" s="15">
        <v>18101</v>
      </c>
      <c r="B4" s="144" t="s">
        <v>1116</v>
      </c>
      <c r="C4" s="246">
        <v>0</v>
      </c>
      <c r="D4" s="248">
        <v>0</v>
      </c>
      <c r="E4" s="248">
        <v>0</v>
      </c>
      <c r="F4" s="248">
        <v>0</v>
      </c>
      <c r="G4" s="248">
        <v>0</v>
      </c>
      <c r="H4" s="248">
        <v>0</v>
      </c>
      <c r="I4" s="248">
        <v>0</v>
      </c>
      <c r="J4" s="248">
        <v>0</v>
      </c>
      <c r="K4" s="248">
        <v>0</v>
      </c>
      <c r="L4" s="248">
        <v>0</v>
      </c>
      <c r="M4" s="248">
        <v>0</v>
      </c>
      <c r="N4" s="248">
        <v>0</v>
      </c>
      <c r="O4" s="248">
        <v>0</v>
      </c>
      <c r="P4" s="248">
        <v>0</v>
      </c>
      <c r="Q4" s="248">
        <v>0</v>
      </c>
      <c r="R4" s="248">
        <v>0</v>
      </c>
      <c r="S4" s="248">
        <v>0</v>
      </c>
      <c r="T4" s="248">
        <v>0</v>
      </c>
      <c r="U4" s="88"/>
    </row>
    <row r="5" spans="1:21" ht="21" customHeight="1">
      <c r="A5" s="135">
        <v>18201</v>
      </c>
      <c r="B5" s="144" t="s">
        <v>1043</v>
      </c>
      <c r="C5" s="246">
        <v>774</v>
      </c>
      <c r="D5" s="248">
        <v>11</v>
      </c>
      <c r="E5" s="248">
        <v>13</v>
      </c>
      <c r="F5" s="248">
        <v>78</v>
      </c>
      <c r="G5" s="248">
        <v>20</v>
      </c>
      <c r="H5" s="248">
        <v>43</v>
      </c>
      <c r="I5" s="248">
        <v>92</v>
      </c>
      <c r="J5" s="248">
        <v>186</v>
      </c>
      <c r="K5" s="248">
        <v>77</v>
      </c>
      <c r="L5" s="248">
        <v>23</v>
      </c>
      <c r="M5" s="248">
        <v>47</v>
      </c>
      <c r="N5" s="248">
        <v>24</v>
      </c>
      <c r="O5" s="248">
        <v>55</v>
      </c>
      <c r="P5" s="248">
        <v>31</v>
      </c>
      <c r="Q5" s="248">
        <v>29</v>
      </c>
      <c r="R5" s="248">
        <v>31</v>
      </c>
      <c r="S5" s="248">
        <v>4</v>
      </c>
      <c r="T5" s="248">
        <v>10</v>
      </c>
      <c r="U5" s="88"/>
    </row>
    <row r="6" spans="1:21" ht="21" customHeight="1">
      <c r="A6" s="135">
        <v>18202</v>
      </c>
      <c r="B6" s="144" t="s">
        <v>1044</v>
      </c>
      <c r="C6" s="246">
        <v>19</v>
      </c>
      <c r="D6" s="248">
        <v>0</v>
      </c>
      <c r="E6" s="248" t="s">
        <v>84</v>
      </c>
      <c r="F6" s="248">
        <v>0</v>
      </c>
      <c r="G6" s="248" t="s">
        <v>84</v>
      </c>
      <c r="H6" s="248">
        <v>0</v>
      </c>
      <c r="I6" s="248">
        <v>5</v>
      </c>
      <c r="J6" s="248">
        <v>6</v>
      </c>
      <c r="K6" s="248" t="s">
        <v>84</v>
      </c>
      <c r="L6" s="248" t="s">
        <v>84</v>
      </c>
      <c r="M6" s="248" t="s">
        <v>84</v>
      </c>
      <c r="N6" s="248">
        <v>0</v>
      </c>
      <c r="O6" s="248">
        <v>8</v>
      </c>
      <c r="P6" s="248" t="s">
        <v>84</v>
      </c>
      <c r="Q6" s="248" t="s">
        <v>84</v>
      </c>
      <c r="R6" s="248" t="s">
        <v>84</v>
      </c>
      <c r="S6" s="248">
        <v>0</v>
      </c>
      <c r="T6" s="248">
        <v>0</v>
      </c>
      <c r="U6" s="88"/>
    </row>
    <row r="7" spans="1:21" ht="21" customHeight="1">
      <c r="A7" s="135">
        <v>18302</v>
      </c>
      <c r="B7" s="144" t="s">
        <v>1045</v>
      </c>
      <c r="C7" s="246">
        <v>8493</v>
      </c>
      <c r="D7" s="248">
        <v>1563</v>
      </c>
      <c r="E7" s="248">
        <v>1095</v>
      </c>
      <c r="F7" s="248">
        <v>421</v>
      </c>
      <c r="G7" s="248">
        <v>145</v>
      </c>
      <c r="H7" s="248">
        <v>184</v>
      </c>
      <c r="I7" s="248">
        <v>340</v>
      </c>
      <c r="J7" s="248">
        <v>2568</v>
      </c>
      <c r="K7" s="248">
        <v>430</v>
      </c>
      <c r="L7" s="248">
        <v>176</v>
      </c>
      <c r="M7" s="248">
        <v>94</v>
      </c>
      <c r="N7" s="248">
        <v>24</v>
      </c>
      <c r="O7" s="248">
        <v>208</v>
      </c>
      <c r="P7" s="248">
        <v>176</v>
      </c>
      <c r="Q7" s="248">
        <v>80</v>
      </c>
      <c r="R7" s="248">
        <v>159</v>
      </c>
      <c r="S7" s="248">
        <v>349</v>
      </c>
      <c r="T7" s="248">
        <v>481</v>
      </c>
      <c r="U7" s="88"/>
    </row>
    <row r="8" spans="1:21" ht="21" customHeight="1">
      <c r="A8" s="135">
        <v>18303</v>
      </c>
      <c r="B8" s="442" t="s">
        <v>1046</v>
      </c>
      <c r="C8" s="246">
        <v>79</v>
      </c>
      <c r="D8" s="248">
        <v>0</v>
      </c>
      <c r="E8" s="248">
        <v>5</v>
      </c>
      <c r="F8" s="248" t="s">
        <v>84</v>
      </c>
      <c r="G8" s="248" t="s">
        <v>84</v>
      </c>
      <c r="H8" s="248" t="s">
        <v>84</v>
      </c>
      <c r="I8" s="248">
        <v>25</v>
      </c>
      <c r="J8" s="248">
        <v>4</v>
      </c>
      <c r="K8" s="248">
        <v>9</v>
      </c>
      <c r="L8" s="248">
        <v>5</v>
      </c>
      <c r="M8" s="248">
        <v>6</v>
      </c>
      <c r="N8" s="248" t="s">
        <v>84</v>
      </c>
      <c r="O8" s="248">
        <v>13</v>
      </c>
      <c r="P8" s="248">
        <v>4</v>
      </c>
      <c r="Q8" s="248" t="s">
        <v>84</v>
      </c>
      <c r="R8" s="248">
        <v>0</v>
      </c>
      <c r="S8" s="248" t="s">
        <v>84</v>
      </c>
      <c r="T8" s="248">
        <v>8</v>
      </c>
      <c r="U8" s="88"/>
    </row>
    <row r="9" spans="1:21" ht="21" customHeight="1">
      <c r="A9" s="135">
        <v>18398</v>
      </c>
      <c r="B9" s="144" t="s">
        <v>1117</v>
      </c>
      <c r="C9" s="246">
        <v>982</v>
      </c>
      <c r="D9" s="248">
        <v>5</v>
      </c>
      <c r="E9" s="248">
        <v>17</v>
      </c>
      <c r="F9" s="248">
        <v>27</v>
      </c>
      <c r="G9" s="248">
        <v>14</v>
      </c>
      <c r="H9" s="248">
        <v>28</v>
      </c>
      <c r="I9" s="248">
        <v>94</v>
      </c>
      <c r="J9" s="248">
        <v>199</v>
      </c>
      <c r="K9" s="248">
        <v>123</v>
      </c>
      <c r="L9" s="248">
        <v>82</v>
      </c>
      <c r="M9" s="248">
        <v>92</v>
      </c>
      <c r="N9" s="248">
        <v>39</v>
      </c>
      <c r="O9" s="248">
        <v>89</v>
      </c>
      <c r="P9" s="248">
        <v>81</v>
      </c>
      <c r="Q9" s="248">
        <v>43</v>
      </c>
      <c r="R9" s="248">
        <v>32</v>
      </c>
      <c r="S9" s="248">
        <v>9</v>
      </c>
      <c r="T9" s="248">
        <v>8</v>
      </c>
      <c r="U9" s="88"/>
    </row>
    <row r="10" spans="1:21" ht="21" customHeight="1">
      <c r="A10" s="135">
        <v>18399</v>
      </c>
      <c r="B10" s="144" t="s">
        <v>1048</v>
      </c>
      <c r="C10" s="246">
        <v>2547</v>
      </c>
      <c r="D10" s="248">
        <v>7</v>
      </c>
      <c r="E10" s="248">
        <v>44</v>
      </c>
      <c r="F10" s="248">
        <v>1693</v>
      </c>
      <c r="G10" s="248">
        <v>16</v>
      </c>
      <c r="H10" s="248">
        <v>79</v>
      </c>
      <c r="I10" s="248">
        <v>353</v>
      </c>
      <c r="J10" s="248">
        <v>121</v>
      </c>
      <c r="K10" s="248">
        <v>15</v>
      </c>
      <c r="L10" s="248">
        <v>28</v>
      </c>
      <c r="M10" s="248">
        <v>36</v>
      </c>
      <c r="N10" s="248">
        <v>12</v>
      </c>
      <c r="O10" s="248">
        <v>11</v>
      </c>
      <c r="P10" s="248">
        <v>47</v>
      </c>
      <c r="Q10" s="248">
        <v>17</v>
      </c>
      <c r="R10" s="248">
        <v>26</v>
      </c>
      <c r="S10" s="248">
        <v>0</v>
      </c>
      <c r="T10" s="248">
        <v>42</v>
      </c>
      <c r="U10" s="88"/>
    </row>
    <row r="11" spans="1:21" ht="21" customHeight="1">
      <c r="A11" s="135">
        <v>18401</v>
      </c>
      <c r="B11" s="144" t="s">
        <v>196</v>
      </c>
      <c r="C11" s="246">
        <v>110265</v>
      </c>
      <c r="D11" s="248">
        <v>1646</v>
      </c>
      <c r="E11" s="248">
        <v>2456</v>
      </c>
      <c r="F11" s="248">
        <v>4936</v>
      </c>
      <c r="G11" s="248">
        <v>1786</v>
      </c>
      <c r="H11" s="248">
        <v>4400</v>
      </c>
      <c r="I11" s="248">
        <v>10614</v>
      </c>
      <c r="J11" s="248">
        <v>26031</v>
      </c>
      <c r="K11" s="248">
        <v>16220</v>
      </c>
      <c r="L11" s="248">
        <v>5560</v>
      </c>
      <c r="M11" s="248">
        <v>6633</v>
      </c>
      <c r="N11" s="248">
        <v>3291</v>
      </c>
      <c r="O11" s="248">
        <v>11592</v>
      </c>
      <c r="P11" s="248">
        <v>5943</v>
      </c>
      <c r="Q11" s="248">
        <v>4282</v>
      </c>
      <c r="R11" s="248">
        <v>3162</v>
      </c>
      <c r="S11" s="248">
        <v>666</v>
      </c>
      <c r="T11" s="248">
        <v>1047</v>
      </c>
      <c r="U11" s="88"/>
    </row>
    <row r="12" spans="1:21" ht="21" customHeight="1">
      <c r="A12" s="135">
        <v>18402</v>
      </c>
      <c r="B12" s="144" t="s">
        <v>1049</v>
      </c>
      <c r="C12" s="246">
        <v>26224</v>
      </c>
      <c r="D12" s="248">
        <v>409</v>
      </c>
      <c r="E12" s="248">
        <v>462</v>
      </c>
      <c r="F12" s="248">
        <v>1323</v>
      </c>
      <c r="G12" s="248">
        <v>360</v>
      </c>
      <c r="H12" s="248">
        <v>1032</v>
      </c>
      <c r="I12" s="248">
        <v>2176</v>
      </c>
      <c r="J12" s="248">
        <v>5935</v>
      </c>
      <c r="K12" s="248">
        <v>2365</v>
      </c>
      <c r="L12" s="248">
        <v>1274</v>
      </c>
      <c r="M12" s="248">
        <v>1811</v>
      </c>
      <c r="N12" s="248">
        <v>907</v>
      </c>
      <c r="O12" s="248">
        <v>3740</v>
      </c>
      <c r="P12" s="248">
        <v>1810</v>
      </c>
      <c r="Q12" s="248">
        <v>1338</v>
      </c>
      <c r="R12" s="248">
        <v>758</v>
      </c>
      <c r="S12" s="248">
        <v>154</v>
      </c>
      <c r="T12" s="248">
        <v>370</v>
      </c>
      <c r="U12" s="88"/>
    </row>
    <row r="13" spans="1:21" ht="21" customHeight="1">
      <c r="A13" s="135">
        <v>18403</v>
      </c>
      <c r="B13" s="144" t="s">
        <v>1050</v>
      </c>
      <c r="C13" s="246">
        <v>18050</v>
      </c>
      <c r="D13" s="248">
        <v>304</v>
      </c>
      <c r="E13" s="248">
        <v>303</v>
      </c>
      <c r="F13" s="248">
        <v>867</v>
      </c>
      <c r="G13" s="248">
        <v>245</v>
      </c>
      <c r="H13" s="248">
        <v>622</v>
      </c>
      <c r="I13" s="248">
        <v>1890</v>
      </c>
      <c r="J13" s="248">
        <v>4527</v>
      </c>
      <c r="K13" s="248">
        <v>2052</v>
      </c>
      <c r="L13" s="248">
        <v>1126</v>
      </c>
      <c r="M13" s="248">
        <v>1121</v>
      </c>
      <c r="N13" s="248">
        <v>458</v>
      </c>
      <c r="O13" s="248">
        <v>2034</v>
      </c>
      <c r="P13" s="248">
        <v>888</v>
      </c>
      <c r="Q13" s="248">
        <v>727</v>
      </c>
      <c r="R13" s="248">
        <v>569</v>
      </c>
      <c r="S13" s="248">
        <v>136</v>
      </c>
      <c r="T13" s="248">
        <v>181</v>
      </c>
      <c r="U13" s="88"/>
    </row>
    <row r="14" spans="1:21" ht="21" customHeight="1">
      <c r="A14" s="135">
        <v>18404</v>
      </c>
      <c r="B14" s="144" t="s">
        <v>1051</v>
      </c>
      <c r="C14" s="246">
        <v>20094</v>
      </c>
      <c r="D14" s="248">
        <v>284</v>
      </c>
      <c r="E14" s="248">
        <v>294</v>
      </c>
      <c r="F14" s="248">
        <v>1063</v>
      </c>
      <c r="G14" s="248">
        <v>217</v>
      </c>
      <c r="H14" s="248">
        <v>791</v>
      </c>
      <c r="I14" s="248">
        <v>2014</v>
      </c>
      <c r="J14" s="248">
        <v>6062</v>
      </c>
      <c r="K14" s="248">
        <v>2819</v>
      </c>
      <c r="L14" s="248">
        <v>977</v>
      </c>
      <c r="M14" s="248">
        <v>1318</v>
      </c>
      <c r="N14" s="248">
        <v>363</v>
      </c>
      <c r="O14" s="248">
        <v>1888</v>
      </c>
      <c r="P14" s="248">
        <v>743</v>
      </c>
      <c r="Q14" s="248">
        <v>544</v>
      </c>
      <c r="R14" s="248">
        <v>467</v>
      </c>
      <c r="S14" s="248">
        <v>118</v>
      </c>
      <c r="T14" s="248">
        <v>132</v>
      </c>
      <c r="U14" s="88"/>
    </row>
    <row r="15" spans="1:21" ht="21" customHeight="1">
      <c r="A15" s="135">
        <v>18499</v>
      </c>
      <c r="B15" s="144" t="s">
        <v>1052</v>
      </c>
      <c r="C15" s="246">
        <v>7960</v>
      </c>
      <c r="D15" s="248">
        <v>21</v>
      </c>
      <c r="E15" s="248">
        <v>277</v>
      </c>
      <c r="F15" s="248">
        <v>367</v>
      </c>
      <c r="G15" s="248">
        <v>94</v>
      </c>
      <c r="H15" s="248">
        <v>382</v>
      </c>
      <c r="I15" s="248">
        <v>921</v>
      </c>
      <c r="J15" s="248">
        <v>2013</v>
      </c>
      <c r="K15" s="248">
        <v>669</v>
      </c>
      <c r="L15" s="248">
        <v>1062</v>
      </c>
      <c r="M15" s="248">
        <v>278</v>
      </c>
      <c r="N15" s="248">
        <v>137</v>
      </c>
      <c r="O15" s="248">
        <v>644</v>
      </c>
      <c r="P15" s="248">
        <v>139</v>
      </c>
      <c r="Q15" s="248">
        <v>573</v>
      </c>
      <c r="R15" s="248">
        <v>248</v>
      </c>
      <c r="S15" s="248">
        <v>99</v>
      </c>
      <c r="T15" s="248">
        <v>36</v>
      </c>
      <c r="U15" s="88"/>
    </row>
    <row r="16" spans="1:21" ht="21" customHeight="1">
      <c r="A16" s="135">
        <v>18501</v>
      </c>
      <c r="B16" s="442" t="s">
        <v>1053</v>
      </c>
      <c r="C16" s="246">
        <v>15</v>
      </c>
      <c r="D16" s="248">
        <v>0</v>
      </c>
      <c r="E16" s="248">
        <v>0</v>
      </c>
      <c r="F16" s="248" t="s">
        <v>84</v>
      </c>
      <c r="G16" s="248">
        <v>0</v>
      </c>
      <c r="H16" s="248">
        <v>0</v>
      </c>
      <c r="I16" s="248" t="s">
        <v>84</v>
      </c>
      <c r="J16" s="248" t="s">
        <v>84</v>
      </c>
      <c r="K16" s="248" t="s">
        <v>84</v>
      </c>
      <c r="L16" s="248">
        <v>0</v>
      </c>
      <c r="M16" s="248">
        <v>4</v>
      </c>
      <c r="N16" s="248">
        <v>0</v>
      </c>
      <c r="O16" s="248" t="s">
        <v>84</v>
      </c>
      <c r="P16" s="248">
        <v>0</v>
      </c>
      <c r="Q16" s="248">
        <v>0</v>
      </c>
      <c r="R16" s="248">
        <v>11</v>
      </c>
      <c r="S16" s="248">
        <v>0</v>
      </c>
      <c r="T16" s="248">
        <v>0</v>
      </c>
      <c r="U16" s="88"/>
    </row>
    <row r="17" spans="1:21" ht="21" customHeight="1">
      <c r="A17" s="135">
        <v>18502</v>
      </c>
      <c r="B17" s="144" t="s">
        <v>1118</v>
      </c>
      <c r="C17" s="246">
        <v>0</v>
      </c>
      <c r="D17" s="248">
        <v>0</v>
      </c>
      <c r="E17" s="248">
        <v>0</v>
      </c>
      <c r="F17" s="248">
        <v>0</v>
      </c>
      <c r="G17" s="248">
        <v>0</v>
      </c>
      <c r="H17" s="248">
        <v>0</v>
      </c>
      <c r="I17" s="248">
        <v>0</v>
      </c>
      <c r="J17" s="248">
        <v>0</v>
      </c>
      <c r="K17" s="248" t="s">
        <v>84</v>
      </c>
      <c r="L17" s="248">
        <v>0</v>
      </c>
      <c r="M17" s="248">
        <v>0</v>
      </c>
      <c r="N17" s="248">
        <v>0</v>
      </c>
      <c r="O17" s="248">
        <v>0</v>
      </c>
      <c r="P17" s="248">
        <v>0</v>
      </c>
      <c r="Q17" s="248">
        <v>0</v>
      </c>
      <c r="R17" s="248">
        <v>0</v>
      </c>
      <c r="S17" s="248">
        <v>0</v>
      </c>
      <c r="T17" s="248">
        <v>0</v>
      </c>
      <c r="U17" s="88"/>
    </row>
    <row r="18" spans="1:21" ht="21" customHeight="1">
      <c r="A18" s="135">
        <v>18503</v>
      </c>
      <c r="B18" s="144" t="s">
        <v>1119</v>
      </c>
      <c r="C18" s="246">
        <v>83</v>
      </c>
      <c r="D18" s="248">
        <v>6</v>
      </c>
      <c r="E18" s="248" t="s">
        <v>84</v>
      </c>
      <c r="F18" s="248" t="s">
        <v>84</v>
      </c>
      <c r="G18" s="248" t="s">
        <v>84</v>
      </c>
      <c r="H18" s="248" t="s">
        <v>84</v>
      </c>
      <c r="I18" s="248">
        <v>4</v>
      </c>
      <c r="J18" s="248">
        <v>48</v>
      </c>
      <c r="K18" s="248">
        <v>10</v>
      </c>
      <c r="L18" s="248">
        <v>6</v>
      </c>
      <c r="M18" s="248">
        <v>9</v>
      </c>
      <c r="N18" s="248" t="s">
        <v>84</v>
      </c>
      <c r="O18" s="248" t="s">
        <v>84</v>
      </c>
      <c r="P18" s="248" t="s">
        <v>84</v>
      </c>
      <c r="Q18" s="248" t="s">
        <v>84</v>
      </c>
      <c r="R18" s="248" t="s">
        <v>84</v>
      </c>
      <c r="S18" s="248" t="s">
        <v>84</v>
      </c>
      <c r="T18" s="248" t="s">
        <v>84</v>
      </c>
      <c r="U18" s="88"/>
    </row>
    <row r="19" spans="1:21" ht="21" customHeight="1">
      <c r="A19" s="135">
        <v>18504</v>
      </c>
      <c r="B19" s="144" t="s">
        <v>1120</v>
      </c>
      <c r="C19" s="246">
        <v>27</v>
      </c>
      <c r="D19" s="248">
        <v>0</v>
      </c>
      <c r="E19" s="248">
        <v>0</v>
      </c>
      <c r="F19" s="248">
        <v>0</v>
      </c>
      <c r="G19" s="248">
        <v>0</v>
      </c>
      <c r="H19" s="248" t="s">
        <v>84</v>
      </c>
      <c r="I19" s="248">
        <v>9</v>
      </c>
      <c r="J19" s="248" t="s">
        <v>84</v>
      </c>
      <c r="K19" s="248">
        <v>11</v>
      </c>
      <c r="L19" s="248">
        <v>0</v>
      </c>
      <c r="M19" s="248" t="s">
        <v>84</v>
      </c>
      <c r="N19" s="248">
        <v>0</v>
      </c>
      <c r="O19" s="248" t="s">
        <v>84</v>
      </c>
      <c r="P19" s="248">
        <v>7</v>
      </c>
      <c r="Q19" s="248">
        <v>0</v>
      </c>
      <c r="R19" s="248" t="s">
        <v>84</v>
      </c>
      <c r="S19" s="248">
        <v>0</v>
      </c>
      <c r="T19" s="248">
        <v>0</v>
      </c>
      <c r="U19" s="248"/>
    </row>
    <row r="20" spans="1:21" ht="21" customHeight="1">
      <c r="A20" s="135">
        <v>18505</v>
      </c>
      <c r="B20" s="144" t="s">
        <v>1057</v>
      </c>
      <c r="C20" s="246">
        <v>3177</v>
      </c>
      <c r="D20" s="248">
        <v>61</v>
      </c>
      <c r="E20" s="248">
        <v>62</v>
      </c>
      <c r="F20" s="248">
        <v>144</v>
      </c>
      <c r="G20" s="248">
        <v>33</v>
      </c>
      <c r="H20" s="248">
        <v>123</v>
      </c>
      <c r="I20" s="248">
        <v>497</v>
      </c>
      <c r="J20" s="248">
        <v>769</v>
      </c>
      <c r="K20" s="248">
        <v>529</v>
      </c>
      <c r="L20" s="248">
        <v>192</v>
      </c>
      <c r="M20" s="248">
        <v>146</v>
      </c>
      <c r="N20" s="248">
        <v>23</v>
      </c>
      <c r="O20" s="248">
        <v>253</v>
      </c>
      <c r="P20" s="248">
        <v>152</v>
      </c>
      <c r="Q20" s="248">
        <v>59</v>
      </c>
      <c r="R20" s="248">
        <v>69</v>
      </c>
      <c r="S20" s="248">
        <v>20</v>
      </c>
      <c r="T20" s="248">
        <v>45</v>
      </c>
      <c r="U20" s="248"/>
    </row>
    <row r="21" spans="1:21" ht="21" customHeight="1">
      <c r="A21" s="135">
        <v>18506</v>
      </c>
      <c r="B21" s="144" t="s">
        <v>1058</v>
      </c>
      <c r="C21" s="246">
        <v>0</v>
      </c>
      <c r="D21" s="248">
        <v>0</v>
      </c>
      <c r="E21" s="248" t="s">
        <v>84</v>
      </c>
      <c r="F21" s="248" t="s">
        <v>84</v>
      </c>
      <c r="G21" s="248" t="s">
        <v>84</v>
      </c>
      <c r="H21" s="248">
        <v>0</v>
      </c>
      <c r="I21" s="248">
        <v>0</v>
      </c>
      <c r="J21" s="248" t="s">
        <v>84</v>
      </c>
      <c r="K21" s="248">
        <v>0</v>
      </c>
      <c r="L21" s="248" t="s">
        <v>84</v>
      </c>
      <c r="M21" s="248" t="s">
        <v>84</v>
      </c>
      <c r="N21" s="248">
        <v>0</v>
      </c>
      <c r="O21" s="248">
        <v>0</v>
      </c>
      <c r="P21" s="248">
        <v>0</v>
      </c>
      <c r="Q21" s="248">
        <v>0</v>
      </c>
      <c r="R21" s="248" t="s">
        <v>84</v>
      </c>
      <c r="S21" s="248">
        <v>0</v>
      </c>
      <c r="T21" s="248">
        <v>0</v>
      </c>
      <c r="U21" s="248"/>
    </row>
    <row r="22" spans="1:21" ht="21" customHeight="1">
      <c r="A22" s="135">
        <v>18599</v>
      </c>
      <c r="B22" s="144" t="s">
        <v>1121</v>
      </c>
      <c r="C22" s="246">
        <v>96</v>
      </c>
      <c r="D22" s="248" t="s">
        <v>84</v>
      </c>
      <c r="E22" s="248">
        <v>0</v>
      </c>
      <c r="F22" s="248">
        <v>0</v>
      </c>
      <c r="G22" s="248" t="s">
        <v>84</v>
      </c>
      <c r="H22" s="248">
        <v>4</v>
      </c>
      <c r="I22" s="248">
        <v>14</v>
      </c>
      <c r="J22" s="248">
        <v>13</v>
      </c>
      <c r="K22" s="248">
        <v>12</v>
      </c>
      <c r="L22" s="248">
        <v>37</v>
      </c>
      <c r="M22" s="248">
        <v>7</v>
      </c>
      <c r="N22" s="248">
        <v>0</v>
      </c>
      <c r="O22" s="248">
        <v>5</v>
      </c>
      <c r="P22" s="248">
        <v>4</v>
      </c>
      <c r="Q22" s="248" t="s">
        <v>84</v>
      </c>
      <c r="R22" s="248" t="s">
        <v>84</v>
      </c>
      <c r="S22" s="248">
        <v>0</v>
      </c>
      <c r="T22" s="248">
        <v>0</v>
      </c>
      <c r="U22" s="248"/>
    </row>
    <row r="23" spans="1:21" ht="21" customHeight="1">
      <c r="A23" s="135">
        <v>18601</v>
      </c>
      <c r="B23" s="144" t="s">
        <v>1060</v>
      </c>
      <c r="C23" s="246">
        <v>1853</v>
      </c>
      <c r="D23" s="248">
        <v>39</v>
      </c>
      <c r="E23" s="248">
        <v>5</v>
      </c>
      <c r="F23" s="248">
        <v>50</v>
      </c>
      <c r="G23" s="248">
        <v>34</v>
      </c>
      <c r="H23" s="248">
        <v>33</v>
      </c>
      <c r="I23" s="248">
        <v>165</v>
      </c>
      <c r="J23" s="248">
        <v>652</v>
      </c>
      <c r="K23" s="248">
        <v>312</v>
      </c>
      <c r="L23" s="248">
        <v>69</v>
      </c>
      <c r="M23" s="248">
        <v>52</v>
      </c>
      <c r="N23" s="248">
        <v>18</v>
      </c>
      <c r="O23" s="248">
        <v>188</v>
      </c>
      <c r="P23" s="248">
        <v>80</v>
      </c>
      <c r="Q23" s="248">
        <v>17</v>
      </c>
      <c r="R23" s="248">
        <v>115</v>
      </c>
      <c r="S23" s="248">
        <v>15</v>
      </c>
      <c r="T23" s="248">
        <v>9</v>
      </c>
      <c r="U23" s="248"/>
    </row>
    <row r="24" spans="1:21" ht="21" customHeight="1">
      <c r="A24" s="135">
        <v>18602</v>
      </c>
      <c r="B24" s="144" t="s">
        <v>1061</v>
      </c>
      <c r="C24" s="246">
        <v>31520</v>
      </c>
      <c r="D24" s="248">
        <v>929</v>
      </c>
      <c r="E24" s="248">
        <v>1488</v>
      </c>
      <c r="F24" s="248">
        <v>1528</v>
      </c>
      <c r="G24" s="248">
        <v>431</v>
      </c>
      <c r="H24" s="248">
        <v>849</v>
      </c>
      <c r="I24" s="248">
        <v>2613</v>
      </c>
      <c r="J24" s="248">
        <v>8085</v>
      </c>
      <c r="K24" s="248">
        <v>4614</v>
      </c>
      <c r="L24" s="248">
        <v>1176</v>
      </c>
      <c r="M24" s="248">
        <v>1389</v>
      </c>
      <c r="N24" s="248">
        <v>663</v>
      </c>
      <c r="O24" s="248">
        <v>4008</v>
      </c>
      <c r="P24" s="248">
        <v>1231</v>
      </c>
      <c r="Q24" s="248">
        <v>1261</v>
      </c>
      <c r="R24" s="248">
        <v>648</v>
      </c>
      <c r="S24" s="248">
        <v>185</v>
      </c>
      <c r="T24" s="248">
        <v>422</v>
      </c>
      <c r="U24" s="248"/>
    </row>
    <row r="25" spans="1:21" ht="21" customHeight="1">
      <c r="A25" s="135">
        <v>18603</v>
      </c>
      <c r="B25" s="144" t="s">
        <v>1062</v>
      </c>
      <c r="C25" s="246">
        <v>799</v>
      </c>
      <c r="D25" s="248">
        <v>17</v>
      </c>
      <c r="E25" s="248">
        <v>45</v>
      </c>
      <c r="F25" s="248">
        <v>41</v>
      </c>
      <c r="G25" s="248">
        <v>7</v>
      </c>
      <c r="H25" s="248">
        <v>48</v>
      </c>
      <c r="I25" s="248">
        <v>40</v>
      </c>
      <c r="J25" s="248">
        <v>124</v>
      </c>
      <c r="K25" s="248">
        <v>151</v>
      </c>
      <c r="L25" s="248">
        <v>27</v>
      </c>
      <c r="M25" s="248">
        <v>22</v>
      </c>
      <c r="N25" s="248">
        <v>7</v>
      </c>
      <c r="O25" s="248">
        <v>38</v>
      </c>
      <c r="P25" s="248">
        <v>107</v>
      </c>
      <c r="Q25" s="248">
        <v>21</v>
      </c>
      <c r="R25" s="248">
        <v>21</v>
      </c>
      <c r="S25" s="248">
        <v>83</v>
      </c>
      <c r="T25" s="248" t="s">
        <v>84</v>
      </c>
      <c r="U25" s="248"/>
    </row>
    <row r="26" spans="1:21" ht="21" customHeight="1">
      <c r="A26" s="135">
        <v>18604</v>
      </c>
      <c r="B26" s="144" t="s">
        <v>1063</v>
      </c>
      <c r="C26" s="246">
        <v>2638</v>
      </c>
      <c r="D26" s="248">
        <v>19</v>
      </c>
      <c r="E26" s="248">
        <v>138</v>
      </c>
      <c r="F26" s="248">
        <v>112</v>
      </c>
      <c r="G26" s="248">
        <v>29</v>
      </c>
      <c r="H26" s="248">
        <v>42</v>
      </c>
      <c r="I26" s="248">
        <v>336</v>
      </c>
      <c r="J26" s="248">
        <v>417</v>
      </c>
      <c r="K26" s="248">
        <v>210</v>
      </c>
      <c r="L26" s="248">
        <v>127</v>
      </c>
      <c r="M26" s="248">
        <v>197</v>
      </c>
      <c r="N26" s="248">
        <v>59</v>
      </c>
      <c r="O26" s="248">
        <v>408</v>
      </c>
      <c r="P26" s="248">
        <v>216</v>
      </c>
      <c r="Q26" s="248">
        <v>198</v>
      </c>
      <c r="R26" s="248">
        <v>85</v>
      </c>
      <c r="S26" s="248">
        <v>13</v>
      </c>
      <c r="T26" s="248">
        <v>32</v>
      </c>
      <c r="U26" s="248"/>
    </row>
    <row r="27" spans="1:21" ht="21" customHeight="1">
      <c r="A27" s="135">
        <v>18699</v>
      </c>
      <c r="B27" s="144" t="s">
        <v>1064</v>
      </c>
      <c r="C27" s="246">
        <v>719</v>
      </c>
      <c r="D27" s="248">
        <v>8</v>
      </c>
      <c r="E27" s="248">
        <v>16</v>
      </c>
      <c r="F27" s="248">
        <v>26</v>
      </c>
      <c r="G27" s="248">
        <v>9</v>
      </c>
      <c r="H27" s="248">
        <v>40</v>
      </c>
      <c r="I27" s="248">
        <v>81</v>
      </c>
      <c r="J27" s="248">
        <v>114</v>
      </c>
      <c r="K27" s="248">
        <v>39</v>
      </c>
      <c r="L27" s="248">
        <v>15</v>
      </c>
      <c r="M27" s="248">
        <v>31</v>
      </c>
      <c r="N27" s="248">
        <v>200</v>
      </c>
      <c r="O27" s="248">
        <v>64</v>
      </c>
      <c r="P27" s="248">
        <v>32</v>
      </c>
      <c r="Q27" s="248">
        <v>15</v>
      </c>
      <c r="R27" s="248">
        <v>29</v>
      </c>
      <c r="S27" s="248" t="s">
        <v>84</v>
      </c>
      <c r="T27" s="248" t="s">
        <v>84</v>
      </c>
      <c r="U27" s="248"/>
    </row>
    <row r="28" spans="1:21" ht="21" customHeight="1">
      <c r="A28" s="135">
        <v>18701</v>
      </c>
      <c r="B28" s="144" t="s">
        <v>1065</v>
      </c>
      <c r="C28" s="246">
        <v>67365</v>
      </c>
      <c r="D28" s="248">
        <v>1067</v>
      </c>
      <c r="E28" s="248">
        <v>1268</v>
      </c>
      <c r="F28" s="248">
        <v>2765</v>
      </c>
      <c r="G28" s="248">
        <v>1097</v>
      </c>
      <c r="H28" s="248">
        <v>2501</v>
      </c>
      <c r="I28" s="248">
        <v>6706</v>
      </c>
      <c r="J28" s="248">
        <v>17274</v>
      </c>
      <c r="K28" s="248">
        <v>10843</v>
      </c>
      <c r="L28" s="248">
        <v>3307</v>
      </c>
      <c r="M28" s="248">
        <v>3743</v>
      </c>
      <c r="N28" s="248">
        <v>1879</v>
      </c>
      <c r="O28" s="248">
        <v>6276</v>
      </c>
      <c r="P28" s="248">
        <v>3233</v>
      </c>
      <c r="Q28" s="248">
        <v>2545</v>
      </c>
      <c r="R28" s="248">
        <v>1794</v>
      </c>
      <c r="S28" s="248">
        <v>367</v>
      </c>
      <c r="T28" s="248">
        <v>700</v>
      </c>
      <c r="U28" s="248"/>
    </row>
    <row r="29" spans="1:21" ht="21" customHeight="1">
      <c r="A29" s="135">
        <v>18702</v>
      </c>
      <c r="B29" s="144" t="s">
        <v>1122</v>
      </c>
      <c r="C29" s="246">
        <v>20472</v>
      </c>
      <c r="D29" s="248">
        <v>324</v>
      </c>
      <c r="E29" s="248">
        <v>330</v>
      </c>
      <c r="F29" s="248">
        <v>875</v>
      </c>
      <c r="G29" s="248">
        <v>266</v>
      </c>
      <c r="H29" s="248">
        <v>617</v>
      </c>
      <c r="I29" s="248">
        <v>1970</v>
      </c>
      <c r="J29" s="248">
        <v>5922</v>
      </c>
      <c r="K29" s="248">
        <v>2651</v>
      </c>
      <c r="L29" s="248">
        <v>1026</v>
      </c>
      <c r="M29" s="248">
        <v>1090</v>
      </c>
      <c r="N29" s="248">
        <v>591</v>
      </c>
      <c r="O29" s="248">
        <v>2147</v>
      </c>
      <c r="P29" s="248">
        <v>808</v>
      </c>
      <c r="Q29" s="248">
        <v>933</v>
      </c>
      <c r="R29" s="248">
        <v>547</v>
      </c>
      <c r="S29" s="248">
        <v>134</v>
      </c>
      <c r="T29" s="248">
        <v>241</v>
      </c>
      <c r="U29" s="248"/>
    </row>
    <row r="30" spans="1:21" ht="21" customHeight="1">
      <c r="A30" s="135">
        <v>18703</v>
      </c>
      <c r="B30" s="144" t="s">
        <v>1123</v>
      </c>
      <c r="C30" s="246">
        <v>3243</v>
      </c>
      <c r="D30" s="248">
        <v>51</v>
      </c>
      <c r="E30" s="248">
        <v>112</v>
      </c>
      <c r="F30" s="248">
        <v>156</v>
      </c>
      <c r="G30" s="248">
        <v>26</v>
      </c>
      <c r="H30" s="248">
        <v>45</v>
      </c>
      <c r="I30" s="248">
        <v>308</v>
      </c>
      <c r="J30" s="248">
        <v>1151</v>
      </c>
      <c r="K30" s="248">
        <v>471</v>
      </c>
      <c r="L30" s="248">
        <v>93</v>
      </c>
      <c r="M30" s="248">
        <v>139</v>
      </c>
      <c r="N30" s="248">
        <v>70</v>
      </c>
      <c r="O30" s="248">
        <v>388</v>
      </c>
      <c r="P30" s="248">
        <v>115</v>
      </c>
      <c r="Q30" s="248">
        <v>61</v>
      </c>
      <c r="R30" s="248">
        <v>35</v>
      </c>
      <c r="S30" s="248" t="s">
        <v>84</v>
      </c>
      <c r="T30" s="248">
        <v>22</v>
      </c>
      <c r="U30" s="248"/>
    </row>
    <row r="31" spans="1:21" ht="21" customHeight="1">
      <c r="A31" s="135">
        <v>18799</v>
      </c>
      <c r="B31" s="144" t="s">
        <v>1068</v>
      </c>
      <c r="C31" s="246">
        <v>902</v>
      </c>
      <c r="D31" s="248">
        <v>26</v>
      </c>
      <c r="E31" s="248">
        <v>22</v>
      </c>
      <c r="F31" s="248">
        <v>74</v>
      </c>
      <c r="G31" s="248">
        <v>27</v>
      </c>
      <c r="H31" s="248">
        <v>46</v>
      </c>
      <c r="I31" s="248">
        <v>89</v>
      </c>
      <c r="J31" s="248">
        <v>109</v>
      </c>
      <c r="K31" s="248">
        <v>69</v>
      </c>
      <c r="L31" s="248">
        <v>58</v>
      </c>
      <c r="M31" s="248">
        <v>80</v>
      </c>
      <c r="N31" s="248">
        <v>31</v>
      </c>
      <c r="O31" s="248">
        <v>67</v>
      </c>
      <c r="P31" s="248">
        <v>69</v>
      </c>
      <c r="Q31" s="248">
        <v>38</v>
      </c>
      <c r="R31" s="248">
        <v>64</v>
      </c>
      <c r="S31" s="248">
        <v>16</v>
      </c>
      <c r="T31" s="248">
        <v>17</v>
      </c>
      <c r="U31" s="88"/>
    </row>
    <row r="32" spans="1:21" ht="21" customHeight="1">
      <c r="A32" s="135">
        <v>18800</v>
      </c>
      <c r="B32" s="144" t="s">
        <v>1069</v>
      </c>
      <c r="C32" s="246">
        <v>4199</v>
      </c>
      <c r="D32" s="248">
        <v>83</v>
      </c>
      <c r="E32" s="248">
        <v>86</v>
      </c>
      <c r="F32" s="248">
        <v>158</v>
      </c>
      <c r="G32" s="248">
        <v>76</v>
      </c>
      <c r="H32" s="248">
        <v>193</v>
      </c>
      <c r="I32" s="248">
        <v>516</v>
      </c>
      <c r="J32" s="248">
        <v>1083</v>
      </c>
      <c r="K32" s="248">
        <v>618</v>
      </c>
      <c r="L32" s="248">
        <v>229</v>
      </c>
      <c r="M32" s="248">
        <v>126</v>
      </c>
      <c r="N32" s="248">
        <v>69</v>
      </c>
      <c r="O32" s="248">
        <v>486</v>
      </c>
      <c r="P32" s="248">
        <v>154</v>
      </c>
      <c r="Q32" s="248">
        <v>162</v>
      </c>
      <c r="R32" s="248">
        <v>105</v>
      </c>
      <c r="S32" s="248">
        <v>18</v>
      </c>
      <c r="T32" s="248">
        <v>37</v>
      </c>
      <c r="U32" s="88"/>
    </row>
    <row r="33" spans="1:21" ht="21" customHeight="1">
      <c r="A33" s="15">
        <v>19101</v>
      </c>
      <c r="B33" s="144" t="s">
        <v>1070</v>
      </c>
      <c r="C33" s="246">
        <v>0</v>
      </c>
      <c r="D33" s="248">
        <v>0</v>
      </c>
      <c r="E33" s="248">
        <v>0</v>
      </c>
      <c r="F33" s="248">
        <v>0</v>
      </c>
      <c r="G33" s="248">
        <v>0</v>
      </c>
      <c r="H33" s="248">
        <v>0</v>
      </c>
      <c r="I33" s="248">
        <v>0</v>
      </c>
      <c r="J33" s="248" t="s">
        <v>84</v>
      </c>
      <c r="K33" s="248">
        <v>0</v>
      </c>
      <c r="L33" s="248">
        <v>0</v>
      </c>
      <c r="M33" s="248">
        <v>0</v>
      </c>
      <c r="N33" s="248">
        <v>0</v>
      </c>
      <c r="O33" s="248">
        <v>0</v>
      </c>
      <c r="P33" s="248">
        <v>0</v>
      </c>
      <c r="Q33" s="248">
        <v>0</v>
      </c>
      <c r="R33" s="248">
        <v>0</v>
      </c>
      <c r="S33" s="248">
        <v>0</v>
      </c>
      <c r="T33" s="248">
        <v>0</v>
      </c>
      <c r="U33" s="88"/>
    </row>
    <row r="34" spans="1:21" ht="21" customHeight="1">
      <c r="A34" s="15">
        <v>19109</v>
      </c>
      <c r="B34" s="144" t="s">
        <v>1071</v>
      </c>
      <c r="C34" s="246">
        <v>0</v>
      </c>
      <c r="D34" s="248">
        <v>0</v>
      </c>
      <c r="E34" s="248">
        <v>0</v>
      </c>
      <c r="F34" s="248">
        <v>0</v>
      </c>
      <c r="G34" s="248">
        <v>0</v>
      </c>
      <c r="H34" s="248">
        <v>0</v>
      </c>
      <c r="I34" s="248">
        <v>0</v>
      </c>
      <c r="J34" s="248">
        <v>0</v>
      </c>
      <c r="K34" s="248">
        <v>0</v>
      </c>
      <c r="L34" s="248">
        <v>0</v>
      </c>
      <c r="M34" s="248" t="s">
        <v>84</v>
      </c>
      <c r="N34" s="248">
        <v>0</v>
      </c>
      <c r="O34" s="248">
        <v>0</v>
      </c>
      <c r="P34" s="248">
        <v>0</v>
      </c>
      <c r="Q34" s="248">
        <v>0</v>
      </c>
      <c r="R34" s="248">
        <v>0</v>
      </c>
      <c r="S34" s="248">
        <v>0</v>
      </c>
      <c r="T34" s="248">
        <v>0</v>
      </c>
      <c r="U34" s="88"/>
    </row>
    <row r="35" spans="1:21" ht="21" customHeight="1">
      <c r="A35" s="135">
        <v>19110</v>
      </c>
      <c r="B35" s="144" t="s">
        <v>1072</v>
      </c>
      <c r="C35" s="246">
        <v>9</v>
      </c>
      <c r="D35" s="248">
        <v>0</v>
      </c>
      <c r="E35" s="248">
        <v>0</v>
      </c>
      <c r="F35" s="248">
        <v>0</v>
      </c>
      <c r="G35" s="248">
        <v>0</v>
      </c>
      <c r="H35" s="248">
        <v>0</v>
      </c>
      <c r="I35" s="248">
        <v>0</v>
      </c>
      <c r="J35" s="248">
        <v>0</v>
      </c>
      <c r="K35" s="248">
        <v>0</v>
      </c>
      <c r="L35" s="248">
        <v>0</v>
      </c>
      <c r="M35" s="248">
        <v>9</v>
      </c>
      <c r="N35" s="248">
        <v>0</v>
      </c>
      <c r="O35" s="248">
        <v>0</v>
      </c>
      <c r="P35" s="248">
        <v>0</v>
      </c>
      <c r="Q35" s="248">
        <v>0</v>
      </c>
      <c r="R35" s="248">
        <v>0</v>
      </c>
      <c r="S35" s="248">
        <v>0</v>
      </c>
      <c r="T35" s="248">
        <v>0</v>
      </c>
      <c r="U35" s="88"/>
    </row>
    <row r="36" spans="1:21" ht="21" customHeight="1">
      <c r="A36" s="135">
        <v>19201</v>
      </c>
      <c r="B36" s="442" t="s">
        <v>1073</v>
      </c>
      <c r="C36" s="246">
        <v>906</v>
      </c>
      <c r="D36" s="248">
        <v>26</v>
      </c>
      <c r="E36" s="248">
        <v>19</v>
      </c>
      <c r="F36" s="248">
        <v>95</v>
      </c>
      <c r="G36" s="248">
        <v>15</v>
      </c>
      <c r="H36" s="248">
        <v>42</v>
      </c>
      <c r="I36" s="248">
        <v>104</v>
      </c>
      <c r="J36" s="248">
        <v>237</v>
      </c>
      <c r="K36" s="248">
        <v>69</v>
      </c>
      <c r="L36" s="248">
        <v>33</v>
      </c>
      <c r="M36" s="248">
        <v>70</v>
      </c>
      <c r="N36" s="248">
        <v>28</v>
      </c>
      <c r="O36" s="248">
        <v>56</v>
      </c>
      <c r="P36" s="248">
        <v>34</v>
      </c>
      <c r="Q36" s="248">
        <v>24</v>
      </c>
      <c r="R36" s="248">
        <v>36</v>
      </c>
      <c r="S36" s="248">
        <v>5</v>
      </c>
      <c r="T36" s="248">
        <v>13</v>
      </c>
      <c r="U36" s="88"/>
    </row>
    <row r="37" spans="1:21" ht="21" customHeight="1">
      <c r="A37" s="135">
        <v>19999</v>
      </c>
      <c r="B37" s="144" t="s">
        <v>1074</v>
      </c>
      <c r="C37" s="246">
        <v>78263</v>
      </c>
      <c r="D37" s="248">
        <v>1307</v>
      </c>
      <c r="E37" s="248">
        <v>1356</v>
      </c>
      <c r="F37" s="248">
        <v>5243</v>
      </c>
      <c r="G37" s="248">
        <v>2123</v>
      </c>
      <c r="H37" s="248">
        <v>3654</v>
      </c>
      <c r="I37" s="248">
        <v>10033</v>
      </c>
      <c r="J37" s="248">
        <v>11168</v>
      </c>
      <c r="K37" s="248">
        <v>10027</v>
      </c>
      <c r="L37" s="248">
        <v>4400</v>
      </c>
      <c r="M37" s="248">
        <v>4494</v>
      </c>
      <c r="N37" s="248">
        <v>2338</v>
      </c>
      <c r="O37" s="248">
        <v>8774</v>
      </c>
      <c r="P37" s="248">
        <v>3942</v>
      </c>
      <c r="Q37" s="248">
        <v>3465</v>
      </c>
      <c r="R37" s="248">
        <v>3920</v>
      </c>
      <c r="S37" s="248">
        <v>1093</v>
      </c>
      <c r="T37" s="248">
        <v>926</v>
      </c>
      <c r="U37" s="88"/>
    </row>
    <row r="38" spans="1:21" ht="21" customHeight="1">
      <c r="A38" s="135">
        <v>22001</v>
      </c>
      <c r="B38" s="144" t="s">
        <v>1075</v>
      </c>
      <c r="C38" s="246">
        <v>13702</v>
      </c>
      <c r="D38" s="248">
        <v>366</v>
      </c>
      <c r="E38" s="248">
        <v>395</v>
      </c>
      <c r="F38" s="248">
        <v>655</v>
      </c>
      <c r="G38" s="248">
        <v>328</v>
      </c>
      <c r="H38" s="248">
        <v>584</v>
      </c>
      <c r="I38" s="248">
        <v>2665</v>
      </c>
      <c r="J38" s="248">
        <v>1489</v>
      </c>
      <c r="K38" s="248">
        <v>1791</v>
      </c>
      <c r="L38" s="248">
        <v>870</v>
      </c>
      <c r="M38" s="248">
        <v>699</v>
      </c>
      <c r="N38" s="248">
        <v>576</v>
      </c>
      <c r="O38" s="248">
        <v>912</v>
      </c>
      <c r="P38" s="248">
        <v>1005</v>
      </c>
      <c r="Q38" s="248">
        <v>544</v>
      </c>
      <c r="R38" s="248">
        <v>505</v>
      </c>
      <c r="S38" s="248">
        <v>115</v>
      </c>
      <c r="T38" s="248">
        <v>203</v>
      </c>
      <c r="U38" s="88"/>
    </row>
    <row r="39" spans="1:21" ht="21" customHeight="1">
      <c r="A39" s="135">
        <v>22002</v>
      </c>
      <c r="B39" s="144" t="s">
        <v>1076</v>
      </c>
      <c r="C39" s="246">
        <v>0</v>
      </c>
      <c r="D39" s="248">
        <v>0</v>
      </c>
      <c r="E39" s="248">
        <v>0</v>
      </c>
      <c r="F39" s="248">
        <v>0</v>
      </c>
      <c r="G39" s="248">
        <v>0</v>
      </c>
      <c r="H39" s="248">
        <v>0</v>
      </c>
      <c r="I39" s="248">
        <v>0</v>
      </c>
      <c r="J39" s="248">
        <v>0</v>
      </c>
      <c r="K39" s="248">
        <v>0</v>
      </c>
      <c r="L39" s="248">
        <v>0</v>
      </c>
      <c r="M39" s="248" t="s">
        <v>84</v>
      </c>
      <c r="N39" s="248">
        <v>0</v>
      </c>
      <c r="O39" s="248">
        <v>0</v>
      </c>
      <c r="P39" s="248">
        <v>0</v>
      </c>
      <c r="Q39" s="248">
        <v>0</v>
      </c>
      <c r="R39" s="248">
        <v>0</v>
      </c>
      <c r="S39" s="248">
        <v>0</v>
      </c>
      <c r="T39" s="248">
        <v>0</v>
      </c>
      <c r="U39" s="88"/>
    </row>
    <row r="40" spans="1:21" ht="21" customHeight="1">
      <c r="A40" s="15">
        <v>22003</v>
      </c>
      <c r="B40" s="144" t="s">
        <v>1077</v>
      </c>
      <c r="C40" s="246">
        <v>0</v>
      </c>
      <c r="D40" s="248">
        <v>0</v>
      </c>
      <c r="E40" s="248">
        <v>0</v>
      </c>
      <c r="F40" s="248">
        <v>0</v>
      </c>
      <c r="G40" s="248">
        <v>0</v>
      </c>
      <c r="H40" s="248">
        <v>0</v>
      </c>
      <c r="I40" s="248">
        <v>0</v>
      </c>
      <c r="J40" s="248">
        <v>0</v>
      </c>
      <c r="K40" s="248">
        <v>0</v>
      </c>
      <c r="L40" s="248">
        <v>0</v>
      </c>
      <c r="M40" s="248" t="s">
        <v>84</v>
      </c>
      <c r="N40" s="248">
        <v>0</v>
      </c>
      <c r="O40" s="248">
        <v>0</v>
      </c>
      <c r="P40" s="248">
        <v>0</v>
      </c>
      <c r="Q40" s="248">
        <v>0</v>
      </c>
      <c r="R40" s="248">
        <v>0</v>
      </c>
      <c r="S40" s="248">
        <v>0</v>
      </c>
      <c r="T40" s="248">
        <v>0</v>
      </c>
      <c r="U40" s="88"/>
    </row>
    <row r="41" spans="1:21" ht="21" customHeight="1">
      <c r="A41" s="15">
        <v>22004</v>
      </c>
      <c r="B41" s="144" t="s">
        <v>1078</v>
      </c>
      <c r="C41" s="246">
        <v>26</v>
      </c>
      <c r="D41" s="248">
        <v>4</v>
      </c>
      <c r="E41" s="248" t="s">
        <v>84</v>
      </c>
      <c r="F41" s="248" t="s">
        <v>84</v>
      </c>
      <c r="G41" s="248">
        <v>0</v>
      </c>
      <c r="H41" s="248">
        <v>0</v>
      </c>
      <c r="I41" s="248">
        <v>4</v>
      </c>
      <c r="J41" s="248">
        <v>0</v>
      </c>
      <c r="K41" s="248" t="s">
        <v>84</v>
      </c>
      <c r="L41" s="248">
        <v>5</v>
      </c>
      <c r="M41" s="248">
        <v>4</v>
      </c>
      <c r="N41" s="248" t="s">
        <v>84</v>
      </c>
      <c r="O41" s="248" t="s">
        <v>84</v>
      </c>
      <c r="P41" s="248">
        <v>5</v>
      </c>
      <c r="Q41" s="248">
        <v>0</v>
      </c>
      <c r="R41" s="248">
        <v>4</v>
      </c>
      <c r="S41" s="248" t="s">
        <v>84</v>
      </c>
      <c r="T41" s="248">
        <v>0</v>
      </c>
      <c r="U41" s="88"/>
    </row>
    <row r="42" spans="1:21" ht="21" customHeight="1">
      <c r="A42" s="135">
        <v>22005</v>
      </c>
      <c r="B42" s="144" t="s">
        <v>1124</v>
      </c>
      <c r="C42" s="246">
        <v>26689</v>
      </c>
      <c r="D42" s="248">
        <v>460</v>
      </c>
      <c r="E42" s="248">
        <v>449</v>
      </c>
      <c r="F42" s="248">
        <v>823</v>
      </c>
      <c r="G42" s="248">
        <v>298</v>
      </c>
      <c r="H42" s="248">
        <v>811</v>
      </c>
      <c r="I42" s="248">
        <v>2873</v>
      </c>
      <c r="J42" s="248">
        <v>8121</v>
      </c>
      <c r="K42" s="248">
        <v>3424</v>
      </c>
      <c r="L42" s="248">
        <v>1535</v>
      </c>
      <c r="M42" s="248">
        <v>1500</v>
      </c>
      <c r="N42" s="248">
        <v>604</v>
      </c>
      <c r="O42" s="248">
        <v>2150</v>
      </c>
      <c r="P42" s="248">
        <v>1509</v>
      </c>
      <c r="Q42" s="248">
        <v>963</v>
      </c>
      <c r="R42" s="248">
        <v>818</v>
      </c>
      <c r="S42" s="248">
        <v>123</v>
      </c>
      <c r="T42" s="248">
        <v>228</v>
      </c>
      <c r="U42" s="88"/>
    </row>
    <row r="43" spans="1:21" ht="21" customHeight="1">
      <c r="A43" s="135">
        <v>22006</v>
      </c>
      <c r="B43" s="144" t="s">
        <v>1080</v>
      </c>
      <c r="C43" s="246">
        <v>2354</v>
      </c>
      <c r="D43" s="248">
        <v>112</v>
      </c>
      <c r="E43" s="248">
        <v>30</v>
      </c>
      <c r="F43" s="248">
        <v>368</v>
      </c>
      <c r="G43" s="248">
        <v>38</v>
      </c>
      <c r="H43" s="248">
        <v>45</v>
      </c>
      <c r="I43" s="248">
        <v>93</v>
      </c>
      <c r="J43" s="248">
        <v>389</v>
      </c>
      <c r="K43" s="248">
        <v>76</v>
      </c>
      <c r="L43" s="248">
        <v>56</v>
      </c>
      <c r="M43" s="248">
        <v>81</v>
      </c>
      <c r="N43" s="248">
        <v>31</v>
      </c>
      <c r="O43" s="248">
        <v>320</v>
      </c>
      <c r="P43" s="248">
        <v>81</v>
      </c>
      <c r="Q43" s="248">
        <v>482</v>
      </c>
      <c r="R43" s="248">
        <v>76</v>
      </c>
      <c r="S43" s="248">
        <v>47</v>
      </c>
      <c r="T43" s="248">
        <v>29</v>
      </c>
      <c r="U43" s="88"/>
    </row>
    <row r="44" spans="1:21" ht="21" customHeight="1">
      <c r="A44" s="135">
        <v>22007</v>
      </c>
      <c r="B44" s="144" t="s">
        <v>1081</v>
      </c>
      <c r="C44" s="246">
        <v>325</v>
      </c>
      <c r="D44" s="248">
        <v>7</v>
      </c>
      <c r="E44" s="248">
        <v>8</v>
      </c>
      <c r="F44" s="248">
        <v>25</v>
      </c>
      <c r="G44" s="248" t="s">
        <v>84</v>
      </c>
      <c r="H44" s="248">
        <v>12</v>
      </c>
      <c r="I44" s="248">
        <v>29</v>
      </c>
      <c r="J44" s="248">
        <v>133</v>
      </c>
      <c r="K44" s="248">
        <v>41</v>
      </c>
      <c r="L44" s="248">
        <v>7</v>
      </c>
      <c r="M44" s="248">
        <v>8</v>
      </c>
      <c r="N44" s="248">
        <v>7</v>
      </c>
      <c r="O44" s="248">
        <v>31</v>
      </c>
      <c r="P44" s="248">
        <v>6</v>
      </c>
      <c r="Q44" s="248">
        <v>6</v>
      </c>
      <c r="R44" s="248" t="s">
        <v>84</v>
      </c>
      <c r="S44" s="248">
        <v>5</v>
      </c>
      <c r="T44" s="248" t="s">
        <v>84</v>
      </c>
      <c r="U44" s="88"/>
    </row>
    <row r="45" spans="1:21" ht="21" customHeight="1">
      <c r="A45" s="135">
        <v>22008</v>
      </c>
      <c r="B45" s="144" t="s">
        <v>1082</v>
      </c>
      <c r="C45" s="246">
        <v>139</v>
      </c>
      <c r="D45" s="248" t="s">
        <v>84</v>
      </c>
      <c r="E45" s="248" t="s">
        <v>84</v>
      </c>
      <c r="F45" s="248" t="s">
        <v>84</v>
      </c>
      <c r="G45" s="248">
        <v>0</v>
      </c>
      <c r="H45" s="248" t="s">
        <v>84</v>
      </c>
      <c r="I45" s="248">
        <v>15</v>
      </c>
      <c r="J45" s="248">
        <v>52</v>
      </c>
      <c r="K45" s="248">
        <v>34</v>
      </c>
      <c r="L45" s="248">
        <v>5</v>
      </c>
      <c r="M45" s="248">
        <v>11</v>
      </c>
      <c r="N45" s="248" t="s">
        <v>84</v>
      </c>
      <c r="O45" s="248">
        <v>14</v>
      </c>
      <c r="P45" s="248">
        <v>4</v>
      </c>
      <c r="Q45" s="248" t="s">
        <v>84</v>
      </c>
      <c r="R45" s="248">
        <v>4</v>
      </c>
      <c r="S45" s="248">
        <v>0</v>
      </c>
      <c r="T45" s="248" t="s">
        <v>84</v>
      </c>
      <c r="U45" s="88"/>
    </row>
    <row r="46" spans="1:21" ht="21" customHeight="1">
      <c r="A46" s="135">
        <v>22009</v>
      </c>
      <c r="B46" s="144" t="s">
        <v>1125</v>
      </c>
      <c r="C46" s="246">
        <v>10</v>
      </c>
      <c r="D46" s="248">
        <v>0</v>
      </c>
      <c r="E46" s="248">
        <v>0</v>
      </c>
      <c r="F46" s="248">
        <v>0</v>
      </c>
      <c r="G46" s="248" t="s">
        <v>84</v>
      </c>
      <c r="H46" s="248">
        <v>0</v>
      </c>
      <c r="I46" s="248" t="s">
        <v>84</v>
      </c>
      <c r="J46" s="248">
        <v>0</v>
      </c>
      <c r="K46" s="248">
        <v>0</v>
      </c>
      <c r="L46" s="248">
        <v>0</v>
      </c>
      <c r="M46" s="248">
        <v>10</v>
      </c>
      <c r="N46" s="248">
        <v>0</v>
      </c>
      <c r="O46" s="248">
        <v>0</v>
      </c>
      <c r="P46" s="248">
        <v>0</v>
      </c>
      <c r="Q46" s="248">
        <v>0</v>
      </c>
      <c r="R46" s="248">
        <v>0</v>
      </c>
      <c r="S46" s="248">
        <v>0</v>
      </c>
      <c r="T46" s="248">
        <v>0</v>
      </c>
      <c r="U46" s="88"/>
    </row>
    <row r="47" spans="1:21" ht="21" customHeight="1">
      <c r="A47" s="135">
        <v>22010</v>
      </c>
      <c r="B47" s="144" t="s">
        <v>1084</v>
      </c>
      <c r="C47" s="246">
        <v>1716</v>
      </c>
      <c r="D47" s="248">
        <v>30</v>
      </c>
      <c r="E47" s="248">
        <v>25</v>
      </c>
      <c r="F47" s="248">
        <v>42</v>
      </c>
      <c r="G47" s="248">
        <v>5</v>
      </c>
      <c r="H47" s="248">
        <v>38</v>
      </c>
      <c r="I47" s="248">
        <v>160</v>
      </c>
      <c r="J47" s="248">
        <v>714</v>
      </c>
      <c r="K47" s="248">
        <v>224</v>
      </c>
      <c r="L47" s="248">
        <v>61</v>
      </c>
      <c r="M47" s="248">
        <v>75</v>
      </c>
      <c r="N47" s="248">
        <v>32</v>
      </c>
      <c r="O47" s="248">
        <v>164</v>
      </c>
      <c r="P47" s="248">
        <v>63</v>
      </c>
      <c r="Q47" s="248">
        <v>36</v>
      </c>
      <c r="R47" s="248">
        <v>37</v>
      </c>
      <c r="S47" s="248" t="s">
        <v>84</v>
      </c>
      <c r="T47" s="248">
        <v>10</v>
      </c>
      <c r="U47" s="88"/>
    </row>
    <row r="48" spans="1:21" ht="21" customHeight="1">
      <c r="A48" s="135">
        <v>22011</v>
      </c>
      <c r="B48" s="144" t="s">
        <v>1085</v>
      </c>
      <c r="C48" s="246">
        <v>81</v>
      </c>
      <c r="D48" s="248" t="s">
        <v>84</v>
      </c>
      <c r="E48" s="248" t="s">
        <v>84</v>
      </c>
      <c r="F48" s="248">
        <v>7</v>
      </c>
      <c r="G48" s="248">
        <v>0</v>
      </c>
      <c r="H48" s="248">
        <v>7</v>
      </c>
      <c r="I48" s="248">
        <v>9</v>
      </c>
      <c r="J48" s="248">
        <v>19</v>
      </c>
      <c r="K48" s="248">
        <v>9</v>
      </c>
      <c r="L48" s="248" t="s">
        <v>84</v>
      </c>
      <c r="M48" s="248">
        <v>9</v>
      </c>
      <c r="N48" s="248">
        <v>5</v>
      </c>
      <c r="O48" s="248">
        <v>12</v>
      </c>
      <c r="P48" s="248" t="s">
        <v>84</v>
      </c>
      <c r="Q48" s="248" t="s">
        <v>84</v>
      </c>
      <c r="R48" s="248">
        <v>4</v>
      </c>
      <c r="S48" s="248" t="s">
        <v>84</v>
      </c>
      <c r="T48" s="248" t="s">
        <v>84</v>
      </c>
      <c r="U48" s="88"/>
    </row>
    <row r="49" spans="1:21" ht="21" customHeight="1">
      <c r="A49" s="135">
        <v>22012</v>
      </c>
      <c r="B49" s="144" t="s">
        <v>1086</v>
      </c>
      <c r="C49" s="246">
        <v>27</v>
      </c>
      <c r="D49" s="248" t="s">
        <v>84</v>
      </c>
      <c r="E49" s="248" t="s">
        <v>84</v>
      </c>
      <c r="F49" s="248">
        <v>6</v>
      </c>
      <c r="G49" s="248">
        <v>0</v>
      </c>
      <c r="H49" s="248" t="s">
        <v>84</v>
      </c>
      <c r="I49" s="248">
        <v>4</v>
      </c>
      <c r="J49" s="248">
        <v>4</v>
      </c>
      <c r="K49" s="248">
        <v>4</v>
      </c>
      <c r="L49" s="248" t="s">
        <v>84</v>
      </c>
      <c r="M49" s="248">
        <v>0</v>
      </c>
      <c r="N49" s="248" t="s">
        <v>84</v>
      </c>
      <c r="O49" s="248">
        <v>4</v>
      </c>
      <c r="P49" s="248">
        <v>5</v>
      </c>
      <c r="Q49" s="248" t="s">
        <v>84</v>
      </c>
      <c r="R49" s="248" t="s">
        <v>84</v>
      </c>
      <c r="S49" s="248" t="s">
        <v>84</v>
      </c>
      <c r="T49" s="248">
        <v>0</v>
      </c>
      <c r="U49" s="88"/>
    </row>
    <row r="50" spans="1:21" ht="21" customHeight="1">
      <c r="A50" s="135">
        <v>22013</v>
      </c>
      <c r="B50" s="144" t="s">
        <v>1087</v>
      </c>
      <c r="C50" s="246">
        <v>68</v>
      </c>
      <c r="D50" s="248">
        <v>4</v>
      </c>
      <c r="E50" s="248" t="s">
        <v>84</v>
      </c>
      <c r="F50" s="248">
        <v>4</v>
      </c>
      <c r="G50" s="248">
        <v>0</v>
      </c>
      <c r="H50" s="248">
        <v>5</v>
      </c>
      <c r="I50" s="248">
        <v>7</v>
      </c>
      <c r="J50" s="248">
        <v>9</v>
      </c>
      <c r="K50" s="248">
        <v>8</v>
      </c>
      <c r="L50" s="248">
        <v>8</v>
      </c>
      <c r="M50" s="248">
        <v>5</v>
      </c>
      <c r="N50" s="248">
        <v>6</v>
      </c>
      <c r="O50" s="248">
        <v>5</v>
      </c>
      <c r="P50" s="248" t="s">
        <v>84</v>
      </c>
      <c r="Q50" s="248" t="s">
        <v>84</v>
      </c>
      <c r="R50" s="248">
        <v>7</v>
      </c>
      <c r="S50" s="248">
        <v>0</v>
      </c>
      <c r="T50" s="248" t="s">
        <v>84</v>
      </c>
      <c r="U50" s="88"/>
    </row>
    <row r="51" spans="1:21" ht="21" customHeight="1">
      <c r="A51" s="135">
        <v>22014</v>
      </c>
      <c r="B51" s="216" t="s">
        <v>1088</v>
      </c>
      <c r="C51" s="246">
        <v>1538</v>
      </c>
      <c r="D51" s="248">
        <v>40</v>
      </c>
      <c r="E51" s="248">
        <v>44</v>
      </c>
      <c r="F51" s="248">
        <v>79</v>
      </c>
      <c r="G51" s="248">
        <v>25</v>
      </c>
      <c r="H51" s="248">
        <v>70</v>
      </c>
      <c r="I51" s="248">
        <v>151</v>
      </c>
      <c r="J51" s="248">
        <v>299</v>
      </c>
      <c r="K51" s="248">
        <v>212</v>
      </c>
      <c r="L51" s="248">
        <v>89</v>
      </c>
      <c r="M51" s="248">
        <v>112</v>
      </c>
      <c r="N51" s="248">
        <v>29</v>
      </c>
      <c r="O51" s="248">
        <v>156</v>
      </c>
      <c r="P51" s="248">
        <v>76</v>
      </c>
      <c r="Q51" s="248">
        <v>80</v>
      </c>
      <c r="R51" s="248">
        <v>51</v>
      </c>
      <c r="S51" s="248">
        <v>18</v>
      </c>
      <c r="T51" s="248">
        <v>7</v>
      </c>
      <c r="U51" s="88"/>
    </row>
    <row r="52" spans="1:21" ht="21" customHeight="1">
      <c r="A52" s="135">
        <v>22015</v>
      </c>
      <c r="B52" s="144" t="s">
        <v>1089</v>
      </c>
      <c r="C52" s="246">
        <v>5635</v>
      </c>
      <c r="D52" s="248">
        <v>77</v>
      </c>
      <c r="E52" s="248">
        <v>103</v>
      </c>
      <c r="F52" s="248">
        <v>146</v>
      </c>
      <c r="G52" s="248">
        <v>54</v>
      </c>
      <c r="H52" s="248">
        <v>260</v>
      </c>
      <c r="I52" s="248">
        <v>556</v>
      </c>
      <c r="J52" s="248">
        <v>918</v>
      </c>
      <c r="K52" s="248">
        <v>653</v>
      </c>
      <c r="L52" s="248">
        <v>324</v>
      </c>
      <c r="M52" s="248">
        <v>537</v>
      </c>
      <c r="N52" s="248">
        <v>239</v>
      </c>
      <c r="O52" s="248">
        <v>612</v>
      </c>
      <c r="P52" s="248">
        <v>497</v>
      </c>
      <c r="Q52" s="248">
        <v>304</v>
      </c>
      <c r="R52" s="248">
        <v>251</v>
      </c>
      <c r="S52" s="248">
        <v>44</v>
      </c>
      <c r="T52" s="248">
        <v>60</v>
      </c>
      <c r="U52" s="88"/>
    </row>
    <row r="53" spans="1:21" ht="21" customHeight="1">
      <c r="A53" s="135">
        <v>22016</v>
      </c>
      <c r="B53" s="144" t="s">
        <v>1090</v>
      </c>
      <c r="C53" s="246">
        <v>20</v>
      </c>
      <c r="D53" s="248">
        <v>0</v>
      </c>
      <c r="E53" s="248">
        <v>0</v>
      </c>
      <c r="F53" s="248" t="s">
        <v>84</v>
      </c>
      <c r="G53" s="248">
        <v>0</v>
      </c>
      <c r="H53" s="248">
        <v>0</v>
      </c>
      <c r="I53" s="248">
        <v>4</v>
      </c>
      <c r="J53" s="248">
        <v>16</v>
      </c>
      <c r="K53" s="248">
        <v>0</v>
      </c>
      <c r="L53" s="248">
        <v>0</v>
      </c>
      <c r="M53" s="248" t="s">
        <v>84</v>
      </c>
      <c r="N53" s="248">
        <v>0</v>
      </c>
      <c r="O53" s="248" t="s">
        <v>84</v>
      </c>
      <c r="P53" s="248" t="s">
        <v>84</v>
      </c>
      <c r="Q53" s="248">
        <v>0</v>
      </c>
      <c r="R53" s="248">
        <v>0</v>
      </c>
      <c r="S53" s="248" t="s">
        <v>84</v>
      </c>
      <c r="T53" s="248">
        <v>0</v>
      </c>
      <c r="U53" s="88"/>
    </row>
    <row r="54" spans="1:21" ht="21" customHeight="1">
      <c r="A54" s="135">
        <v>22017</v>
      </c>
      <c r="B54" s="144" t="s">
        <v>1091</v>
      </c>
      <c r="C54" s="246">
        <v>1124</v>
      </c>
      <c r="D54" s="248">
        <v>121</v>
      </c>
      <c r="E54" s="248">
        <v>8</v>
      </c>
      <c r="F54" s="248">
        <v>16</v>
      </c>
      <c r="G54" s="248">
        <v>18</v>
      </c>
      <c r="H54" s="248">
        <v>19</v>
      </c>
      <c r="I54" s="248">
        <v>59</v>
      </c>
      <c r="J54" s="248">
        <v>611</v>
      </c>
      <c r="K54" s="248">
        <v>97</v>
      </c>
      <c r="L54" s="248">
        <v>39</v>
      </c>
      <c r="M54" s="248">
        <v>27</v>
      </c>
      <c r="N54" s="248">
        <v>12</v>
      </c>
      <c r="O54" s="248">
        <v>32</v>
      </c>
      <c r="P54" s="248">
        <v>29</v>
      </c>
      <c r="Q54" s="248">
        <v>18</v>
      </c>
      <c r="R54" s="248">
        <v>18</v>
      </c>
      <c r="S54" s="248" t="s">
        <v>84</v>
      </c>
      <c r="T54" s="248" t="s">
        <v>84</v>
      </c>
      <c r="U54" s="88"/>
    </row>
    <row r="55" spans="1:21" ht="21" customHeight="1">
      <c r="A55" s="135">
        <v>22018</v>
      </c>
      <c r="B55" s="144" t="s">
        <v>1092</v>
      </c>
      <c r="C55" s="246">
        <v>142</v>
      </c>
      <c r="D55" s="248" t="s">
        <v>84</v>
      </c>
      <c r="E55" s="248" t="s">
        <v>84</v>
      </c>
      <c r="F55" s="248">
        <v>5</v>
      </c>
      <c r="G55" s="248" t="s">
        <v>84</v>
      </c>
      <c r="H55" s="248" t="s">
        <v>84</v>
      </c>
      <c r="I55" s="248">
        <v>18</v>
      </c>
      <c r="J55" s="248">
        <v>45</v>
      </c>
      <c r="K55" s="248">
        <v>18</v>
      </c>
      <c r="L55" s="248" t="s">
        <v>84</v>
      </c>
      <c r="M55" s="248">
        <v>4</v>
      </c>
      <c r="N55" s="248">
        <v>4</v>
      </c>
      <c r="O55" s="248">
        <v>22</v>
      </c>
      <c r="P55" s="248">
        <v>18</v>
      </c>
      <c r="Q55" s="248">
        <v>8</v>
      </c>
      <c r="R55" s="248" t="s">
        <v>84</v>
      </c>
      <c r="S55" s="248">
        <v>0</v>
      </c>
      <c r="T55" s="248" t="s">
        <v>84</v>
      </c>
      <c r="U55" s="88"/>
    </row>
    <row r="56" spans="1:21" ht="21" customHeight="1">
      <c r="A56" s="135">
        <v>22019</v>
      </c>
      <c r="B56" s="144" t="s">
        <v>1093</v>
      </c>
      <c r="C56" s="246">
        <v>1736</v>
      </c>
      <c r="D56" s="248">
        <v>55</v>
      </c>
      <c r="E56" s="248">
        <v>36</v>
      </c>
      <c r="F56" s="248">
        <v>68</v>
      </c>
      <c r="G56" s="248">
        <v>41</v>
      </c>
      <c r="H56" s="248">
        <v>79</v>
      </c>
      <c r="I56" s="248">
        <v>143</v>
      </c>
      <c r="J56" s="248">
        <v>413</v>
      </c>
      <c r="K56" s="248">
        <v>243</v>
      </c>
      <c r="L56" s="248">
        <v>93</v>
      </c>
      <c r="M56" s="248">
        <v>86</v>
      </c>
      <c r="N56" s="248">
        <v>38</v>
      </c>
      <c r="O56" s="248">
        <v>202</v>
      </c>
      <c r="P56" s="248">
        <v>114</v>
      </c>
      <c r="Q56" s="248">
        <v>57</v>
      </c>
      <c r="R56" s="248">
        <v>48</v>
      </c>
      <c r="S56" s="248">
        <v>5</v>
      </c>
      <c r="T56" s="248">
        <v>15</v>
      </c>
      <c r="U56" s="88"/>
    </row>
    <row r="57" spans="1:21" ht="21" customHeight="1">
      <c r="A57" s="135">
        <v>22020</v>
      </c>
      <c r="B57" s="144" t="s">
        <v>1094</v>
      </c>
      <c r="C57" s="246">
        <v>27362</v>
      </c>
      <c r="D57" s="248">
        <v>414</v>
      </c>
      <c r="E57" s="248">
        <v>421</v>
      </c>
      <c r="F57" s="248">
        <v>907</v>
      </c>
      <c r="G57" s="248">
        <v>320</v>
      </c>
      <c r="H57" s="248">
        <v>815</v>
      </c>
      <c r="I57" s="248">
        <v>3159</v>
      </c>
      <c r="J57" s="248">
        <v>7563</v>
      </c>
      <c r="K57" s="248">
        <v>4488</v>
      </c>
      <c r="L57" s="248">
        <v>1338</v>
      </c>
      <c r="M57" s="248">
        <v>1461</v>
      </c>
      <c r="N57" s="248">
        <v>783</v>
      </c>
      <c r="O57" s="248">
        <v>2387</v>
      </c>
      <c r="P57" s="248">
        <v>1123</v>
      </c>
      <c r="Q57" s="248">
        <v>884</v>
      </c>
      <c r="R57" s="248">
        <v>863</v>
      </c>
      <c r="S57" s="248">
        <v>143</v>
      </c>
      <c r="T57" s="248">
        <v>293</v>
      </c>
      <c r="U57" s="88"/>
    </row>
    <row r="58" spans="1:21" ht="21" customHeight="1">
      <c r="A58" s="135">
        <v>22099</v>
      </c>
      <c r="B58" s="144" t="s">
        <v>1095</v>
      </c>
      <c r="C58" s="246">
        <v>6731</v>
      </c>
      <c r="D58" s="248">
        <v>88</v>
      </c>
      <c r="E58" s="248">
        <v>83</v>
      </c>
      <c r="F58" s="248">
        <v>160</v>
      </c>
      <c r="G58" s="248">
        <v>206</v>
      </c>
      <c r="H58" s="248">
        <v>158</v>
      </c>
      <c r="I58" s="248">
        <v>388</v>
      </c>
      <c r="J58" s="248">
        <v>1855</v>
      </c>
      <c r="K58" s="248">
        <v>553</v>
      </c>
      <c r="L58" s="248">
        <v>450</v>
      </c>
      <c r="M58" s="248">
        <v>679</v>
      </c>
      <c r="N58" s="248">
        <v>121</v>
      </c>
      <c r="O58" s="248">
        <v>729</v>
      </c>
      <c r="P58" s="248">
        <v>449</v>
      </c>
      <c r="Q58" s="248">
        <v>275</v>
      </c>
      <c r="R58" s="248">
        <v>378</v>
      </c>
      <c r="S58" s="248">
        <v>131</v>
      </c>
      <c r="T58" s="248">
        <v>28</v>
      </c>
      <c r="U58" s="88"/>
    </row>
    <row r="59" spans="1:21" ht="21" customHeight="1">
      <c r="A59" s="236">
        <v>22100</v>
      </c>
      <c r="B59" s="425" t="s">
        <v>560</v>
      </c>
      <c r="C59" s="251">
        <v>75960</v>
      </c>
      <c r="D59" s="252">
        <v>1020</v>
      </c>
      <c r="E59" s="252">
        <v>1264</v>
      </c>
      <c r="F59" s="252">
        <v>2070</v>
      </c>
      <c r="G59" s="252">
        <v>1218</v>
      </c>
      <c r="H59" s="252">
        <v>2842</v>
      </c>
      <c r="I59" s="252">
        <v>7818</v>
      </c>
      <c r="J59" s="252">
        <v>16169</v>
      </c>
      <c r="K59" s="252">
        <v>10818</v>
      </c>
      <c r="L59" s="252">
        <v>3881</v>
      </c>
      <c r="M59" s="252">
        <v>4963</v>
      </c>
      <c r="N59" s="252">
        <v>2061</v>
      </c>
      <c r="O59" s="252">
        <v>7120</v>
      </c>
      <c r="P59" s="252">
        <v>5514</v>
      </c>
      <c r="Q59" s="252">
        <v>4048</v>
      </c>
      <c r="R59" s="252">
        <v>3885</v>
      </c>
      <c r="S59" s="252">
        <v>708</v>
      </c>
      <c r="T59" s="252">
        <v>561</v>
      </c>
      <c r="U59" s="184"/>
    </row>
    <row r="60" spans="1:21" ht="21" customHeight="1">
      <c r="A60" s="2" t="s">
        <v>1126</v>
      </c>
      <c r="D60" s="2"/>
      <c r="E60" s="2"/>
      <c r="F60" s="2"/>
      <c r="G60" s="2"/>
      <c r="H60" s="2"/>
      <c r="I60" s="2"/>
      <c r="J60" s="2"/>
      <c r="K60" s="2"/>
      <c r="L60" s="2"/>
      <c r="M60" s="2"/>
      <c r="N60" s="2"/>
      <c r="O60" s="2"/>
      <c r="P60" s="2"/>
      <c r="Q60" s="2"/>
      <c r="R60" s="2"/>
      <c r="S60" s="2"/>
      <c r="T60" s="2"/>
      <c r="U60" s="2"/>
    </row>
    <row r="61" spans="1:21" ht="21" customHeight="1">
      <c r="A61" s="2" t="s">
        <v>1127</v>
      </c>
      <c r="D61" s="2"/>
      <c r="E61" s="2"/>
      <c r="F61" s="2"/>
      <c r="G61" s="2"/>
      <c r="H61" s="2"/>
      <c r="I61" s="2"/>
      <c r="J61" s="2"/>
      <c r="K61" s="2"/>
      <c r="L61" s="2"/>
      <c r="M61" s="2"/>
      <c r="N61" s="2"/>
      <c r="O61" s="2"/>
      <c r="P61" s="2"/>
      <c r="Q61" s="2"/>
      <c r="R61" s="2"/>
      <c r="S61" s="2"/>
      <c r="T61" s="2"/>
      <c r="U61" s="2"/>
    </row>
    <row r="62" spans="1:21" ht="21" customHeight="1">
      <c r="A62" s="2" t="s">
        <v>1128</v>
      </c>
      <c r="D62" s="2"/>
      <c r="E62" s="2"/>
      <c r="F62" s="2"/>
      <c r="G62" s="2"/>
      <c r="H62" s="2"/>
      <c r="I62" s="2"/>
      <c r="J62" s="2"/>
      <c r="K62" s="2"/>
      <c r="L62" s="2"/>
      <c r="M62" s="2"/>
      <c r="N62" s="2"/>
      <c r="O62" s="2"/>
      <c r="P62" s="2"/>
      <c r="Q62" s="2"/>
      <c r="R62" s="2"/>
      <c r="S62" s="2"/>
      <c r="T62" s="2"/>
      <c r="U62" s="2"/>
    </row>
    <row r="63" spans="1:21" ht="21" customHeight="1">
      <c r="A63" s="2" t="s">
        <v>113</v>
      </c>
      <c r="D63" s="2"/>
      <c r="E63" s="2"/>
      <c r="F63" s="2"/>
      <c r="G63" s="2"/>
      <c r="H63" s="2"/>
      <c r="I63" s="2"/>
      <c r="J63" s="2"/>
      <c r="K63" s="2"/>
      <c r="L63" s="2"/>
      <c r="M63" s="2"/>
      <c r="N63" s="2"/>
      <c r="O63" s="2"/>
      <c r="P63" s="2"/>
      <c r="Q63" s="2"/>
      <c r="R63" s="2"/>
      <c r="S63" s="2"/>
      <c r="T63" s="2"/>
      <c r="U63" s="2"/>
    </row>
    <row r="64" spans="1:21" ht="21" customHeight="1">
      <c r="C64" s="48"/>
      <c r="D64" s="234"/>
      <c r="E64" s="234"/>
      <c r="F64" s="234"/>
      <c r="G64" s="234"/>
      <c r="H64" s="234"/>
      <c r="I64" s="234"/>
      <c r="J64" s="234"/>
      <c r="K64" s="234"/>
      <c r="L64" s="234"/>
      <c r="M64" s="234"/>
      <c r="N64" s="234"/>
      <c r="O64" s="234"/>
      <c r="P64" s="234"/>
      <c r="Q64" s="234"/>
      <c r="R64" s="234"/>
      <c r="S64" s="234"/>
      <c r="T64" s="234"/>
    </row>
    <row r="65" spans="3:20" ht="21" customHeight="1">
      <c r="C65" s="233"/>
      <c r="D65" s="235"/>
      <c r="E65" s="235"/>
      <c r="F65" s="235"/>
      <c r="G65" s="235"/>
      <c r="H65" s="235"/>
      <c r="I65" s="235"/>
      <c r="J65" s="235"/>
      <c r="K65" s="235"/>
      <c r="L65" s="235"/>
      <c r="M65" s="235"/>
      <c r="N65" s="235"/>
      <c r="O65" s="235"/>
      <c r="P65" s="235"/>
      <c r="Q65" s="235"/>
      <c r="R65" s="235"/>
      <c r="S65" s="235"/>
      <c r="T65" s="235"/>
    </row>
    <row r="66" spans="3:20" ht="21" customHeight="1">
      <c r="C66" s="232"/>
      <c r="D66" s="232"/>
      <c r="E66" s="232"/>
      <c r="F66" s="232"/>
      <c r="G66" s="232"/>
      <c r="H66" s="232"/>
      <c r="I66" s="232"/>
      <c r="J66" s="232"/>
      <c r="K66" s="232"/>
      <c r="L66" s="232"/>
      <c r="M66" s="232"/>
      <c r="N66" s="232"/>
      <c r="O66" s="232"/>
      <c r="P66" s="232"/>
      <c r="Q66" s="232"/>
      <c r="R66" s="232"/>
      <c r="S66" s="232"/>
      <c r="T66" s="232"/>
    </row>
    <row r="67" spans="3:20" ht="21" customHeight="1">
      <c r="C67" s="237"/>
    </row>
    <row r="68" spans="3:20" ht="21" customHeight="1">
      <c r="C68" s="237"/>
    </row>
    <row r="69" spans="3:20" ht="21" customHeight="1">
      <c r="C69" s="237"/>
    </row>
    <row r="70" spans="3:20" ht="21" customHeight="1">
      <c r="C70" s="237"/>
    </row>
    <row r="71" spans="3:20" ht="21" customHeight="1">
      <c r="C71" s="237"/>
    </row>
    <row r="72" spans="3:20" ht="21" customHeight="1">
      <c r="C72" s="237"/>
    </row>
    <row r="73" spans="3:20" ht="21" customHeight="1">
      <c r="C73" s="237"/>
    </row>
    <row r="74" spans="3:20" ht="21" customHeight="1">
      <c r="C74" s="237"/>
    </row>
    <row r="75" spans="3:20" ht="21" customHeight="1">
      <c r="C75" s="237"/>
    </row>
    <row r="76" spans="3:20" ht="21" customHeight="1">
      <c r="C76" s="237"/>
    </row>
    <row r="77" spans="3:20" ht="21" customHeight="1">
      <c r="C77" s="237"/>
    </row>
    <row r="78" spans="3:20" ht="21" customHeight="1">
      <c r="C78" s="237"/>
    </row>
    <row r="79" spans="3:20" ht="21" customHeight="1">
      <c r="C79" s="237"/>
    </row>
    <row r="80" spans="3:20" ht="21" customHeight="1">
      <c r="C80" s="237"/>
    </row>
    <row r="81" spans="3:3" ht="21" customHeight="1">
      <c r="C81" s="237"/>
    </row>
    <row r="82" spans="3:3" ht="21" customHeight="1">
      <c r="C82" s="237"/>
    </row>
    <row r="83" spans="3:3" ht="21" customHeight="1">
      <c r="C83" s="237"/>
    </row>
    <row r="84" spans="3:3" ht="21" customHeight="1">
      <c r="C84" s="237"/>
    </row>
    <row r="85" spans="3:3" ht="21" customHeight="1">
      <c r="C85" s="237"/>
    </row>
    <row r="86" spans="3:3" ht="21" customHeight="1">
      <c r="C86" s="237"/>
    </row>
    <row r="87" spans="3:3" ht="21" customHeight="1">
      <c r="C87" s="237"/>
    </row>
    <row r="88" spans="3:3" ht="21" customHeight="1">
      <c r="C88" s="237"/>
    </row>
    <row r="89" spans="3:3" ht="21" customHeight="1">
      <c r="C89" s="237"/>
    </row>
    <row r="90" spans="3:3" ht="21" customHeight="1">
      <c r="C90" s="237"/>
    </row>
    <row r="91" spans="3:3" ht="21" customHeight="1">
      <c r="C91" s="237"/>
    </row>
    <row r="92" spans="3:3" ht="21" customHeight="1">
      <c r="C92" s="237"/>
    </row>
    <row r="93" spans="3:3" ht="21" customHeight="1">
      <c r="C93" s="237"/>
    </row>
    <row r="94" spans="3:3" ht="21" customHeight="1">
      <c r="C94" s="237"/>
    </row>
    <row r="95" spans="3:3" ht="21" customHeight="1">
      <c r="C95" s="237"/>
    </row>
    <row r="96" spans="3:3" ht="21" customHeight="1">
      <c r="C96" s="237"/>
    </row>
    <row r="97" spans="3:3" ht="21" customHeight="1">
      <c r="C97" s="237"/>
    </row>
    <row r="98" spans="3:3" ht="21" customHeight="1">
      <c r="C98" s="237"/>
    </row>
    <row r="99" spans="3:3" ht="21" customHeight="1">
      <c r="C99" s="237"/>
    </row>
    <row r="100" spans="3:3" ht="21" customHeight="1">
      <c r="C100" s="237"/>
    </row>
    <row r="101" spans="3:3" ht="21" customHeight="1">
      <c r="C101" s="237"/>
    </row>
    <row r="102" spans="3:3" ht="21" customHeight="1">
      <c r="C102" s="237"/>
    </row>
    <row r="103" spans="3:3" ht="21" customHeight="1">
      <c r="C103" s="237"/>
    </row>
    <row r="104" spans="3:3" ht="21" customHeight="1">
      <c r="C104" s="237"/>
    </row>
    <row r="105" spans="3:3" ht="21" customHeight="1">
      <c r="C105" s="237"/>
    </row>
    <row r="106" spans="3:3" ht="21" customHeight="1">
      <c r="C106" s="237"/>
    </row>
    <row r="107" spans="3:3" ht="21" customHeight="1">
      <c r="C107" s="237"/>
    </row>
    <row r="108" spans="3:3" ht="21" customHeight="1">
      <c r="C108" s="237"/>
    </row>
    <row r="109" spans="3:3" ht="21" customHeight="1">
      <c r="C109" s="237"/>
    </row>
    <row r="110" spans="3:3" ht="21" customHeight="1">
      <c r="C110" s="237"/>
    </row>
    <row r="111" spans="3:3" ht="21" customHeight="1">
      <c r="C111" s="237"/>
    </row>
    <row r="112" spans="3:3" ht="21" customHeight="1">
      <c r="C112" s="237"/>
    </row>
    <row r="113" spans="3:3" ht="21" customHeight="1">
      <c r="C113" s="237"/>
    </row>
    <row r="114" spans="3:3" ht="21" customHeight="1">
      <c r="C114" s="237"/>
    </row>
    <row r="115" spans="3:3" ht="21" customHeight="1">
      <c r="C115" s="237"/>
    </row>
    <row r="116" spans="3:3" ht="21" customHeight="1">
      <c r="C116" s="237"/>
    </row>
    <row r="117" spans="3:3" ht="21" customHeight="1">
      <c r="C117" s="237"/>
    </row>
    <row r="118" spans="3:3" ht="21" customHeight="1">
      <c r="C118" s="237"/>
    </row>
    <row r="119" spans="3:3" ht="21" customHeight="1">
      <c r="C119" s="237"/>
    </row>
    <row r="120" spans="3:3" ht="21" customHeight="1">
      <c r="C120" s="237"/>
    </row>
    <row r="121" spans="3:3" ht="21" customHeight="1">
      <c r="C121" s="237"/>
    </row>
    <row r="122" spans="3:3" ht="21" customHeight="1">
      <c r="C122" s="237"/>
    </row>
    <row r="123" spans="3:3" ht="21" customHeight="1">
      <c r="C123" s="237"/>
    </row>
    <row r="124" spans="3:3" ht="21" customHeight="1">
      <c r="C124" s="237"/>
    </row>
    <row r="125" spans="3:3" ht="21" customHeight="1">
      <c r="C125" s="237"/>
    </row>
    <row r="126" spans="3:3" ht="21" customHeight="1">
      <c r="C126" s="237"/>
    </row>
    <row r="127" spans="3:3" ht="21" customHeight="1">
      <c r="C127" s="237"/>
    </row>
    <row r="128" spans="3:3" ht="21" customHeight="1">
      <c r="C128" s="237"/>
    </row>
    <row r="129" spans="3:3" ht="21" customHeight="1">
      <c r="C129" s="237"/>
    </row>
    <row r="130" spans="3:3" ht="21" customHeight="1">
      <c r="C130" s="237"/>
    </row>
    <row r="131" spans="3:3" ht="21" customHeight="1">
      <c r="C131" s="237"/>
    </row>
    <row r="132" spans="3:3" ht="21" customHeight="1">
      <c r="C132" s="237"/>
    </row>
    <row r="133" spans="3:3" ht="21" customHeight="1">
      <c r="C133" s="237"/>
    </row>
    <row r="134" spans="3:3" ht="21" customHeight="1">
      <c r="C134" s="237"/>
    </row>
    <row r="135" spans="3:3" ht="21" customHeight="1">
      <c r="C135" s="237"/>
    </row>
    <row r="136" spans="3:3" ht="21" customHeight="1">
      <c r="C136" s="237"/>
    </row>
    <row r="137" spans="3:3" ht="21" customHeight="1">
      <c r="C137" s="237"/>
    </row>
    <row r="138" spans="3:3" ht="21" customHeight="1">
      <c r="C138" s="237"/>
    </row>
    <row r="139" spans="3:3" ht="21" customHeight="1">
      <c r="C139" s="237"/>
    </row>
    <row r="140" spans="3:3" ht="21" customHeight="1">
      <c r="C140" s="237"/>
    </row>
    <row r="141" spans="3:3" ht="21" customHeight="1">
      <c r="C141" s="237"/>
    </row>
    <row r="142" spans="3:3" ht="21" customHeight="1">
      <c r="C142" s="237"/>
    </row>
    <row r="143" spans="3:3" ht="21" customHeight="1">
      <c r="C143" s="237"/>
    </row>
    <row r="144" spans="3:3" ht="21" customHeight="1">
      <c r="C144" s="237"/>
    </row>
    <row r="145" spans="3:3" ht="21" customHeight="1">
      <c r="C145" s="237"/>
    </row>
    <row r="146" spans="3:3" ht="21" customHeight="1">
      <c r="C146" s="237"/>
    </row>
    <row r="147" spans="3:3" ht="21" customHeight="1">
      <c r="C147" s="237"/>
    </row>
    <row r="148" spans="3:3" ht="21" customHeight="1">
      <c r="C148" s="237"/>
    </row>
    <row r="149" spans="3:3" ht="21" customHeight="1">
      <c r="C149" s="237"/>
    </row>
    <row r="150" spans="3:3" ht="21" customHeight="1">
      <c r="C150" s="237"/>
    </row>
    <row r="151" spans="3:3" ht="21" customHeight="1">
      <c r="C151" s="237"/>
    </row>
  </sheetData>
  <phoneticPr fontId="0" type="noConversion"/>
  <pageMargins left="0.18" right="0.39370078740157483" top="0.22" bottom="0.19685039370078741" header="0.17" footer="0"/>
  <pageSetup scale="8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X61"/>
  <sheetViews>
    <sheetView showGridLines="0" zoomScale="80" zoomScaleNormal="80" zoomScaleSheetLayoutView="100" workbookViewId="0"/>
  </sheetViews>
  <sheetFormatPr defaultColWidth="11.42578125" defaultRowHeight="21" customHeight="1"/>
  <cols>
    <col min="1" max="1" width="39" style="2" customWidth="1"/>
    <col min="2" max="6" width="18.7109375" style="2" customWidth="1"/>
    <col min="7" max="16384" width="11.42578125" style="2"/>
  </cols>
  <sheetData>
    <row r="1" spans="1:9" ht="21" customHeight="1">
      <c r="A1" s="167" t="s">
        <v>1</v>
      </c>
      <c r="B1" s="1"/>
      <c r="C1" s="1"/>
      <c r="D1" s="1"/>
      <c r="E1" s="1"/>
    </row>
    <row r="2" spans="1:9" ht="21" customHeight="1">
      <c r="A2" s="1" t="s">
        <v>67</v>
      </c>
      <c r="B2" s="167"/>
      <c r="C2" s="167"/>
      <c r="D2" s="167"/>
      <c r="E2" s="167"/>
      <c r="F2" s="167"/>
      <c r="G2" s="168"/>
      <c r="H2" s="168"/>
      <c r="I2" s="168"/>
    </row>
    <row r="3" spans="1:9" ht="30" customHeight="1">
      <c r="A3" s="66" t="s">
        <v>68</v>
      </c>
      <c r="B3" s="66" t="s">
        <v>69</v>
      </c>
      <c r="C3" s="66" t="s">
        <v>70</v>
      </c>
      <c r="D3" s="66" t="s">
        <v>71</v>
      </c>
      <c r="E3" s="66" t="s">
        <v>72</v>
      </c>
      <c r="F3" s="66" t="s">
        <v>73</v>
      </c>
      <c r="G3" s="153"/>
      <c r="H3" s="139"/>
    </row>
    <row r="4" spans="1:9" ht="21" customHeight="1">
      <c r="A4" s="163" t="s">
        <v>74</v>
      </c>
      <c r="B4" s="164"/>
      <c r="C4" s="165"/>
      <c r="D4" s="318">
        <v>101769</v>
      </c>
      <c r="E4" s="319">
        <v>91693</v>
      </c>
      <c r="F4" s="320">
        <v>22449</v>
      </c>
    </row>
    <row r="5" spans="1:9" ht="21" customHeight="1">
      <c r="A5" s="166" t="s">
        <v>75</v>
      </c>
      <c r="B5" s="164"/>
      <c r="C5" s="165"/>
      <c r="D5" s="321">
        <v>11</v>
      </c>
      <c r="E5" s="321">
        <v>19</v>
      </c>
      <c r="F5" s="322">
        <v>27</v>
      </c>
    </row>
    <row r="6" spans="1:9" ht="21" customHeight="1">
      <c r="A6" s="157" t="s">
        <v>76</v>
      </c>
      <c r="B6" s="160" t="s">
        <v>77</v>
      </c>
      <c r="C6" s="157" t="s">
        <v>78</v>
      </c>
      <c r="D6" s="323">
        <v>2931</v>
      </c>
      <c r="E6" s="324">
        <v>2999</v>
      </c>
      <c r="F6" s="325">
        <v>1096</v>
      </c>
    </row>
    <row r="7" spans="1:9" ht="21" customHeight="1">
      <c r="A7" s="159"/>
      <c r="B7" s="161"/>
      <c r="C7" s="159" t="s">
        <v>79</v>
      </c>
      <c r="D7" s="326">
        <v>86</v>
      </c>
      <c r="E7" s="327">
        <v>97</v>
      </c>
      <c r="F7" s="328">
        <v>22</v>
      </c>
    </row>
    <row r="8" spans="1:9" ht="21" customHeight="1">
      <c r="A8" s="159"/>
      <c r="B8" s="161"/>
      <c r="C8" s="159" t="s">
        <v>80</v>
      </c>
      <c r="D8" s="326">
        <v>425</v>
      </c>
      <c r="E8" s="327">
        <v>454</v>
      </c>
      <c r="F8" s="328">
        <v>66</v>
      </c>
    </row>
    <row r="9" spans="1:9" ht="21" customHeight="1">
      <c r="A9" s="159"/>
      <c r="B9" s="161"/>
      <c r="C9" s="159" t="s">
        <v>81</v>
      </c>
      <c r="D9" s="326">
        <v>34</v>
      </c>
      <c r="E9" s="327">
        <v>38</v>
      </c>
      <c r="F9" s="328">
        <v>5</v>
      </c>
    </row>
    <row r="10" spans="1:9" ht="21" customHeight="1">
      <c r="A10" s="159"/>
      <c r="B10" s="161"/>
      <c r="C10" s="158" t="s">
        <v>82</v>
      </c>
      <c r="D10" s="329">
        <v>4</v>
      </c>
      <c r="E10" s="330">
        <v>4</v>
      </c>
      <c r="F10" s="331">
        <v>0</v>
      </c>
    </row>
    <row r="11" spans="1:9" ht="21" customHeight="1">
      <c r="A11" s="157" t="s">
        <v>76</v>
      </c>
      <c r="B11" s="162" t="s">
        <v>83</v>
      </c>
      <c r="C11" s="159" t="s">
        <v>78</v>
      </c>
      <c r="D11" s="324">
        <v>183</v>
      </c>
      <c r="E11" s="324">
        <v>157</v>
      </c>
      <c r="F11" s="325">
        <v>58</v>
      </c>
    </row>
    <row r="12" spans="1:9" ht="21" customHeight="1">
      <c r="A12" s="159"/>
      <c r="C12" s="159" t="s">
        <v>79</v>
      </c>
      <c r="D12" s="332" t="s">
        <v>84</v>
      </c>
      <c r="E12" s="332" t="s">
        <v>84</v>
      </c>
      <c r="F12" s="328">
        <v>0</v>
      </c>
    </row>
    <row r="13" spans="1:9" ht="21" customHeight="1">
      <c r="A13" s="159"/>
      <c r="C13" s="159" t="s">
        <v>80</v>
      </c>
      <c r="D13" s="327">
        <v>13</v>
      </c>
      <c r="E13" s="327">
        <v>14</v>
      </c>
      <c r="F13" s="333" t="s">
        <v>84</v>
      </c>
    </row>
    <row r="14" spans="1:9" ht="21" customHeight="1">
      <c r="A14" s="159"/>
      <c r="C14" s="159" t="s">
        <v>81</v>
      </c>
      <c r="D14" s="332" t="s">
        <v>84</v>
      </c>
      <c r="E14" s="332" t="s">
        <v>84</v>
      </c>
      <c r="F14" s="333" t="s">
        <v>84</v>
      </c>
    </row>
    <row r="15" spans="1:9" ht="21" customHeight="1">
      <c r="A15" s="158"/>
      <c r="B15" s="25"/>
      <c r="C15" s="158" t="s">
        <v>82</v>
      </c>
      <c r="D15" s="334" t="s">
        <v>84</v>
      </c>
      <c r="E15" s="334" t="s">
        <v>84</v>
      </c>
      <c r="F15" s="331">
        <v>0</v>
      </c>
    </row>
    <row r="16" spans="1:9" ht="21" customHeight="1">
      <c r="A16" s="157" t="s">
        <v>76</v>
      </c>
      <c r="B16" s="157" t="s">
        <v>85</v>
      </c>
      <c r="C16" s="157" t="s">
        <v>78</v>
      </c>
      <c r="D16" s="323">
        <v>879</v>
      </c>
      <c r="E16" s="324">
        <v>776</v>
      </c>
      <c r="F16" s="325">
        <v>458</v>
      </c>
    </row>
    <row r="17" spans="1:6" ht="21" customHeight="1">
      <c r="A17" s="159"/>
      <c r="B17" s="159"/>
      <c r="C17" s="159" t="s">
        <v>79</v>
      </c>
      <c r="D17" s="326">
        <v>29</v>
      </c>
      <c r="E17" s="327">
        <v>25</v>
      </c>
      <c r="F17" s="328">
        <v>14</v>
      </c>
    </row>
    <row r="18" spans="1:6" ht="21" customHeight="1">
      <c r="A18" s="159"/>
      <c r="B18" s="159"/>
      <c r="C18" s="159" t="s">
        <v>80</v>
      </c>
      <c r="D18" s="326">
        <v>27</v>
      </c>
      <c r="E18" s="327">
        <v>35</v>
      </c>
      <c r="F18" s="333" t="s">
        <v>84</v>
      </c>
    </row>
    <row r="19" spans="1:6" ht="21" customHeight="1">
      <c r="A19" s="159"/>
      <c r="B19" s="159"/>
      <c r="C19" s="159" t="s">
        <v>81</v>
      </c>
      <c r="D19" s="326">
        <v>6</v>
      </c>
      <c r="E19" s="332" t="s">
        <v>84</v>
      </c>
      <c r="F19" s="333" t="s">
        <v>84</v>
      </c>
    </row>
    <row r="20" spans="1:6" ht="21" customHeight="1">
      <c r="A20" s="158"/>
      <c r="B20" s="158"/>
      <c r="C20" s="158" t="s">
        <v>82</v>
      </c>
      <c r="D20" s="335" t="s">
        <v>84</v>
      </c>
      <c r="E20" s="334" t="s">
        <v>84</v>
      </c>
      <c r="F20" s="331">
        <v>0</v>
      </c>
    </row>
    <row r="21" spans="1:6" ht="21" customHeight="1">
      <c r="A21" s="94" t="s">
        <v>86</v>
      </c>
      <c r="B21" s="97"/>
      <c r="C21" s="97"/>
      <c r="D21" s="336">
        <v>91934</v>
      </c>
      <c r="E21" s="337">
        <v>81958</v>
      </c>
      <c r="F21" s="338">
        <v>20129</v>
      </c>
    </row>
    <row r="22" spans="1:6" ht="21" customHeight="1">
      <c r="A22" s="98" t="s">
        <v>87</v>
      </c>
      <c r="B22" s="95"/>
      <c r="C22" s="157" t="s">
        <v>78</v>
      </c>
      <c r="D22" s="324">
        <v>13</v>
      </c>
      <c r="E22" s="324">
        <v>11</v>
      </c>
      <c r="F22" s="325">
        <v>8</v>
      </c>
    </row>
    <row r="23" spans="1:6" ht="21" customHeight="1">
      <c r="A23" s="99"/>
      <c r="B23" s="96"/>
      <c r="C23" s="159" t="s">
        <v>79</v>
      </c>
      <c r="D23" s="327">
        <v>13</v>
      </c>
      <c r="E23" s="327">
        <v>11</v>
      </c>
      <c r="F23" s="333" t="s">
        <v>84</v>
      </c>
    </row>
    <row r="24" spans="1:6" ht="21" customHeight="1">
      <c r="A24" s="99"/>
      <c r="B24" s="96"/>
      <c r="C24" s="159" t="s">
        <v>88</v>
      </c>
      <c r="D24" s="327">
        <v>31</v>
      </c>
      <c r="E24" s="327">
        <v>27</v>
      </c>
      <c r="F24" s="333" t="s">
        <v>84</v>
      </c>
    </row>
    <row r="25" spans="1:6" ht="21" customHeight="1">
      <c r="A25" s="99"/>
      <c r="B25" s="96"/>
      <c r="C25" s="159" t="s">
        <v>80</v>
      </c>
      <c r="D25" s="327">
        <v>4</v>
      </c>
      <c r="E25" s="332" t="s">
        <v>84</v>
      </c>
      <c r="F25" s="333" t="s">
        <v>84</v>
      </c>
    </row>
    <row r="26" spans="1:6" ht="21" customHeight="1">
      <c r="A26" s="99"/>
      <c r="B26" s="96"/>
      <c r="C26" s="159" t="s">
        <v>81</v>
      </c>
      <c r="D26" s="327">
        <v>0</v>
      </c>
      <c r="E26" s="327">
        <v>0</v>
      </c>
      <c r="F26" s="333" t="s">
        <v>84</v>
      </c>
    </row>
    <row r="27" spans="1:6" ht="21" customHeight="1">
      <c r="A27" s="100"/>
      <c r="B27" s="96"/>
      <c r="C27" s="158" t="s">
        <v>82</v>
      </c>
      <c r="D27" s="330">
        <v>5</v>
      </c>
      <c r="E27" s="334" t="s">
        <v>84</v>
      </c>
      <c r="F27" s="339" t="s">
        <v>84</v>
      </c>
    </row>
    <row r="28" spans="1:6" ht="21" customHeight="1">
      <c r="A28" s="154" t="s">
        <v>89</v>
      </c>
      <c r="B28" s="98"/>
      <c r="C28" s="157" t="s">
        <v>78</v>
      </c>
      <c r="D28" s="324">
        <v>13</v>
      </c>
      <c r="E28" s="324">
        <v>8</v>
      </c>
      <c r="F28" s="325">
        <v>5</v>
      </c>
    </row>
    <row r="29" spans="1:6" ht="21" customHeight="1">
      <c r="A29" s="155"/>
      <c r="B29" s="99"/>
      <c r="C29" s="159" t="s">
        <v>79</v>
      </c>
      <c r="D29" s="332" t="s">
        <v>84</v>
      </c>
      <c r="E29" s="332" t="s">
        <v>84</v>
      </c>
      <c r="F29" s="328">
        <v>0</v>
      </c>
    </row>
    <row r="30" spans="1:6" ht="21" customHeight="1">
      <c r="A30" s="156"/>
      <c r="B30" s="100"/>
      <c r="C30" s="158" t="s">
        <v>88</v>
      </c>
      <c r="D30" s="334" t="s">
        <v>84</v>
      </c>
      <c r="E30" s="334" t="s">
        <v>84</v>
      </c>
      <c r="F30" s="339" t="s">
        <v>84</v>
      </c>
    </row>
    <row r="31" spans="1:6" ht="21" customHeight="1">
      <c r="A31" s="98" t="s">
        <v>90</v>
      </c>
      <c r="B31" s="169"/>
      <c r="C31" s="157" t="s">
        <v>78</v>
      </c>
      <c r="D31" s="324">
        <v>443</v>
      </c>
      <c r="E31" s="324">
        <v>435</v>
      </c>
      <c r="F31" s="325">
        <v>10</v>
      </c>
    </row>
    <row r="32" spans="1:6" ht="21" customHeight="1">
      <c r="A32" s="99"/>
      <c r="B32" s="170"/>
      <c r="C32" s="159" t="s">
        <v>79</v>
      </c>
      <c r="D32" s="327">
        <v>8</v>
      </c>
      <c r="E32" s="327">
        <v>5</v>
      </c>
      <c r="F32" s="333" t="s">
        <v>84</v>
      </c>
    </row>
    <row r="33" spans="1:6" ht="21" customHeight="1">
      <c r="A33" s="99"/>
      <c r="B33" s="170"/>
      <c r="C33" s="159" t="s">
        <v>88</v>
      </c>
      <c r="D33" s="327">
        <v>4</v>
      </c>
      <c r="E33" s="332" t="s">
        <v>84</v>
      </c>
      <c r="F33" s="333" t="s">
        <v>84</v>
      </c>
    </row>
    <row r="34" spans="1:6" ht="21" customHeight="1">
      <c r="A34" s="99"/>
      <c r="B34" s="170"/>
      <c r="C34" s="159" t="s">
        <v>80</v>
      </c>
      <c r="D34" s="327">
        <v>6</v>
      </c>
      <c r="E34" s="327">
        <v>6</v>
      </c>
      <c r="F34" s="328">
        <v>0</v>
      </c>
    </row>
    <row r="35" spans="1:6" ht="21" customHeight="1">
      <c r="A35" s="100"/>
      <c r="B35" s="171"/>
      <c r="C35" s="158" t="s">
        <v>82</v>
      </c>
      <c r="D35" s="330">
        <v>7</v>
      </c>
      <c r="E35" s="330">
        <v>7</v>
      </c>
      <c r="F35" s="331">
        <v>0</v>
      </c>
    </row>
    <row r="36" spans="1:6" ht="21" customHeight="1">
      <c r="A36" s="98" t="s">
        <v>91</v>
      </c>
      <c r="B36" s="169"/>
      <c r="C36" s="157" t="s">
        <v>78</v>
      </c>
      <c r="D36" s="324">
        <v>542</v>
      </c>
      <c r="E36" s="324">
        <v>523</v>
      </c>
      <c r="F36" s="325">
        <v>29</v>
      </c>
    </row>
    <row r="37" spans="1:6" ht="21" customHeight="1">
      <c r="A37" s="99"/>
      <c r="B37" s="170"/>
      <c r="C37" s="159" t="s">
        <v>79</v>
      </c>
      <c r="D37" s="327">
        <v>25</v>
      </c>
      <c r="E37" s="327">
        <v>23</v>
      </c>
      <c r="F37" s="328">
        <v>4</v>
      </c>
    </row>
    <row r="38" spans="1:6" ht="21" customHeight="1">
      <c r="A38" s="99"/>
      <c r="B38" s="170"/>
      <c r="C38" s="159" t="s">
        <v>88</v>
      </c>
      <c r="D38" s="327">
        <v>254</v>
      </c>
      <c r="E38" s="327">
        <v>255</v>
      </c>
      <c r="F38" s="328">
        <v>11</v>
      </c>
    </row>
    <row r="39" spans="1:6" ht="21" customHeight="1">
      <c r="A39" s="99"/>
      <c r="B39" s="170"/>
      <c r="C39" s="159" t="s">
        <v>80</v>
      </c>
      <c r="D39" s="327">
        <v>31</v>
      </c>
      <c r="E39" s="327">
        <v>27</v>
      </c>
      <c r="F39" s="328">
        <v>4</v>
      </c>
    </row>
    <row r="40" spans="1:6" ht="21" customHeight="1">
      <c r="A40" s="99"/>
      <c r="B40" s="170"/>
      <c r="C40" s="159" t="s">
        <v>92</v>
      </c>
      <c r="D40" s="327">
        <v>0</v>
      </c>
      <c r="E40" s="327">
        <v>0</v>
      </c>
      <c r="F40" s="328">
        <v>0</v>
      </c>
    </row>
    <row r="41" spans="1:6" ht="21" customHeight="1">
      <c r="A41" s="99"/>
      <c r="B41" s="170"/>
      <c r="C41" s="159" t="s">
        <v>81</v>
      </c>
      <c r="D41" s="327">
        <v>18</v>
      </c>
      <c r="E41" s="327">
        <v>21</v>
      </c>
      <c r="F41" s="328">
        <v>0</v>
      </c>
    </row>
    <row r="42" spans="1:6" ht="21" customHeight="1">
      <c r="A42" s="99"/>
      <c r="B42" s="170"/>
      <c r="C42" s="159" t="s">
        <v>82</v>
      </c>
      <c r="D42" s="327">
        <v>158</v>
      </c>
      <c r="E42" s="327">
        <v>152</v>
      </c>
      <c r="F42" s="328">
        <v>9</v>
      </c>
    </row>
    <row r="43" spans="1:6" ht="21" customHeight="1">
      <c r="A43" s="100"/>
      <c r="B43" s="171"/>
      <c r="C43" s="158" t="s">
        <v>93</v>
      </c>
      <c r="D43" s="330">
        <v>185</v>
      </c>
      <c r="E43" s="330">
        <v>179</v>
      </c>
      <c r="F43" s="331">
        <v>11</v>
      </c>
    </row>
    <row r="44" spans="1:6" ht="21" customHeight="1">
      <c r="A44" s="94" t="s">
        <v>94</v>
      </c>
      <c r="B44" s="97"/>
      <c r="C44" s="97"/>
      <c r="D44" s="337">
        <v>981</v>
      </c>
      <c r="E44" s="337">
        <v>959</v>
      </c>
      <c r="F44" s="338">
        <v>26</v>
      </c>
    </row>
    <row r="45" spans="1:6" ht="21" customHeight="1">
      <c r="A45" s="94" t="s">
        <v>95</v>
      </c>
      <c r="B45" s="94"/>
      <c r="C45" s="97"/>
      <c r="D45" s="337">
        <v>31</v>
      </c>
      <c r="E45" s="337">
        <v>29</v>
      </c>
      <c r="F45" s="340" t="s">
        <v>84</v>
      </c>
    </row>
    <row r="46" spans="1:6" ht="21" customHeight="1">
      <c r="A46" s="157" t="s">
        <v>96</v>
      </c>
      <c r="B46" s="160"/>
      <c r="C46" s="157" t="s">
        <v>97</v>
      </c>
      <c r="D46" s="324">
        <v>8</v>
      </c>
      <c r="E46" s="324">
        <v>13</v>
      </c>
      <c r="F46" s="325">
        <v>0</v>
      </c>
    </row>
    <row r="47" spans="1:6" ht="21" customHeight="1">
      <c r="A47" s="158"/>
      <c r="B47" s="172"/>
      <c r="C47" s="158" t="s">
        <v>98</v>
      </c>
      <c r="D47" s="327">
        <v>46</v>
      </c>
      <c r="E47" s="327">
        <v>37</v>
      </c>
      <c r="F47" s="328">
        <v>25</v>
      </c>
    </row>
    <row r="48" spans="1:6" ht="21" customHeight="1">
      <c r="A48" s="97" t="s">
        <v>99</v>
      </c>
      <c r="B48" s="97"/>
      <c r="C48" s="94"/>
      <c r="D48" s="336">
        <v>26</v>
      </c>
      <c r="E48" s="337">
        <v>22</v>
      </c>
      <c r="F48" s="338">
        <v>6</v>
      </c>
    </row>
    <row r="49" spans="1:50" ht="21" customHeight="1">
      <c r="A49" s="97" t="s">
        <v>100</v>
      </c>
      <c r="B49" s="97"/>
      <c r="C49" s="94"/>
      <c r="D49" s="336">
        <v>823</v>
      </c>
      <c r="E49" s="337">
        <v>789</v>
      </c>
      <c r="F49" s="338">
        <v>202</v>
      </c>
    </row>
    <row r="50" spans="1:50" ht="21" customHeight="1">
      <c r="A50" s="97" t="s">
        <v>101</v>
      </c>
      <c r="B50" s="97"/>
      <c r="C50" s="94"/>
      <c r="D50" s="336">
        <v>7</v>
      </c>
      <c r="E50" s="337">
        <v>4</v>
      </c>
      <c r="F50" s="340" t="s">
        <v>84</v>
      </c>
    </row>
    <row r="51" spans="1:50" ht="21" customHeight="1">
      <c r="A51" s="97" t="s">
        <v>102</v>
      </c>
      <c r="B51" s="97"/>
      <c r="C51" s="94"/>
      <c r="D51" s="336">
        <v>165</v>
      </c>
      <c r="E51" s="337">
        <v>143</v>
      </c>
      <c r="F51" s="338">
        <v>36</v>
      </c>
    </row>
    <row r="52" spans="1:50" ht="21" customHeight="1">
      <c r="A52" s="157" t="s">
        <v>103</v>
      </c>
      <c r="B52" s="162"/>
      <c r="C52" s="173" t="s">
        <v>104</v>
      </c>
      <c r="D52" s="337">
        <v>12</v>
      </c>
      <c r="E52" s="337">
        <v>11</v>
      </c>
      <c r="F52" s="340" t="s">
        <v>84</v>
      </c>
    </row>
    <row r="53" spans="1:50" ht="21" customHeight="1">
      <c r="A53" s="158"/>
      <c r="B53" s="25"/>
      <c r="C53" s="102" t="s">
        <v>105</v>
      </c>
      <c r="D53" s="330">
        <v>9</v>
      </c>
      <c r="E53" s="330">
        <v>9</v>
      </c>
      <c r="F53" s="331">
        <v>0</v>
      </c>
    </row>
    <row r="54" spans="1:50" ht="21" customHeight="1">
      <c r="A54" s="97" t="s">
        <v>106</v>
      </c>
      <c r="B54" s="174"/>
      <c r="C54" s="173"/>
      <c r="D54" s="337">
        <v>548</v>
      </c>
      <c r="E54" s="337">
        <v>555</v>
      </c>
      <c r="F54" s="338">
        <v>35</v>
      </c>
    </row>
    <row r="55" spans="1:50" ht="21" customHeight="1">
      <c r="A55" s="97" t="s">
        <v>107</v>
      </c>
      <c r="B55" s="174"/>
      <c r="C55" s="173"/>
      <c r="D55" s="337">
        <v>747</v>
      </c>
      <c r="E55" s="337">
        <v>825</v>
      </c>
      <c r="F55" s="338">
        <v>141</v>
      </c>
    </row>
    <row r="56" spans="1:50" ht="21" customHeight="1">
      <c r="A56" s="158" t="s">
        <v>108</v>
      </c>
      <c r="B56" s="25"/>
      <c r="C56" s="102"/>
      <c r="D56" s="336">
        <v>44</v>
      </c>
      <c r="E56" s="337">
        <v>31</v>
      </c>
      <c r="F56" s="338">
        <v>12</v>
      </c>
    </row>
    <row r="57" spans="1:50" ht="21" customHeight="1">
      <c r="A57" s="2" t="s">
        <v>109</v>
      </c>
      <c r="B57" s="4"/>
      <c r="C57" s="4"/>
      <c r="D57" s="4"/>
      <c r="E57" s="4"/>
      <c r="F57" s="4"/>
      <c r="G57" s="175"/>
      <c r="H57" s="175"/>
      <c r="I57" s="175"/>
      <c r="J57" s="175"/>
      <c r="K57" s="175"/>
      <c r="L57" s="175"/>
      <c r="M57" s="175"/>
      <c r="N57" s="175"/>
      <c r="O57" s="175"/>
      <c r="P57" s="175"/>
      <c r="Q57" s="175"/>
      <c r="R57" s="175"/>
      <c r="S57" s="175"/>
      <c r="T57" s="175"/>
      <c r="U57" s="175"/>
      <c r="V57" s="175"/>
      <c r="W57" s="175"/>
      <c r="X57" s="175"/>
      <c r="Y57" s="175"/>
      <c r="Z57" s="175"/>
      <c r="AA57" s="175"/>
      <c r="AB57" s="175"/>
      <c r="AC57" s="175"/>
      <c r="AD57" s="175"/>
      <c r="AE57" s="175"/>
      <c r="AF57" s="175"/>
      <c r="AG57" s="175"/>
      <c r="AH57" s="175"/>
      <c r="AI57" s="175"/>
      <c r="AJ57" s="175"/>
      <c r="AK57" s="175"/>
      <c r="AL57" s="175"/>
      <c r="AM57" s="175"/>
      <c r="AN57" s="175"/>
      <c r="AO57" s="175"/>
      <c r="AP57" s="175"/>
      <c r="AQ57" s="175"/>
      <c r="AR57" s="175"/>
      <c r="AS57" s="175"/>
      <c r="AT57" s="175"/>
      <c r="AU57" s="175"/>
      <c r="AV57" s="175"/>
      <c r="AW57" s="175"/>
      <c r="AX57" s="175"/>
    </row>
    <row r="58" spans="1:50" ht="21" customHeight="1">
      <c r="A58" s="2" t="s">
        <v>110</v>
      </c>
      <c r="B58" s="4"/>
      <c r="C58" s="4"/>
      <c r="D58" s="4"/>
      <c r="E58" s="4"/>
      <c r="F58" s="4"/>
    </row>
    <row r="59" spans="1:50" ht="21" customHeight="1">
      <c r="A59" s="176" t="s">
        <v>111</v>
      </c>
      <c r="B59" s="175"/>
      <c r="C59" s="175"/>
      <c r="D59" s="175"/>
      <c r="E59" s="175"/>
      <c r="F59" s="175"/>
      <c r="G59" s="177"/>
      <c r="H59" s="177"/>
      <c r="I59" s="177"/>
      <c r="J59" s="177"/>
      <c r="K59" s="177"/>
      <c r="L59" s="177"/>
      <c r="M59" s="177"/>
      <c r="N59" s="177"/>
      <c r="O59" s="177"/>
      <c r="P59" s="177"/>
      <c r="Q59" s="177"/>
      <c r="R59" s="177"/>
      <c r="S59" s="177"/>
      <c r="T59" s="177"/>
      <c r="U59" s="177"/>
      <c r="V59" s="177"/>
      <c r="W59" s="177"/>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row>
    <row r="60" spans="1:50" ht="21" customHeight="1">
      <c r="A60" s="2" t="s">
        <v>112</v>
      </c>
      <c r="B60" s="4"/>
      <c r="C60" s="177"/>
      <c r="D60" s="177"/>
      <c r="E60" s="177"/>
      <c r="F60" s="177"/>
    </row>
    <row r="61" spans="1:50" ht="21" customHeight="1">
      <c r="A61" s="2" t="s">
        <v>113</v>
      </c>
    </row>
  </sheetData>
  <phoneticPr fontId="1" type="noConversion"/>
  <pageMargins left="0.44" right="0.25" top="0.43" bottom="1" header="0.17" footer="0"/>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4"/>
  <dimension ref="A1:K20"/>
  <sheetViews>
    <sheetView showGridLines="0" zoomScale="80" zoomScaleNormal="80" workbookViewId="0">
      <selection sqref="A1:C1"/>
    </sheetView>
  </sheetViews>
  <sheetFormatPr defaultColWidth="11.42578125" defaultRowHeight="15" customHeight="1"/>
  <cols>
    <col min="1" max="1" width="17.140625" style="109" customWidth="1"/>
    <col min="2" max="3" width="23.42578125" style="109" customWidth="1"/>
    <col min="4" max="4" width="16.5703125" style="109" customWidth="1"/>
    <col min="5" max="16384" width="11.42578125" style="109"/>
  </cols>
  <sheetData>
    <row r="1" spans="1:11" ht="15" customHeight="1">
      <c r="A1" s="478" t="s">
        <v>29</v>
      </c>
      <c r="B1" s="478"/>
      <c r="C1" s="478"/>
      <c r="D1" s="133"/>
      <c r="E1" s="133"/>
      <c r="F1" s="133"/>
      <c r="G1" s="133"/>
      <c r="H1" s="133"/>
      <c r="I1" s="133"/>
      <c r="J1" s="133"/>
      <c r="K1" s="133"/>
    </row>
    <row r="2" spans="1:11" s="123" customFormat="1" ht="15" customHeight="1">
      <c r="B2" s="123" t="s">
        <v>1129</v>
      </c>
      <c r="C2" s="123" t="s">
        <v>1130</v>
      </c>
    </row>
    <row r="3" spans="1:11" s="123" customFormat="1" ht="15" customHeight="1">
      <c r="A3" s="123" t="s">
        <v>71</v>
      </c>
      <c r="B3" s="124">
        <v>617472</v>
      </c>
      <c r="C3" s="124">
        <v>88955</v>
      </c>
    </row>
    <row r="4" spans="1:11" s="123" customFormat="1" ht="15" customHeight="1">
      <c r="A4" s="123" t="s">
        <v>155</v>
      </c>
      <c r="B4" s="124">
        <v>508315</v>
      </c>
      <c r="C4" s="124">
        <v>69025</v>
      </c>
    </row>
    <row r="20" spans="1:1" ht="15" customHeight="1">
      <c r="A20" s="120" t="s">
        <v>113</v>
      </c>
    </row>
  </sheetData>
  <mergeCells count="1">
    <mergeCell ref="A1:C1"/>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0"/>
  <dimension ref="A1:HX3113"/>
  <sheetViews>
    <sheetView showGridLines="0" zoomScale="80" zoomScaleNormal="80" workbookViewId="0"/>
  </sheetViews>
  <sheetFormatPr defaultColWidth="11.42578125" defaultRowHeight="21" customHeight="1"/>
  <cols>
    <col min="1" max="1" width="8.7109375" style="253" customWidth="1"/>
    <col min="2" max="2" width="65.7109375" style="253" customWidth="1"/>
    <col min="3" max="3" width="15.7109375" style="253" customWidth="1"/>
    <col min="4" max="4" width="17.7109375" style="253" customWidth="1"/>
    <col min="5" max="5" width="15.7109375" style="253" customWidth="1"/>
    <col min="6" max="6" width="17.7109375" style="253" customWidth="1"/>
    <col min="7" max="11" width="15.7109375" style="253" customWidth="1"/>
    <col min="12" max="12" width="13.85546875" style="253" customWidth="1"/>
    <col min="13" max="13" width="15.140625" style="253" customWidth="1"/>
    <col min="14" max="18" width="11.42578125" style="253"/>
    <col min="19" max="19" width="13.28515625" style="253" customWidth="1"/>
    <col min="20" max="16384" width="11.42578125" style="253"/>
  </cols>
  <sheetData>
    <row r="1" spans="1:20" ht="21" customHeight="1">
      <c r="A1" s="77" t="s">
        <v>1131</v>
      </c>
      <c r="B1" s="77"/>
      <c r="C1" s="77"/>
      <c r="D1" s="77"/>
      <c r="E1" s="77"/>
      <c r="F1" s="77"/>
      <c r="G1" s="77"/>
      <c r="H1" s="77"/>
      <c r="I1" s="77"/>
      <c r="J1" s="77"/>
      <c r="K1" s="77"/>
      <c r="L1" s="77"/>
      <c r="M1" s="77"/>
      <c r="N1" s="77"/>
      <c r="O1" s="77"/>
      <c r="P1" s="77"/>
      <c r="Q1" s="77"/>
      <c r="R1" s="77"/>
      <c r="S1" s="77"/>
      <c r="T1" s="227"/>
    </row>
    <row r="2" spans="1:20" ht="21" customHeight="1">
      <c r="A2" s="316"/>
      <c r="B2" s="316"/>
      <c r="C2" s="220"/>
      <c r="D2" s="243" t="s">
        <v>74</v>
      </c>
      <c r="E2" s="221"/>
      <c r="F2" s="222"/>
      <c r="G2" s="244" t="s">
        <v>1132</v>
      </c>
      <c r="H2" s="222"/>
      <c r="I2" s="238" t="s">
        <v>1133</v>
      </c>
      <c r="J2" s="239"/>
      <c r="L2" s="368"/>
      <c r="M2" s="368"/>
      <c r="N2" s="368"/>
      <c r="O2" s="368"/>
      <c r="P2" s="368"/>
      <c r="Q2" s="368"/>
    </row>
    <row r="3" spans="1:20" s="223" customFormat="1" ht="39" customHeight="1">
      <c r="A3" s="449" t="s">
        <v>1134</v>
      </c>
      <c r="B3" s="450" t="s">
        <v>1114</v>
      </c>
      <c r="C3" s="241" t="s">
        <v>71</v>
      </c>
      <c r="D3" s="242" t="s">
        <v>75</v>
      </c>
      <c r="E3" s="241" t="s">
        <v>155</v>
      </c>
      <c r="F3" s="242" t="s">
        <v>75</v>
      </c>
      <c r="G3" s="241" t="s">
        <v>71</v>
      </c>
      <c r="H3" s="241" t="s">
        <v>155</v>
      </c>
      <c r="I3" s="241" t="s">
        <v>71</v>
      </c>
      <c r="J3" s="241" t="s">
        <v>155</v>
      </c>
    </row>
    <row r="4" spans="1:20" ht="21" customHeight="1">
      <c r="B4" s="240" t="s">
        <v>74</v>
      </c>
      <c r="C4" s="374">
        <v>706440</v>
      </c>
      <c r="D4" s="374">
        <v>13</v>
      </c>
      <c r="E4" s="374">
        <v>577352</v>
      </c>
      <c r="F4" s="374">
        <v>12</v>
      </c>
      <c r="G4" s="374">
        <v>617472</v>
      </c>
      <c r="H4" s="374">
        <v>508315</v>
      </c>
      <c r="I4" s="374">
        <v>88955</v>
      </c>
      <c r="J4" s="374">
        <v>69025</v>
      </c>
      <c r="K4" s="369"/>
      <c r="L4" s="369"/>
    </row>
    <row r="5" spans="1:20" ht="21" customHeight="1">
      <c r="A5" s="370">
        <v>18101</v>
      </c>
      <c r="B5" s="227" t="s">
        <v>1042</v>
      </c>
      <c r="C5" s="374">
        <v>0</v>
      </c>
      <c r="D5" s="374"/>
      <c r="E5" s="374">
        <v>0</v>
      </c>
      <c r="F5" s="374"/>
      <c r="G5" s="375" t="s">
        <v>84</v>
      </c>
      <c r="H5" s="375">
        <v>0</v>
      </c>
      <c r="I5" s="376">
        <v>0</v>
      </c>
      <c r="J5" s="376">
        <v>0</v>
      </c>
      <c r="K5" s="368"/>
    </row>
    <row r="6" spans="1:20" ht="21" customHeight="1">
      <c r="A6" s="370">
        <v>18201</v>
      </c>
      <c r="B6" s="227" t="s">
        <v>1043</v>
      </c>
      <c r="C6" s="374">
        <v>787</v>
      </c>
      <c r="D6" s="374"/>
      <c r="E6" s="374">
        <v>774</v>
      </c>
      <c r="F6" s="374"/>
      <c r="G6" s="375">
        <v>751</v>
      </c>
      <c r="H6" s="375">
        <v>738</v>
      </c>
      <c r="I6" s="332">
        <v>36</v>
      </c>
      <c r="J6" s="332">
        <v>36</v>
      </c>
    </row>
    <row r="7" spans="1:20" ht="21" customHeight="1">
      <c r="A7" s="370">
        <v>18202</v>
      </c>
      <c r="B7" s="227" t="s">
        <v>1044</v>
      </c>
      <c r="C7" s="374">
        <v>35</v>
      </c>
      <c r="D7" s="374"/>
      <c r="E7" s="374">
        <v>35</v>
      </c>
      <c r="F7" s="374"/>
      <c r="G7" s="375">
        <v>35</v>
      </c>
      <c r="H7" s="375">
        <v>35</v>
      </c>
      <c r="I7" s="332" t="s">
        <v>84</v>
      </c>
      <c r="J7" s="332" t="s">
        <v>84</v>
      </c>
    </row>
    <row r="8" spans="1:20" ht="21" customHeight="1">
      <c r="A8" s="370">
        <v>18302</v>
      </c>
      <c r="B8" s="227" t="s">
        <v>1045</v>
      </c>
      <c r="C8" s="374">
        <v>8482</v>
      </c>
      <c r="D8" s="374"/>
      <c r="E8" s="374">
        <v>8493</v>
      </c>
      <c r="F8" s="374"/>
      <c r="G8" s="375">
        <v>7852</v>
      </c>
      <c r="H8" s="375">
        <v>7887</v>
      </c>
      <c r="I8" s="332">
        <v>630</v>
      </c>
      <c r="J8" s="332">
        <v>606</v>
      </c>
    </row>
    <row r="9" spans="1:20" ht="21" customHeight="1">
      <c r="A9" s="370">
        <v>18303</v>
      </c>
      <c r="B9" s="227" t="s">
        <v>1046</v>
      </c>
      <c r="C9" s="374">
        <v>88</v>
      </c>
      <c r="D9" s="374"/>
      <c r="E9" s="374">
        <v>87</v>
      </c>
      <c r="F9" s="374"/>
      <c r="G9" s="375">
        <v>74</v>
      </c>
      <c r="H9" s="375">
        <v>73</v>
      </c>
      <c r="I9" s="332">
        <v>14</v>
      </c>
      <c r="J9" s="332">
        <v>14</v>
      </c>
    </row>
    <row r="10" spans="1:20" ht="21" customHeight="1">
      <c r="A10" s="370">
        <v>18398</v>
      </c>
      <c r="B10" s="227" t="s">
        <v>1047</v>
      </c>
      <c r="C10" s="374">
        <v>980</v>
      </c>
      <c r="D10" s="374"/>
      <c r="E10" s="374">
        <v>982</v>
      </c>
      <c r="F10" s="374"/>
      <c r="G10" s="375">
        <v>801</v>
      </c>
      <c r="H10" s="375">
        <v>810</v>
      </c>
      <c r="I10" s="332">
        <v>179</v>
      </c>
      <c r="J10" s="332">
        <v>172</v>
      </c>
    </row>
    <row r="11" spans="1:20" ht="21" customHeight="1">
      <c r="A11" s="370">
        <v>18399</v>
      </c>
      <c r="B11" s="227" t="s">
        <v>1048</v>
      </c>
      <c r="C11" s="374">
        <v>2622</v>
      </c>
      <c r="D11" s="374"/>
      <c r="E11" s="374">
        <v>2547</v>
      </c>
      <c r="F11" s="374"/>
      <c r="G11" s="375">
        <v>2497</v>
      </c>
      <c r="H11" s="375">
        <v>2433</v>
      </c>
      <c r="I11" s="332">
        <v>125</v>
      </c>
      <c r="J11" s="332">
        <v>114</v>
      </c>
    </row>
    <row r="12" spans="1:20" ht="21" customHeight="1">
      <c r="A12" s="370">
        <v>18401</v>
      </c>
      <c r="B12" s="227" t="s">
        <v>196</v>
      </c>
      <c r="C12" s="374">
        <v>159258</v>
      </c>
      <c r="D12" s="374"/>
      <c r="E12" s="374">
        <v>110265</v>
      </c>
      <c r="F12" s="374"/>
      <c r="G12" s="375">
        <v>138702</v>
      </c>
      <c r="H12" s="375">
        <v>97123</v>
      </c>
      <c r="I12" s="332">
        <v>20556</v>
      </c>
      <c r="J12" s="332">
        <v>13142</v>
      </c>
    </row>
    <row r="13" spans="1:20" ht="21" customHeight="1">
      <c r="A13" s="370">
        <v>18402</v>
      </c>
      <c r="B13" s="227" t="s">
        <v>1049</v>
      </c>
      <c r="C13" s="374">
        <v>30127</v>
      </c>
      <c r="D13" s="374"/>
      <c r="E13" s="374">
        <v>26224</v>
      </c>
      <c r="F13" s="374"/>
      <c r="G13" s="375">
        <v>26185</v>
      </c>
      <c r="H13" s="375">
        <v>22828</v>
      </c>
      <c r="I13" s="332">
        <v>3942</v>
      </c>
      <c r="J13" s="332">
        <v>3396</v>
      </c>
    </row>
    <row r="14" spans="1:20" ht="21" customHeight="1">
      <c r="A14" s="370">
        <v>18403</v>
      </c>
      <c r="B14" s="227" t="s">
        <v>1050</v>
      </c>
      <c r="C14" s="374">
        <v>18763</v>
      </c>
      <c r="D14" s="374"/>
      <c r="E14" s="374">
        <v>18050</v>
      </c>
      <c r="F14" s="374"/>
      <c r="G14" s="375">
        <v>16913</v>
      </c>
      <c r="H14" s="375">
        <v>16270</v>
      </c>
      <c r="I14" s="332">
        <v>1850</v>
      </c>
      <c r="J14" s="332">
        <v>1780</v>
      </c>
    </row>
    <row r="15" spans="1:20" ht="21" customHeight="1">
      <c r="A15" s="370">
        <v>18404</v>
      </c>
      <c r="B15" s="227" t="s">
        <v>1051</v>
      </c>
      <c r="C15" s="374">
        <v>22314</v>
      </c>
      <c r="D15" s="374"/>
      <c r="E15" s="374">
        <v>20094</v>
      </c>
      <c r="F15" s="374"/>
      <c r="G15" s="375">
        <v>20858</v>
      </c>
      <c r="H15" s="375">
        <v>18766</v>
      </c>
      <c r="I15" s="332">
        <v>1456</v>
      </c>
      <c r="J15" s="332">
        <v>1328</v>
      </c>
    </row>
    <row r="16" spans="1:20" ht="21" customHeight="1">
      <c r="A16" s="370">
        <v>18499</v>
      </c>
      <c r="B16" s="227" t="s">
        <v>1052</v>
      </c>
      <c r="C16" s="374">
        <v>10043</v>
      </c>
      <c r="D16" s="374"/>
      <c r="E16" s="374">
        <v>7960</v>
      </c>
      <c r="F16" s="374"/>
      <c r="G16" s="375">
        <v>8501</v>
      </c>
      <c r="H16" s="375">
        <v>7026</v>
      </c>
      <c r="I16" s="332">
        <v>1542</v>
      </c>
      <c r="J16" s="332">
        <v>934</v>
      </c>
    </row>
    <row r="17" spans="1:10" ht="21" customHeight="1">
      <c r="A17" s="370">
        <v>18501</v>
      </c>
      <c r="B17" s="228" t="s">
        <v>1053</v>
      </c>
      <c r="C17" s="374">
        <v>27</v>
      </c>
      <c r="D17" s="374"/>
      <c r="E17" s="374">
        <v>24</v>
      </c>
      <c r="F17" s="374"/>
      <c r="G17" s="375">
        <v>22</v>
      </c>
      <c r="H17" s="375">
        <v>19</v>
      </c>
      <c r="I17" s="332">
        <v>5</v>
      </c>
      <c r="J17" s="332">
        <v>5</v>
      </c>
    </row>
    <row r="18" spans="1:10" ht="21" customHeight="1">
      <c r="A18" s="370">
        <v>18502</v>
      </c>
      <c r="B18" s="227" t="s">
        <v>1054</v>
      </c>
      <c r="C18" s="374">
        <v>0</v>
      </c>
      <c r="D18" s="374"/>
      <c r="E18" s="374">
        <v>0</v>
      </c>
      <c r="F18" s="374"/>
      <c r="G18" s="375" t="s">
        <v>84</v>
      </c>
      <c r="H18" s="375" t="s">
        <v>84</v>
      </c>
      <c r="I18" s="332">
        <v>0</v>
      </c>
      <c r="J18" s="332">
        <v>0</v>
      </c>
    </row>
    <row r="19" spans="1:10" ht="21" customHeight="1">
      <c r="A19" s="370">
        <v>18503</v>
      </c>
      <c r="B19" s="227" t="s">
        <v>1055</v>
      </c>
      <c r="C19" s="374">
        <v>105</v>
      </c>
      <c r="D19" s="374"/>
      <c r="E19" s="374">
        <v>106</v>
      </c>
      <c r="F19" s="374"/>
      <c r="G19" s="375">
        <v>99</v>
      </c>
      <c r="H19" s="375">
        <v>100</v>
      </c>
      <c r="I19" s="332">
        <v>6</v>
      </c>
      <c r="J19" s="332">
        <v>6</v>
      </c>
    </row>
    <row r="20" spans="1:10" ht="21" customHeight="1">
      <c r="A20" s="370">
        <v>18504</v>
      </c>
      <c r="B20" s="227" t="s">
        <v>1110</v>
      </c>
      <c r="C20" s="374">
        <v>33</v>
      </c>
      <c r="D20" s="374"/>
      <c r="E20" s="374">
        <v>35</v>
      </c>
      <c r="F20" s="374"/>
      <c r="G20" s="375">
        <v>33</v>
      </c>
      <c r="H20" s="375">
        <v>35</v>
      </c>
      <c r="I20" s="332" t="s">
        <v>84</v>
      </c>
      <c r="J20" s="332" t="s">
        <v>84</v>
      </c>
    </row>
    <row r="21" spans="1:10" ht="21" customHeight="1">
      <c r="A21" s="370">
        <v>18505</v>
      </c>
      <c r="B21" s="227" t="s">
        <v>1057</v>
      </c>
      <c r="C21" s="374">
        <v>3189</v>
      </c>
      <c r="D21" s="374"/>
      <c r="E21" s="374">
        <v>3177</v>
      </c>
      <c r="F21" s="374"/>
      <c r="G21" s="375">
        <v>2970</v>
      </c>
      <c r="H21" s="375">
        <v>2959</v>
      </c>
      <c r="I21" s="332">
        <v>219</v>
      </c>
      <c r="J21" s="332">
        <v>218</v>
      </c>
    </row>
    <row r="22" spans="1:10" ht="21" customHeight="1">
      <c r="A22" s="370">
        <v>18506</v>
      </c>
      <c r="B22" s="227" t="s">
        <v>1058</v>
      </c>
      <c r="C22" s="374">
        <v>14</v>
      </c>
      <c r="D22" s="374"/>
      <c r="E22" s="374">
        <v>13</v>
      </c>
      <c r="F22" s="374"/>
      <c r="G22" s="375">
        <v>14</v>
      </c>
      <c r="H22" s="375">
        <v>13</v>
      </c>
      <c r="I22" s="332">
        <v>0</v>
      </c>
      <c r="J22" s="332">
        <v>0</v>
      </c>
    </row>
    <row r="23" spans="1:10" ht="21" customHeight="1">
      <c r="A23" s="370">
        <v>18599</v>
      </c>
      <c r="B23" s="227" t="s">
        <v>1059</v>
      </c>
      <c r="C23" s="374">
        <v>104</v>
      </c>
      <c r="D23" s="374"/>
      <c r="E23" s="374">
        <v>104</v>
      </c>
      <c r="F23" s="374"/>
      <c r="G23" s="375">
        <v>95</v>
      </c>
      <c r="H23" s="375">
        <v>94</v>
      </c>
      <c r="I23" s="332">
        <v>9</v>
      </c>
      <c r="J23" s="332">
        <v>10</v>
      </c>
    </row>
    <row r="24" spans="1:10" ht="21" customHeight="1">
      <c r="A24" s="370">
        <v>18601</v>
      </c>
      <c r="B24" s="227" t="s">
        <v>1060</v>
      </c>
      <c r="C24" s="374">
        <v>1844</v>
      </c>
      <c r="D24" s="374"/>
      <c r="E24" s="374">
        <v>1853</v>
      </c>
      <c r="F24" s="374"/>
      <c r="G24" s="375">
        <v>1685</v>
      </c>
      <c r="H24" s="375">
        <v>1690</v>
      </c>
      <c r="I24" s="332">
        <v>159</v>
      </c>
      <c r="J24" s="332">
        <v>163</v>
      </c>
    </row>
    <row r="25" spans="1:10" ht="21" customHeight="1">
      <c r="A25" s="370">
        <v>18602</v>
      </c>
      <c r="B25" s="227" t="s">
        <v>1061</v>
      </c>
      <c r="C25" s="374">
        <v>35208</v>
      </c>
      <c r="D25" s="374"/>
      <c r="E25" s="374">
        <v>31520</v>
      </c>
      <c r="F25" s="374"/>
      <c r="G25" s="375">
        <v>31959</v>
      </c>
      <c r="H25" s="375">
        <v>28567</v>
      </c>
      <c r="I25" s="332">
        <v>3249</v>
      </c>
      <c r="J25" s="332">
        <v>2953</v>
      </c>
    </row>
    <row r="26" spans="1:10" ht="21" customHeight="1">
      <c r="A26" s="370">
        <v>18603</v>
      </c>
      <c r="B26" s="227" t="s">
        <v>1062</v>
      </c>
      <c r="C26" s="374">
        <v>1027</v>
      </c>
      <c r="D26" s="374"/>
      <c r="E26" s="374">
        <v>802</v>
      </c>
      <c r="F26" s="374"/>
      <c r="G26" s="375">
        <v>925</v>
      </c>
      <c r="H26" s="375">
        <v>736</v>
      </c>
      <c r="I26" s="332">
        <v>102</v>
      </c>
      <c r="J26" s="332">
        <v>66</v>
      </c>
    </row>
    <row r="27" spans="1:10" ht="21" customHeight="1">
      <c r="A27" s="370">
        <v>18604</v>
      </c>
      <c r="B27" s="227" t="s">
        <v>1063</v>
      </c>
      <c r="C27" s="374">
        <v>2857</v>
      </c>
      <c r="D27" s="374"/>
      <c r="E27" s="374">
        <v>2638</v>
      </c>
      <c r="F27" s="374"/>
      <c r="G27" s="375">
        <v>2448</v>
      </c>
      <c r="H27" s="375">
        <v>2281</v>
      </c>
      <c r="I27" s="332">
        <v>409</v>
      </c>
      <c r="J27" s="332">
        <v>357</v>
      </c>
    </row>
    <row r="28" spans="1:10" ht="21" customHeight="1">
      <c r="A28" s="370">
        <v>18699</v>
      </c>
      <c r="B28" s="227" t="s">
        <v>1064</v>
      </c>
      <c r="C28" s="374">
        <v>1282</v>
      </c>
      <c r="D28" s="374"/>
      <c r="E28" s="374">
        <v>725</v>
      </c>
      <c r="F28" s="374"/>
      <c r="G28" s="375">
        <v>913</v>
      </c>
      <c r="H28" s="375">
        <v>428</v>
      </c>
      <c r="I28" s="332">
        <v>369</v>
      </c>
      <c r="J28" s="332">
        <v>297</v>
      </c>
    </row>
    <row r="29" spans="1:10" ht="21" customHeight="1">
      <c r="A29" s="370">
        <v>18701</v>
      </c>
      <c r="B29" s="227" t="s">
        <v>1065</v>
      </c>
      <c r="C29" s="374">
        <v>86072</v>
      </c>
      <c r="D29" s="374"/>
      <c r="E29" s="374">
        <v>67365</v>
      </c>
      <c r="F29" s="374"/>
      <c r="G29" s="375">
        <v>77472</v>
      </c>
      <c r="H29" s="375">
        <v>60658</v>
      </c>
      <c r="I29" s="332">
        <v>8600</v>
      </c>
      <c r="J29" s="332">
        <v>6707</v>
      </c>
    </row>
    <row r="30" spans="1:10" ht="21" customHeight="1">
      <c r="A30" s="370">
        <v>18702</v>
      </c>
      <c r="B30" s="227" t="s">
        <v>1066</v>
      </c>
      <c r="C30" s="374">
        <v>22632</v>
      </c>
      <c r="D30" s="374"/>
      <c r="E30" s="374">
        <v>20472</v>
      </c>
      <c r="F30" s="374"/>
      <c r="G30" s="375">
        <v>20782</v>
      </c>
      <c r="H30" s="375">
        <v>18811</v>
      </c>
      <c r="I30" s="332">
        <v>1850</v>
      </c>
      <c r="J30" s="332">
        <v>1661</v>
      </c>
    </row>
    <row r="31" spans="1:10" ht="21" customHeight="1">
      <c r="A31" s="370">
        <v>18703</v>
      </c>
      <c r="B31" s="227" t="s">
        <v>1067</v>
      </c>
      <c r="C31" s="374">
        <v>3341</v>
      </c>
      <c r="D31" s="374"/>
      <c r="E31" s="374">
        <v>3245</v>
      </c>
      <c r="F31" s="374"/>
      <c r="G31" s="375">
        <v>3219</v>
      </c>
      <c r="H31" s="375">
        <v>3133</v>
      </c>
      <c r="I31" s="332">
        <v>122</v>
      </c>
      <c r="J31" s="332">
        <v>112</v>
      </c>
    </row>
    <row r="32" spans="1:10" ht="21" customHeight="1">
      <c r="A32" s="370">
        <v>18799</v>
      </c>
      <c r="B32" s="227" t="s">
        <v>1068</v>
      </c>
      <c r="C32" s="374">
        <v>1254</v>
      </c>
      <c r="D32" s="374"/>
      <c r="E32" s="374">
        <v>902</v>
      </c>
      <c r="F32" s="374"/>
      <c r="G32" s="375">
        <v>1018</v>
      </c>
      <c r="H32" s="375">
        <v>762</v>
      </c>
      <c r="I32" s="332">
        <v>236</v>
      </c>
      <c r="J32" s="332">
        <v>140</v>
      </c>
    </row>
    <row r="33" spans="1:10" ht="21" customHeight="1">
      <c r="A33" s="370">
        <v>18800</v>
      </c>
      <c r="B33" s="227" t="s">
        <v>1069</v>
      </c>
      <c r="C33" s="374">
        <v>8607</v>
      </c>
      <c r="D33" s="374"/>
      <c r="E33" s="374">
        <v>4199</v>
      </c>
      <c r="F33" s="374"/>
      <c r="G33" s="375">
        <v>8225</v>
      </c>
      <c r="H33" s="375">
        <v>3924</v>
      </c>
      <c r="I33" s="332">
        <v>382</v>
      </c>
      <c r="J33" s="332">
        <v>275</v>
      </c>
    </row>
    <row r="34" spans="1:10" ht="21" customHeight="1">
      <c r="A34" s="370">
        <v>19101</v>
      </c>
      <c r="B34" s="227" t="s">
        <v>1070</v>
      </c>
      <c r="C34" s="374">
        <v>0</v>
      </c>
      <c r="D34" s="374"/>
      <c r="E34" s="374">
        <v>0</v>
      </c>
      <c r="F34" s="374"/>
      <c r="G34" s="375" t="s">
        <v>84</v>
      </c>
      <c r="H34" s="375" t="s">
        <v>84</v>
      </c>
      <c r="I34" s="332">
        <v>0</v>
      </c>
      <c r="J34" s="332">
        <v>0</v>
      </c>
    </row>
    <row r="35" spans="1:10" ht="21" customHeight="1">
      <c r="A35" s="370">
        <v>19109</v>
      </c>
      <c r="B35" s="227" t="s">
        <v>1071</v>
      </c>
      <c r="C35" s="374">
        <v>0</v>
      </c>
      <c r="D35" s="374"/>
      <c r="E35" s="374">
        <v>0</v>
      </c>
      <c r="F35" s="374"/>
      <c r="G35" s="375">
        <v>0</v>
      </c>
      <c r="H35" s="375">
        <v>0</v>
      </c>
      <c r="I35" s="332">
        <v>0</v>
      </c>
      <c r="J35" s="332" t="s">
        <v>84</v>
      </c>
    </row>
    <row r="36" spans="1:10" ht="21" customHeight="1">
      <c r="A36" s="370">
        <v>19110</v>
      </c>
      <c r="B36" s="227" t="s">
        <v>1072</v>
      </c>
      <c r="C36" s="374">
        <v>0</v>
      </c>
      <c r="D36" s="374"/>
      <c r="E36" s="374">
        <v>9</v>
      </c>
      <c r="F36" s="374"/>
      <c r="G36" s="375">
        <v>0</v>
      </c>
      <c r="H36" s="375">
        <v>0</v>
      </c>
      <c r="I36" s="332">
        <v>0</v>
      </c>
      <c r="J36" s="332">
        <v>9</v>
      </c>
    </row>
    <row r="37" spans="1:10" ht="21" customHeight="1">
      <c r="A37" s="370">
        <v>19201</v>
      </c>
      <c r="B37" s="227" t="s">
        <v>1073</v>
      </c>
      <c r="C37" s="374">
        <v>951</v>
      </c>
      <c r="D37" s="374"/>
      <c r="E37" s="374">
        <v>906</v>
      </c>
      <c r="F37" s="374"/>
      <c r="G37" s="375">
        <v>921</v>
      </c>
      <c r="H37" s="375">
        <v>874</v>
      </c>
      <c r="I37" s="332">
        <v>30</v>
      </c>
      <c r="J37" s="332">
        <v>32</v>
      </c>
    </row>
    <row r="38" spans="1:10" ht="21" customHeight="1">
      <c r="A38" s="370">
        <v>19999</v>
      </c>
      <c r="B38" s="227" t="s">
        <v>1074</v>
      </c>
      <c r="C38" s="374">
        <v>114198</v>
      </c>
      <c r="D38" s="374"/>
      <c r="E38" s="374">
        <v>78263</v>
      </c>
      <c r="F38" s="374"/>
      <c r="G38" s="375">
        <v>94235</v>
      </c>
      <c r="H38" s="375">
        <v>65948</v>
      </c>
      <c r="I38" s="332">
        <v>19963</v>
      </c>
      <c r="J38" s="332">
        <v>12315</v>
      </c>
    </row>
    <row r="39" spans="1:10" ht="21" customHeight="1">
      <c r="A39" s="370">
        <v>22001</v>
      </c>
      <c r="B39" s="227" t="s">
        <v>1075</v>
      </c>
      <c r="C39" s="374">
        <v>13818</v>
      </c>
      <c r="D39" s="374"/>
      <c r="E39" s="374">
        <v>13702</v>
      </c>
      <c r="F39" s="374"/>
      <c r="G39" s="375">
        <v>11923</v>
      </c>
      <c r="H39" s="375">
        <v>11910</v>
      </c>
      <c r="I39" s="332">
        <v>1895</v>
      </c>
      <c r="J39" s="332">
        <v>1792</v>
      </c>
    </row>
    <row r="40" spans="1:10" ht="21" customHeight="1">
      <c r="A40" s="370">
        <v>22002</v>
      </c>
      <c r="B40" s="227" t="s">
        <v>1076</v>
      </c>
      <c r="C40" s="374">
        <v>0</v>
      </c>
      <c r="D40" s="374"/>
      <c r="E40" s="374">
        <v>0</v>
      </c>
      <c r="F40" s="374"/>
      <c r="G40" s="375">
        <v>0</v>
      </c>
      <c r="H40" s="375">
        <v>0</v>
      </c>
      <c r="I40" s="332">
        <v>0</v>
      </c>
      <c r="J40" s="332" t="s">
        <v>84</v>
      </c>
    </row>
    <row r="41" spans="1:10" ht="21" customHeight="1">
      <c r="A41" s="370">
        <v>22003</v>
      </c>
      <c r="B41" s="227" t="s">
        <v>1077</v>
      </c>
      <c r="C41" s="374">
        <v>0</v>
      </c>
      <c r="D41" s="374"/>
      <c r="E41" s="374">
        <v>0</v>
      </c>
      <c r="F41" s="374"/>
      <c r="G41" s="375">
        <v>0</v>
      </c>
      <c r="H41" s="375">
        <v>0</v>
      </c>
      <c r="I41" s="332">
        <v>0</v>
      </c>
      <c r="J41" s="332" t="s">
        <v>84</v>
      </c>
    </row>
    <row r="42" spans="1:10" ht="21" customHeight="1">
      <c r="A42" s="370">
        <v>22004</v>
      </c>
      <c r="B42" s="227" t="s">
        <v>1078</v>
      </c>
      <c r="C42" s="374">
        <v>33</v>
      </c>
      <c r="D42" s="374"/>
      <c r="E42" s="374">
        <v>32</v>
      </c>
      <c r="F42" s="374"/>
      <c r="G42" s="375">
        <v>33</v>
      </c>
      <c r="H42" s="375">
        <v>32</v>
      </c>
      <c r="I42" s="332" t="s">
        <v>84</v>
      </c>
      <c r="J42" s="332" t="s">
        <v>84</v>
      </c>
    </row>
    <row r="43" spans="1:10" ht="21" customHeight="1">
      <c r="A43" s="370">
        <v>22005</v>
      </c>
      <c r="B43" s="227" t="s">
        <v>1079</v>
      </c>
      <c r="C43" s="374">
        <v>26608</v>
      </c>
      <c r="D43" s="374"/>
      <c r="E43" s="374">
        <v>26689</v>
      </c>
      <c r="F43" s="374"/>
      <c r="G43" s="375">
        <v>23937</v>
      </c>
      <c r="H43" s="375">
        <v>24004</v>
      </c>
      <c r="I43" s="332">
        <v>2671</v>
      </c>
      <c r="J43" s="332">
        <v>2685</v>
      </c>
    </row>
    <row r="44" spans="1:10" ht="21" customHeight="1">
      <c r="A44" s="370">
        <v>22006</v>
      </c>
      <c r="B44" s="227" t="s">
        <v>1080</v>
      </c>
      <c r="C44" s="374">
        <v>2387</v>
      </c>
      <c r="D44" s="374"/>
      <c r="E44" s="374">
        <v>2354</v>
      </c>
      <c r="F44" s="374"/>
      <c r="G44" s="375">
        <v>1976</v>
      </c>
      <c r="H44" s="375">
        <v>1956</v>
      </c>
      <c r="I44" s="332">
        <v>411</v>
      </c>
      <c r="J44" s="332">
        <v>398</v>
      </c>
    </row>
    <row r="45" spans="1:10" ht="21" customHeight="1">
      <c r="A45" s="370">
        <v>22007</v>
      </c>
      <c r="B45" s="227" t="s">
        <v>1081</v>
      </c>
      <c r="C45" s="374">
        <v>328</v>
      </c>
      <c r="D45" s="374"/>
      <c r="E45" s="374">
        <v>333</v>
      </c>
      <c r="F45" s="374"/>
      <c r="G45" s="375">
        <v>314</v>
      </c>
      <c r="H45" s="375">
        <v>320</v>
      </c>
      <c r="I45" s="332">
        <v>14</v>
      </c>
      <c r="J45" s="332">
        <v>13</v>
      </c>
    </row>
    <row r="46" spans="1:10" ht="21" customHeight="1">
      <c r="A46" s="370">
        <v>22008</v>
      </c>
      <c r="B46" s="227" t="s">
        <v>1082</v>
      </c>
      <c r="C46" s="374">
        <v>148</v>
      </c>
      <c r="D46" s="374"/>
      <c r="E46" s="374">
        <v>149</v>
      </c>
      <c r="F46" s="374"/>
      <c r="G46" s="375">
        <v>136</v>
      </c>
      <c r="H46" s="375">
        <v>141</v>
      </c>
      <c r="I46" s="332">
        <v>12</v>
      </c>
      <c r="J46" s="332">
        <v>8</v>
      </c>
    </row>
    <row r="47" spans="1:10" ht="21" customHeight="1">
      <c r="A47" s="370">
        <v>22009</v>
      </c>
      <c r="B47" s="227" t="s">
        <v>1083</v>
      </c>
      <c r="C47" s="374">
        <v>0</v>
      </c>
      <c r="D47" s="374"/>
      <c r="E47" s="374">
        <v>11</v>
      </c>
      <c r="F47" s="374"/>
      <c r="G47" s="375" t="s">
        <v>84</v>
      </c>
      <c r="H47" s="375" t="s">
        <v>84</v>
      </c>
      <c r="I47" s="332" t="s">
        <v>84</v>
      </c>
      <c r="J47" s="332">
        <v>11</v>
      </c>
    </row>
    <row r="48" spans="1:10" ht="21" customHeight="1">
      <c r="A48" s="370">
        <v>22010</v>
      </c>
      <c r="B48" s="227" t="s">
        <v>1084</v>
      </c>
      <c r="C48" s="374">
        <v>1731</v>
      </c>
      <c r="D48" s="374"/>
      <c r="E48" s="374">
        <v>1717</v>
      </c>
      <c r="F48" s="374"/>
      <c r="G48" s="375">
        <v>1665</v>
      </c>
      <c r="H48" s="375">
        <v>1642</v>
      </c>
      <c r="I48" s="332">
        <v>66</v>
      </c>
      <c r="J48" s="332">
        <v>75</v>
      </c>
    </row>
    <row r="49" spans="1:232" ht="21" customHeight="1">
      <c r="A49" s="370">
        <v>22011</v>
      </c>
      <c r="B49" s="227" t="s">
        <v>1085</v>
      </c>
      <c r="C49" s="374">
        <v>109</v>
      </c>
      <c r="D49" s="374"/>
      <c r="E49" s="374">
        <v>97</v>
      </c>
      <c r="F49" s="374"/>
      <c r="G49" s="375">
        <v>95</v>
      </c>
      <c r="H49" s="375">
        <v>85</v>
      </c>
      <c r="I49" s="332">
        <v>14</v>
      </c>
      <c r="J49" s="332">
        <v>12</v>
      </c>
    </row>
    <row r="50" spans="1:232" ht="21" customHeight="1">
      <c r="A50" s="370">
        <v>22012</v>
      </c>
      <c r="B50" s="227" t="s">
        <v>1086</v>
      </c>
      <c r="C50" s="374">
        <v>44</v>
      </c>
      <c r="D50" s="374"/>
      <c r="E50" s="374">
        <v>41</v>
      </c>
      <c r="F50" s="374"/>
      <c r="G50" s="375">
        <v>33</v>
      </c>
      <c r="H50" s="375">
        <v>30</v>
      </c>
      <c r="I50" s="332">
        <v>11</v>
      </c>
      <c r="J50" s="332">
        <v>11</v>
      </c>
    </row>
    <row r="51" spans="1:232" ht="21" customHeight="1">
      <c r="A51" s="370">
        <v>22013</v>
      </c>
      <c r="B51" s="227" t="s">
        <v>1087</v>
      </c>
      <c r="C51" s="374">
        <v>82</v>
      </c>
      <c r="D51" s="374"/>
      <c r="E51" s="374">
        <v>75</v>
      </c>
      <c r="F51" s="374"/>
      <c r="G51" s="375">
        <v>67</v>
      </c>
      <c r="H51" s="375">
        <v>57</v>
      </c>
      <c r="I51" s="332">
        <v>15</v>
      </c>
      <c r="J51" s="332">
        <v>18</v>
      </c>
    </row>
    <row r="52" spans="1:232" ht="21" customHeight="1">
      <c r="A52" s="370">
        <v>22014</v>
      </c>
      <c r="B52" s="148" t="s">
        <v>1088</v>
      </c>
      <c r="C52" s="374">
        <v>1498</v>
      </c>
      <c r="D52" s="374"/>
      <c r="E52" s="374">
        <v>1538</v>
      </c>
      <c r="F52" s="374"/>
      <c r="G52" s="377">
        <v>1296</v>
      </c>
      <c r="H52" s="375">
        <v>1336</v>
      </c>
      <c r="I52" s="332">
        <v>202</v>
      </c>
      <c r="J52" s="332">
        <v>202</v>
      </c>
    </row>
    <row r="53" spans="1:232" ht="21" customHeight="1">
      <c r="A53" s="370">
        <v>22015</v>
      </c>
      <c r="B53" s="148" t="s">
        <v>1089</v>
      </c>
      <c r="C53" s="374">
        <v>5335</v>
      </c>
      <c r="D53" s="374"/>
      <c r="E53" s="374">
        <v>5635</v>
      </c>
      <c r="F53" s="374"/>
      <c r="G53" s="377">
        <v>4231</v>
      </c>
      <c r="H53" s="375">
        <v>4440</v>
      </c>
      <c r="I53" s="332">
        <v>1104</v>
      </c>
      <c r="J53" s="332">
        <v>1195</v>
      </c>
    </row>
    <row r="54" spans="1:232" ht="21" customHeight="1">
      <c r="A54" s="370">
        <v>22016</v>
      </c>
      <c r="B54" s="148" t="s">
        <v>1090</v>
      </c>
      <c r="C54" s="374">
        <v>23</v>
      </c>
      <c r="D54" s="374"/>
      <c r="E54" s="374">
        <v>26</v>
      </c>
      <c r="F54" s="374"/>
      <c r="G54" s="377">
        <v>23</v>
      </c>
      <c r="H54" s="375">
        <v>26</v>
      </c>
      <c r="I54" s="332">
        <v>0</v>
      </c>
      <c r="J54" s="332">
        <v>0</v>
      </c>
    </row>
    <row r="55" spans="1:232" ht="21" customHeight="1">
      <c r="A55" s="370">
        <v>22017</v>
      </c>
      <c r="B55" s="148" t="s">
        <v>1091</v>
      </c>
      <c r="C55" s="374">
        <v>1929</v>
      </c>
      <c r="D55" s="374"/>
      <c r="E55" s="374">
        <v>1127</v>
      </c>
      <c r="F55" s="374"/>
      <c r="G55" s="377">
        <v>1876</v>
      </c>
      <c r="H55" s="375">
        <v>1070</v>
      </c>
      <c r="I55" s="332">
        <v>53</v>
      </c>
      <c r="J55" s="332">
        <v>57</v>
      </c>
    </row>
    <row r="56" spans="1:232" ht="21" customHeight="1">
      <c r="A56" s="370">
        <v>22018</v>
      </c>
      <c r="B56" s="148" t="s">
        <v>1092</v>
      </c>
      <c r="C56" s="374">
        <v>183</v>
      </c>
      <c r="D56" s="374"/>
      <c r="E56" s="374">
        <v>156</v>
      </c>
      <c r="F56" s="374"/>
      <c r="G56" s="378">
        <v>177</v>
      </c>
      <c r="H56" s="375">
        <v>147</v>
      </c>
      <c r="I56" s="332">
        <v>6</v>
      </c>
      <c r="J56" s="332">
        <v>9</v>
      </c>
    </row>
    <row r="57" spans="1:232" ht="21" customHeight="1">
      <c r="A57" s="370">
        <v>22019</v>
      </c>
      <c r="B57" s="148" t="s">
        <v>1093</v>
      </c>
      <c r="C57" s="374">
        <v>1897</v>
      </c>
      <c r="D57" s="374"/>
      <c r="E57" s="374">
        <v>1736</v>
      </c>
      <c r="F57" s="374"/>
      <c r="G57" s="378">
        <v>1676</v>
      </c>
      <c r="H57" s="375">
        <v>1523</v>
      </c>
      <c r="I57" s="332">
        <v>221</v>
      </c>
      <c r="J57" s="332">
        <v>213</v>
      </c>
    </row>
    <row r="58" spans="1:232" ht="21" customHeight="1">
      <c r="A58" s="370">
        <v>22020</v>
      </c>
      <c r="B58" s="148" t="s">
        <v>1094</v>
      </c>
      <c r="C58" s="374">
        <v>27029</v>
      </c>
      <c r="D58" s="374"/>
      <c r="E58" s="374">
        <v>27362</v>
      </c>
      <c r="F58" s="374"/>
      <c r="G58" s="378">
        <v>24159</v>
      </c>
      <c r="H58" s="375">
        <v>24497</v>
      </c>
      <c r="I58" s="332">
        <v>2870</v>
      </c>
      <c r="J58" s="332">
        <v>2865</v>
      </c>
    </row>
    <row r="59" spans="1:232" ht="21" customHeight="1">
      <c r="A59" s="370">
        <v>22099</v>
      </c>
      <c r="B59" s="148" t="s">
        <v>1095</v>
      </c>
      <c r="C59" s="374">
        <v>6829</v>
      </c>
      <c r="D59" s="374"/>
      <c r="E59" s="374">
        <v>6731</v>
      </c>
      <c r="F59" s="374"/>
      <c r="G59" s="378">
        <v>5924</v>
      </c>
      <c r="H59" s="375">
        <v>5805</v>
      </c>
      <c r="I59" s="332">
        <v>905</v>
      </c>
      <c r="J59" s="332">
        <v>926</v>
      </c>
    </row>
    <row r="60" spans="1:232" ht="21" customHeight="1">
      <c r="A60" s="371">
        <v>22100</v>
      </c>
      <c r="B60" s="372" t="s">
        <v>560</v>
      </c>
      <c r="C60" s="379">
        <v>80172</v>
      </c>
      <c r="D60" s="379"/>
      <c r="E60" s="379">
        <v>75960</v>
      </c>
      <c r="F60" s="379"/>
      <c r="G60" s="380">
        <v>67727</v>
      </c>
      <c r="H60" s="380">
        <v>64273</v>
      </c>
      <c r="I60" s="334">
        <v>12445</v>
      </c>
      <c r="J60" s="334">
        <v>11687</v>
      </c>
    </row>
    <row r="61" spans="1:232" ht="21" customHeight="1">
      <c r="A61" s="2" t="s">
        <v>1126</v>
      </c>
      <c r="B61" s="2"/>
      <c r="C61" s="2"/>
      <c r="D61" s="2"/>
      <c r="E61" s="2"/>
      <c r="F61" s="2"/>
      <c r="G61" s="2"/>
      <c r="H61" s="2"/>
      <c r="I61" s="2"/>
      <c r="J61" s="2"/>
      <c r="K61" s="2"/>
    </row>
    <row r="62" spans="1:232" ht="21" customHeight="1">
      <c r="A62" s="2" t="s">
        <v>1135</v>
      </c>
      <c r="B62" s="2"/>
      <c r="C62" s="2"/>
      <c r="D62" s="2"/>
      <c r="E62" s="2"/>
      <c r="F62" s="2"/>
      <c r="G62" s="2"/>
      <c r="H62" s="2"/>
      <c r="I62" s="2"/>
      <c r="J62" s="2"/>
      <c r="K62" s="2"/>
      <c r="L62" s="2"/>
      <c r="M62" s="2"/>
      <c r="N62" s="2"/>
      <c r="O62" s="2"/>
      <c r="P62" s="2"/>
      <c r="Q62" s="2"/>
      <c r="R62" s="2"/>
    </row>
    <row r="63" spans="1:232" s="2" customFormat="1" ht="21" customHeight="1">
      <c r="A63" s="2" t="s">
        <v>1128</v>
      </c>
      <c r="S63" s="234"/>
      <c r="T63" s="234"/>
      <c r="U63" s="135"/>
      <c r="V63" s="135"/>
      <c r="W63" s="135"/>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c r="DB63" s="135"/>
      <c r="DC63" s="135"/>
      <c r="DD63" s="135"/>
      <c r="DE63" s="135"/>
      <c r="DF63" s="135"/>
      <c r="DG63" s="135"/>
      <c r="DH63" s="135"/>
      <c r="DI63" s="135"/>
      <c r="DJ63" s="135"/>
      <c r="DK63" s="135"/>
      <c r="DL63" s="135"/>
      <c r="DM63" s="135"/>
      <c r="DN63" s="135"/>
      <c r="DO63" s="135"/>
      <c r="DP63" s="135"/>
      <c r="DQ63" s="135"/>
      <c r="DR63" s="135"/>
      <c r="DS63" s="135"/>
      <c r="DT63" s="135"/>
      <c r="DU63" s="135"/>
      <c r="DV63" s="135"/>
      <c r="DW63" s="135"/>
      <c r="DX63" s="135"/>
      <c r="DY63" s="135"/>
      <c r="DZ63" s="135"/>
      <c r="EA63" s="135"/>
      <c r="EB63" s="135"/>
      <c r="EC63" s="135"/>
      <c r="ED63" s="135"/>
      <c r="EE63" s="135"/>
      <c r="EF63" s="135"/>
      <c r="EG63" s="135"/>
      <c r="EH63" s="135"/>
      <c r="EI63" s="135"/>
      <c r="EJ63" s="135"/>
      <c r="EK63" s="135"/>
      <c r="EL63" s="135"/>
      <c r="EM63" s="135"/>
      <c r="EN63" s="135"/>
      <c r="EO63" s="135"/>
      <c r="EP63" s="135"/>
      <c r="EQ63" s="135"/>
      <c r="ER63" s="135"/>
      <c r="ES63" s="135"/>
      <c r="ET63" s="135"/>
      <c r="EU63" s="135"/>
      <c r="EV63" s="135"/>
      <c r="EW63" s="135"/>
      <c r="EX63" s="135"/>
      <c r="EY63" s="135"/>
      <c r="EZ63" s="135"/>
      <c r="FA63" s="135"/>
      <c r="FB63" s="135"/>
      <c r="FC63" s="135"/>
      <c r="FD63" s="135"/>
      <c r="FE63" s="135"/>
      <c r="FF63" s="135"/>
      <c r="FG63" s="135"/>
      <c r="FH63" s="135"/>
      <c r="FI63" s="135"/>
      <c r="FJ63" s="135"/>
      <c r="FK63" s="135"/>
      <c r="FL63" s="135"/>
      <c r="FM63" s="135"/>
      <c r="FN63" s="135"/>
      <c r="FO63" s="135"/>
      <c r="FP63" s="135"/>
      <c r="FQ63" s="135"/>
      <c r="FR63" s="135"/>
      <c r="FS63" s="135"/>
      <c r="FT63" s="135"/>
      <c r="FU63" s="135"/>
      <c r="FV63" s="135"/>
      <c r="FW63" s="135"/>
      <c r="FX63" s="135"/>
      <c r="FY63" s="135"/>
      <c r="FZ63" s="135"/>
      <c r="GA63" s="135"/>
      <c r="GB63" s="135"/>
      <c r="GC63" s="135"/>
      <c r="GD63" s="135"/>
      <c r="GE63" s="135"/>
      <c r="GF63" s="135"/>
      <c r="GG63" s="135"/>
      <c r="GH63" s="135"/>
      <c r="GI63" s="135"/>
      <c r="GJ63" s="135"/>
      <c r="GK63" s="135"/>
      <c r="GL63" s="135"/>
      <c r="GM63" s="135"/>
      <c r="GN63" s="135"/>
      <c r="GO63" s="135"/>
      <c r="GP63" s="135"/>
      <c r="GQ63" s="135"/>
      <c r="GR63" s="135"/>
      <c r="GS63" s="135"/>
      <c r="GT63" s="135"/>
      <c r="GU63" s="135"/>
      <c r="GV63" s="135"/>
      <c r="GW63" s="135"/>
      <c r="GX63" s="135"/>
      <c r="GY63" s="135"/>
      <c r="GZ63" s="135"/>
      <c r="HA63" s="135"/>
      <c r="HB63" s="135"/>
      <c r="HC63" s="135"/>
      <c r="HD63" s="135"/>
      <c r="HE63" s="135"/>
      <c r="HF63" s="135"/>
      <c r="HG63" s="135"/>
      <c r="HH63" s="135"/>
      <c r="HI63" s="135"/>
      <c r="HJ63" s="135"/>
      <c r="HK63" s="135"/>
      <c r="HL63" s="135"/>
      <c r="HM63" s="135"/>
      <c r="HN63" s="135"/>
      <c r="HO63" s="135"/>
      <c r="HP63" s="135"/>
      <c r="HQ63" s="135"/>
      <c r="HR63" s="135"/>
      <c r="HS63" s="135"/>
      <c r="HT63" s="135"/>
      <c r="HU63" s="135"/>
      <c r="HV63" s="135"/>
      <c r="HW63" s="135"/>
      <c r="HX63" s="135"/>
    </row>
    <row r="64" spans="1:232" ht="21" customHeight="1">
      <c r="A64" s="2" t="s">
        <v>113</v>
      </c>
      <c r="B64" s="2"/>
      <c r="C64" s="2"/>
      <c r="D64" s="2"/>
      <c r="E64" s="2"/>
      <c r="F64" s="2"/>
      <c r="G64" s="2"/>
      <c r="H64" s="2"/>
      <c r="I64" s="2"/>
      <c r="J64" s="2"/>
      <c r="K64" s="2"/>
      <c r="L64" s="2"/>
      <c r="M64" s="2"/>
      <c r="N64" s="2"/>
      <c r="O64" s="2"/>
      <c r="P64" s="2"/>
      <c r="Q64" s="2"/>
      <c r="R64" s="2"/>
      <c r="S64" s="2"/>
      <c r="T64" s="2"/>
      <c r="U64" s="2"/>
    </row>
    <row r="65" spans="1:20" ht="21" customHeight="1">
      <c r="A65" s="42"/>
      <c r="B65" s="373"/>
      <c r="C65" s="373"/>
      <c r="D65" s="373"/>
      <c r="E65" s="373"/>
      <c r="F65" s="373"/>
      <c r="G65" s="43"/>
      <c r="H65" s="373"/>
      <c r="I65" s="373"/>
      <c r="J65" s="373"/>
      <c r="K65" s="373"/>
      <c r="L65" s="373"/>
      <c r="M65" s="373"/>
      <c r="N65" s="373"/>
      <c r="O65" s="373"/>
      <c r="P65" s="373"/>
      <c r="Q65" s="373"/>
      <c r="R65" s="373"/>
      <c r="S65" s="373"/>
      <c r="T65" s="373"/>
    </row>
    <row r="66" spans="1:20" ht="21" customHeight="1">
      <c r="A66" s="74"/>
      <c r="B66" s="74"/>
      <c r="C66" s="42"/>
      <c r="D66" s="42"/>
      <c r="E66" s="42"/>
      <c r="F66" s="42"/>
      <c r="G66" s="44"/>
      <c r="H66" s="44"/>
      <c r="I66" s="373"/>
      <c r="J66" s="373"/>
      <c r="K66" s="373"/>
      <c r="L66" s="373"/>
      <c r="M66" s="373"/>
      <c r="N66" s="373"/>
      <c r="O66" s="373"/>
      <c r="P66" s="373"/>
      <c r="Q66" s="373"/>
      <c r="R66" s="373"/>
      <c r="S66" s="373"/>
      <c r="T66" s="373"/>
    </row>
    <row r="67" spans="1:20" ht="21" customHeight="1">
      <c r="A67" s="42"/>
      <c r="B67" s="373"/>
      <c r="C67" s="373"/>
      <c r="D67" s="373"/>
      <c r="E67" s="373"/>
      <c r="F67" s="373"/>
      <c r="G67" s="42"/>
      <c r="H67" s="44"/>
      <c r="I67" s="373"/>
      <c r="J67" s="373"/>
      <c r="K67" s="373"/>
      <c r="L67" s="373"/>
      <c r="M67" s="373"/>
      <c r="N67" s="373"/>
      <c r="O67" s="373"/>
      <c r="P67" s="373"/>
      <c r="Q67" s="373"/>
      <c r="R67" s="373"/>
      <c r="S67" s="373"/>
      <c r="T67" s="373"/>
    </row>
    <row r="68" spans="1:20" ht="21" customHeight="1">
      <c r="A68" s="42"/>
      <c r="B68" s="42"/>
      <c r="C68" s="42"/>
      <c r="D68" s="42"/>
      <c r="E68" s="42"/>
      <c r="F68" s="42"/>
      <c r="G68" s="42"/>
      <c r="H68" s="44"/>
    </row>
    <row r="69" spans="1:20" ht="21" customHeight="1">
      <c r="A69" s="42"/>
      <c r="B69" s="373"/>
      <c r="C69" s="373"/>
      <c r="D69" s="373"/>
      <c r="E69" s="373"/>
      <c r="F69" s="373"/>
      <c r="G69" s="44"/>
      <c r="H69" s="44"/>
    </row>
    <row r="70" spans="1:20" ht="21" customHeight="1">
      <c r="A70" s="42"/>
      <c r="B70" s="373"/>
      <c r="C70" s="373"/>
      <c r="D70" s="373"/>
      <c r="E70" s="373"/>
      <c r="F70" s="373"/>
      <c r="G70" s="44"/>
      <c r="H70" s="44"/>
    </row>
    <row r="71" spans="1:20" ht="21" customHeight="1">
      <c r="A71" s="42"/>
      <c r="B71" s="373"/>
      <c r="C71" s="373"/>
      <c r="D71" s="373"/>
      <c r="E71" s="373"/>
      <c r="F71" s="373"/>
      <c r="G71" s="44"/>
      <c r="H71" s="44"/>
    </row>
    <row r="72" spans="1:20" ht="21" customHeight="1">
      <c r="A72" s="42"/>
      <c r="B72" s="373"/>
      <c r="C72" s="373"/>
      <c r="D72" s="373"/>
      <c r="E72" s="373"/>
      <c r="F72" s="373"/>
      <c r="G72" s="44"/>
      <c r="H72" s="44"/>
    </row>
    <row r="73" spans="1:20" ht="21" customHeight="1">
      <c r="A73" s="42"/>
      <c r="B73" s="373"/>
      <c r="C73" s="373"/>
      <c r="D73" s="373"/>
      <c r="E73" s="373"/>
      <c r="F73" s="373"/>
      <c r="G73" s="44"/>
      <c r="H73" s="44"/>
    </row>
    <row r="74" spans="1:20" ht="21" customHeight="1">
      <c r="A74" s="42"/>
      <c r="B74" s="373"/>
      <c r="C74" s="373"/>
      <c r="D74" s="373"/>
      <c r="E74" s="373"/>
      <c r="F74" s="373"/>
      <c r="G74" s="44"/>
      <c r="H74" s="44"/>
    </row>
    <row r="75" spans="1:20" ht="21" customHeight="1">
      <c r="A75" s="42"/>
      <c r="B75" s="373"/>
      <c r="C75" s="373"/>
      <c r="D75" s="373"/>
      <c r="E75" s="373"/>
      <c r="F75" s="373"/>
      <c r="G75" s="44"/>
      <c r="H75" s="44"/>
    </row>
    <row r="76" spans="1:20" ht="21" customHeight="1">
      <c r="A76" s="42"/>
      <c r="B76" s="373"/>
      <c r="C76" s="373"/>
      <c r="D76" s="373"/>
      <c r="E76" s="373"/>
      <c r="F76" s="373"/>
      <c r="G76" s="44"/>
      <c r="H76" s="44"/>
    </row>
    <row r="77" spans="1:20" ht="21" customHeight="1">
      <c r="A77" s="42"/>
      <c r="B77" s="373"/>
      <c r="C77" s="373"/>
      <c r="D77" s="373"/>
      <c r="E77" s="373"/>
      <c r="F77" s="373"/>
      <c r="G77" s="44"/>
      <c r="H77" s="44"/>
    </row>
    <row r="78" spans="1:20" ht="21" customHeight="1">
      <c r="A78" s="42"/>
      <c r="B78" s="373"/>
      <c r="C78" s="373"/>
      <c r="D78" s="373"/>
      <c r="E78" s="373"/>
      <c r="F78" s="373"/>
      <c r="G78" s="44"/>
      <c r="H78" s="44"/>
    </row>
    <row r="79" spans="1:20" ht="21" customHeight="1">
      <c r="A79" s="42"/>
      <c r="B79" s="373"/>
      <c r="C79" s="373"/>
      <c r="D79" s="373"/>
      <c r="E79" s="373"/>
      <c r="F79" s="373"/>
      <c r="G79" s="44"/>
      <c r="H79" s="44"/>
    </row>
    <row r="80" spans="1:20" ht="21" customHeight="1">
      <c r="A80" s="42"/>
      <c r="B80" s="373"/>
      <c r="C80" s="373"/>
      <c r="D80" s="373"/>
      <c r="E80" s="373"/>
      <c r="F80" s="373"/>
      <c r="G80" s="44"/>
      <c r="H80" s="44"/>
    </row>
    <row r="81" spans="1:8" ht="21" customHeight="1">
      <c r="A81" s="42"/>
      <c r="B81" s="373"/>
      <c r="C81" s="373"/>
      <c r="D81" s="373"/>
      <c r="E81" s="373"/>
      <c r="F81" s="373"/>
      <c r="G81" s="44"/>
      <c r="H81" s="44"/>
    </row>
    <row r="82" spans="1:8" ht="21" customHeight="1">
      <c r="A82" s="42"/>
      <c r="B82" s="373"/>
      <c r="C82" s="373"/>
      <c r="D82" s="373"/>
      <c r="E82" s="373"/>
      <c r="F82" s="373"/>
      <c r="G82" s="44"/>
      <c r="H82" s="44"/>
    </row>
    <row r="83" spans="1:8" ht="21" customHeight="1">
      <c r="A83" s="42"/>
      <c r="B83" s="373"/>
      <c r="C83" s="373"/>
      <c r="D83" s="373"/>
      <c r="E83" s="373"/>
      <c r="F83" s="373"/>
      <c r="G83" s="44"/>
      <c r="H83" s="44"/>
    </row>
    <row r="84" spans="1:8" ht="21" customHeight="1">
      <c r="A84" s="42"/>
      <c r="B84" s="373"/>
      <c r="C84" s="373"/>
      <c r="D84" s="373"/>
      <c r="E84" s="373"/>
      <c r="F84" s="373"/>
      <c r="G84" s="44"/>
      <c r="H84" s="44"/>
    </row>
    <row r="85" spans="1:8" ht="21" customHeight="1">
      <c r="A85" s="42"/>
      <c r="B85" s="373"/>
      <c r="C85" s="373"/>
      <c r="D85" s="373"/>
      <c r="E85" s="373"/>
      <c r="F85" s="373"/>
      <c r="G85" s="44"/>
      <c r="H85" s="44"/>
    </row>
    <row r="86" spans="1:8" ht="21" customHeight="1">
      <c r="A86" s="42"/>
      <c r="B86" s="373"/>
      <c r="C86" s="373"/>
      <c r="D86" s="373"/>
      <c r="E86" s="373"/>
      <c r="F86" s="373"/>
      <c r="G86" s="44"/>
      <c r="H86" s="44"/>
    </row>
    <row r="87" spans="1:8" ht="21" customHeight="1">
      <c r="A87" s="373"/>
      <c r="B87" s="373"/>
      <c r="C87" s="373"/>
      <c r="D87" s="373"/>
      <c r="E87" s="373"/>
      <c r="F87" s="373"/>
      <c r="G87" s="44"/>
      <c r="H87" s="44"/>
    </row>
    <row r="88" spans="1:8" ht="21" customHeight="1">
      <c r="A88" s="373"/>
      <c r="B88" s="373"/>
      <c r="C88" s="373"/>
      <c r="D88" s="373"/>
      <c r="E88" s="373"/>
      <c r="F88" s="373"/>
      <c r="G88" s="44"/>
      <c r="H88" s="44"/>
    </row>
    <row r="89" spans="1:8" ht="21" customHeight="1">
      <c r="A89" s="373"/>
      <c r="B89" s="373"/>
      <c r="C89" s="373"/>
      <c r="D89" s="373"/>
      <c r="E89" s="373"/>
      <c r="F89" s="373"/>
      <c r="G89" s="44"/>
      <c r="H89" s="44"/>
    </row>
    <row r="90" spans="1:8" ht="21" customHeight="1">
      <c r="A90" s="373"/>
      <c r="B90" s="373"/>
      <c r="C90" s="373"/>
      <c r="D90" s="373"/>
      <c r="E90" s="373"/>
      <c r="F90" s="373"/>
      <c r="G90" s="44"/>
      <c r="H90" s="44"/>
    </row>
    <row r="91" spans="1:8" ht="21" customHeight="1">
      <c r="A91" s="373"/>
      <c r="B91" s="373"/>
      <c r="C91" s="373"/>
      <c r="D91" s="373"/>
      <c r="E91" s="373"/>
      <c r="F91" s="373"/>
      <c r="G91" s="44"/>
      <c r="H91" s="44"/>
    </row>
    <row r="92" spans="1:8" ht="21" customHeight="1">
      <c r="A92" s="373"/>
      <c r="B92" s="373"/>
      <c r="C92" s="373"/>
      <c r="D92" s="373"/>
      <c r="E92" s="373"/>
      <c r="F92" s="373"/>
      <c r="G92" s="44"/>
      <c r="H92" s="44"/>
    </row>
    <row r="93" spans="1:8" ht="21" customHeight="1">
      <c r="A93" s="373"/>
      <c r="B93" s="373"/>
      <c r="C93" s="373"/>
      <c r="D93" s="373"/>
      <c r="E93" s="373"/>
      <c r="F93" s="373"/>
      <c r="G93" s="44"/>
      <c r="H93" s="44"/>
    </row>
    <row r="94" spans="1:8" ht="21" customHeight="1">
      <c r="A94" s="373"/>
      <c r="B94" s="373"/>
      <c r="C94" s="373"/>
      <c r="D94" s="373"/>
      <c r="E94" s="373"/>
      <c r="F94" s="373"/>
      <c r="G94" s="44"/>
      <c r="H94" s="44"/>
    </row>
    <row r="95" spans="1:8" ht="21" customHeight="1">
      <c r="A95" s="373"/>
      <c r="B95" s="373"/>
      <c r="C95" s="373"/>
      <c r="D95" s="373"/>
      <c r="E95" s="373"/>
      <c r="F95" s="373"/>
      <c r="G95" s="44"/>
      <c r="H95" s="44"/>
    </row>
    <row r="96" spans="1:8" ht="21" customHeight="1">
      <c r="A96" s="373"/>
      <c r="B96" s="373"/>
      <c r="C96" s="373"/>
      <c r="D96" s="373"/>
      <c r="E96" s="373"/>
      <c r="F96" s="373"/>
      <c r="G96" s="44"/>
      <c r="H96" s="44"/>
    </row>
    <row r="97" spans="1:8" ht="21" customHeight="1">
      <c r="A97" s="373"/>
      <c r="B97" s="373"/>
      <c r="C97" s="373"/>
      <c r="D97" s="373"/>
      <c r="E97" s="373"/>
      <c r="F97" s="373"/>
      <c r="G97" s="44"/>
      <c r="H97" s="44"/>
    </row>
    <row r="98" spans="1:8" ht="21" customHeight="1">
      <c r="A98" s="373"/>
      <c r="B98" s="373"/>
      <c r="C98" s="373"/>
      <c r="D98" s="373"/>
      <c r="E98" s="373"/>
      <c r="F98" s="373"/>
      <c r="G98" s="44"/>
      <c r="H98" s="44"/>
    </row>
    <row r="99" spans="1:8" ht="21" customHeight="1">
      <c r="A99" s="373"/>
      <c r="B99" s="373"/>
      <c r="C99" s="373"/>
      <c r="D99" s="373"/>
      <c r="E99" s="373"/>
      <c r="F99" s="373"/>
      <c r="G99" s="44"/>
      <c r="H99" s="44"/>
    </row>
    <row r="100" spans="1:8" ht="21" customHeight="1">
      <c r="G100" s="44"/>
      <c r="H100" s="44"/>
    </row>
    <row r="101" spans="1:8" ht="21" customHeight="1">
      <c r="G101" s="44"/>
      <c r="H101" s="44"/>
    </row>
    <row r="102" spans="1:8" ht="21" customHeight="1">
      <c r="G102" s="44"/>
      <c r="H102" s="44"/>
    </row>
    <row r="103" spans="1:8" ht="21" customHeight="1">
      <c r="G103" s="44"/>
      <c r="H103" s="44"/>
    </row>
    <row r="104" spans="1:8" ht="21" customHeight="1">
      <c r="G104" s="44"/>
      <c r="H104" s="44"/>
    </row>
    <row r="105" spans="1:8" ht="21" customHeight="1">
      <c r="G105" s="44"/>
      <c r="H105" s="44"/>
    </row>
    <row r="106" spans="1:8" ht="21" customHeight="1">
      <c r="G106" s="44"/>
      <c r="H106" s="44"/>
    </row>
    <row r="107" spans="1:8" ht="21" customHeight="1">
      <c r="G107" s="44"/>
      <c r="H107" s="44"/>
    </row>
    <row r="108" spans="1:8" ht="21" customHeight="1">
      <c r="G108" s="44"/>
      <c r="H108" s="44"/>
    </row>
    <row r="109" spans="1:8" ht="21" customHeight="1">
      <c r="G109" s="44"/>
      <c r="H109" s="44"/>
    </row>
    <row r="110" spans="1:8" ht="21" customHeight="1">
      <c r="G110" s="44"/>
      <c r="H110" s="44"/>
    </row>
    <row r="111" spans="1:8" ht="21" customHeight="1">
      <c r="G111" s="44"/>
      <c r="H111" s="44"/>
    </row>
    <row r="112" spans="1:8" ht="21" customHeight="1">
      <c r="G112" s="44"/>
      <c r="H112" s="44"/>
    </row>
    <row r="113" spans="7:8" ht="21" customHeight="1">
      <c r="G113" s="44"/>
      <c r="H113" s="44"/>
    </row>
    <row r="114" spans="7:8" ht="21" customHeight="1">
      <c r="G114" s="44"/>
      <c r="H114" s="44"/>
    </row>
    <row r="115" spans="7:8" ht="21" customHeight="1">
      <c r="G115" s="44"/>
      <c r="H115" s="44"/>
    </row>
    <row r="116" spans="7:8" ht="21" customHeight="1">
      <c r="G116" s="44"/>
      <c r="H116" s="44"/>
    </row>
    <row r="117" spans="7:8" ht="21" customHeight="1">
      <c r="G117" s="44"/>
      <c r="H117" s="44"/>
    </row>
    <row r="118" spans="7:8" ht="21" customHeight="1">
      <c r="G118" s="44"/>
      <c r="H118" s="44"/>
    </row>
    <row r="119" spans="7:8" ht="21" customHeight="1">
      <c r="G119" s="44"/>
      <c r="H119" s="44"/>
    </row>
    <row r="120" spans="7:8" ht="21" customHeight="1">
      <c r="G120" s="44"/>
      <c r="H120" s="44"/>
    </row>
    <row r="121" spans="7:8" ht="21" customHeight="1">
      <c r="G121" s="44"/>
      <c r="H121" s="44"/>
    </row>
    <row r="122" spans="7:8" ht="21" customHeight="1">
      <c r="G122" s="44"/>
      <c r="H122" s="44"/>
    </row>
    <row r="123" spans="7:8" ht="21" customHeight="1">
      <c r="G123" s="44"/>
      <c r="H123" s="44"/>
    </row>
    <row r="124" spans="7:8" ht="21" customHeight="1">
      <c r="G124" s="44"/>
      <c r="H124" s="44"/>
    </row>
    <row r="125" spans="7:8" ht="21" customHeight="1">
      <c r="G125" s="44"/>
      <c r="H125" s="44"/>
    </row>
    <row r="126" spans="7:8" ht="21" customHeight="1">
      <c r="G126" s="44"/>
      <c r="H126" s="44"/>
    </row>
    <row r="127" spans="7:8" ht="21" customHeight="1">
      <c r="G127" s="44"/>
      <c r="H127" s="44"/>
    </row>
    <row r="128" spans="7:8" ht="21" customHeight="1">
      <c r="G128" s="44"/>
      <c r="H128" s="44"/>
    </row>
    <row r="129" spans="7:8" ht="21" customHeight="1">
      <c r="G129" s="44"/>
      <c r="H129" s="44"/>
    </row>
    <row r="130" spans="7:8" ht="21" customHeight="1">
      <c r="G130" s="44"/>
      <c r="H130" s="44"/>
    </row>
    <row r="131" spans="7:8" ht="21" customHeight="1">
      <c r="G131" s="44"/>
      <c r="H131" s="44"/>
    </row>
    <row r="132" spans="7:8" ht="21" customHeight="1">
      <c r="G132" s="44"/>
      <c r="H132" s="44"/>
    </row>
    <row r="133" spans="7:8" ht="21" customHeight="1">
      <c r="G133" s="44"/>
      <c r="H133" s="44"/>
    </row>
    <row r="134" spans="7:8" ht="21" customHeight="1">
      <c r="G134" s="44"/>
      <c r="H134" s="44"/>
    </row>
    <row r="135" spans="7:8" ht="21" customHeight="1">
      <c r="G135" s="44"/>
      <c r="H135" s="44"/>
    </row>
    <row r="136" spans="7:8" ht="21" customHeight="1">
      <c r="G136" s="44"/>
      <c r="H136" s="44"/>
    </row>
    <row r="137" spans="7:8" ht="21" customHeight="1">
      <c r="G137" s="44"/>
      <c r="H137" s="44"/>
    </row>
    <row r="138" spans="7:8" ht="21" customHeight="1">
      <c r="G138" s="44"/>
      <c r="H138" s="44"/>
    </row>
    <row r="139" spans="7:8" ht="21" customHeight="1">
      <c r="G139" s="44"/>
      <c r="H139" s="44"/>
    </row>
    <row r="140" spans="7:8" ht="21" customHeight="1">
      <c r="G140" s="44"/>
      <c r="H140" s="44"/>
    </row>
    <row r="141" spans="7:8" ht="21" customHeight="1">
      <c r="G141" s="44"/>
      <c r="H141" s="44"/>
    </row>
    <row r="142" spans="7:8" ht="21" customHeight="1">
      <c r="G142" s="44"/>
      <c r="H142" s="44"/>
    </row>
    <row r="143" spans="7:8" ht="21" customHeight="1">
      <c r="G143" s="44"/>
      <c r="H143" s="44"/>
    </row>
    <row r="144" spans="7:8" ht="21" customHeight="1">
      <c r="G144" s="44"/>
      <c r="H144" s="44"/>
    </row>
    <row r="145" spans="7:8" ht="21" customHeight="1">
      <c r="G145" s="44"/>
      <c r="H145" s="44"/>
    </row>
    <row r="146" spans="7:8" ht="21" customHeight="1">
      <c r="G146" s="44"/>
      <c r="H146" s="44"/>
    </row>
    <row r="147" spans="7:8" ht="21" customHeight="1">
      <c r="G147" s="44"/>
      <c r="H147" s="44"/>
    </row>
    <row r="148" spans="7:8" ht="21" customHeight="1">
      <c r="G148" s="44"/>
      <c r="H148" s="44"/>
    </row>
    <row r="149" spans="7:8" ht="21" customHeight="1">
      <c r="G149" s="44"/>
      <c r="H149" s="44"/>
    </row>
    <row r="150" spans="7:8" ht="21" customHeight="1">
      <c r="G150" s="44"/>
      <c r="H150" s="44"/>
    </row>
    <row r="151" spans="7:8" ht="21" customHeight="1">
      <c r="G151" s="44"/>
      <c r="H151" s="44"/>
    </row>
    <row r="152" spans="7:8" ht="21" customHeight="1">
      <c r="G152" s="44"/>
      <c r="H152" s="44"/>
    </row>
    <row r="153" spans="7:8" ht="21" customHeight="1">
      <c r="G153" s="44"/>
      <c r="H153" s="44"/>
    </row>
    <row r="154" spans="7:8" ht="21" customHeight="1">
      <c r="G154" s="44"/>
      <c r="H154" s="44"/>
    </row>
    <row r="155" spans="7:8" ht="21" customHeight="1">
      <c r="G155" s="44"/>
      <c r="H155" s="44"/>
    </row>
    <row r="156" spans="7:8" ht="21" customHeight="1">
      <c r="G156" s="44"/>
      <c r="H156" s="44"/>
    </row>
    <row r="157" spans="7:8" ht="21" customHeight="1">
      <c r="G157" s="44"/>
      <c r="H157" s="44"/>
    </row>
    <row r="158" spans="7:8" ht="21" customHeight="1">
      <c r="G158" s="44"/>
      <c r="H158" s="44"/>
    </row>
    <row r="159" spans="7:8" ht="21" customHeight="1">
      <c r="G159" s="44"/>
      <c r="H159" s="44"/>
    </row>
    <row r="160" spans="7:8" ht="21" customHeight="1">
      <c r="G160" s="44"/>
      <c r="H160" s="44"/>
    </row>
    <row r="161" spans="7:8" ht="21" customHeight="1">
      <c r="G161" s="44"/>
      <c r="H161" s="44"/>
    </row>
    <row r="162" spans="7:8" ht="21" customHeight="1">
      <c r="G162" s="44"/>
      <c r="H162" s="44"/>
    </row>
    <row r="163" spans="7:8" ht="21" customHeight="1">
      <c r="G163" s="44"/>
      <c r="H163" s="44"/>
    </row>
    <row r="164" spans="7:8" ht="21" customHeight="1">
      <c r="G164" s="44"/>
      <c r="H164" s="44"/>
    </row>
    <row r="165" spans="7:8" ht="21" customHeight="1">
      <c r="G165" s="44"/>
      <c r="H165" s="44"/>
    </row>
    <row r="166" spans="7:8" ht="21" customHeight="1">
      <c r="G166" s="44"/>
      <c r="H166" s="44"/>
    </row>
    <row r="167" spans="7:8" ht="21" customHeight="1">
      <c r="G167" s="44"/>
      <c r="H167" s="44"/>
    </row>
    <row r="168" spans="7:8" ht="21" customHeight="1">
      <c r="G168" s="44"/>
      <c r="H168" s="44"/>
    </row>
    <row r="169" spans="7:8" ht="21" customHeight="1">
      <c r="G169" s="44"/>
      <c r="H169" s="44"/>
    </row>
    <row r="170" spans="7:8" ht="21" customHeight="1">
      <c r="G170" s="44"/>
      <c r="H170" s="44"/>
    </row>
    <row r="171" spans="7:8" ht="21" customHeight="1">
      <c r="G171" s="44"/>
      <c r="H171" s="44"/>
    </row>
    <row r="172" spans="7:8" ht="21" customHeight="1">
      <c r="G172" s="44"/>
      <c r="H172" s="44"/>
    </row>
    <row r="173" spans="7:8" ht="21" customHeight="1">
      <c r="G173" s="44"/>
      <c r="H173" s="44"/>
    </row>
    <row r="174" spans="7:8" ht="21" customHeight="1">
      <c r="G174" s="44"/>
      <c r="H174" s="44"/>
    </row>
    <row r="175" spans="7:8" ht="21" customHeight="1">
      <c r="G175" s="44"/>
      <c r="H175" s="44"/>
    </row>
    <row r="176" spans="7:8" ht="21" customHeight="1">
      <c r="G176" s="44"/>
      <c r="H176" s="44"/>
    </row>
    <row r="177" spans="7:8" ht="21" customHeight="1">
      <c r="G177" s="44"/>
      <c r="H177" s="44"/>
    </row>
    <row r="178" spans="7:8" ht="21" customHeight="1">
      <c r="G178" s="44"/>
      <c r="H178" s="44"/>
    </row>
    <row r="179" spans="7:8" ht="21" customHeight="1">
      <c r="G179" s="44"/>
      <c r="H179" s="44"/>
    </row>
    <row r="180" spans="7:8" ht="21" customHeight="1">
      <c r="G180" s="44"/>
      <c r="H180" s="44"/>
    </row>
    <row r="181" spans="7:8" ht="21" customHeight="1">
      <c r="G181" s="44"/>
      <c r="H181" s="44"/>
    </row>
    <row r="182" spans="7:8" ht="21" customHeight="1">
      <c r="G182" s="44"/>
      <c r="H182" s="44"/>
    </row>
    <row r="183" spans="7:8" ht="21" customHeight="1">
      <c r="G183" s="44"/>
      <c r="H183" s="44"/>
    </row>
    <row r="184" spans="7:8" ht="21" customHeight="1">
      <c r="G184" s="44"/>
      <c r="H184" s="44"/>
    </row>
    <row r="185" spans="7:8" ht="21" customHeight="1">
      <c r="G185" s="44"/>
      <c r="H185" s="44"/>
    </row>
    <row r="186" spans="7:8" ht="21" customHeight="1">
      <c r="G186" s="44"/>
      <c r="H186" s="44"/>
    </row>
    <row r="187" spans="7:8" ht="21" customHeight="1">
      <c r="G187" s="44"/>
      <c r="H187" s="44"/>
    </row>
    <row r="188" spans="7:8" ht="21" customHeight="1">
      <c r="G188" s="44"/>
      <c r="H188" s="44"/>
    </row>
    <row r="189" spans="7:8" ht="21" customHeight="1">
      <c r="G189" s="44"/>
      <c r="H189" s="44"/>
    </row>
    <row r="190" spans="7:8" ht="21" customHeight="1">
      <c r="G190" s="44"/>
      <c r="H190" s="44"/>
    </row>
    <row r="191" spans="7:8" ht="21" customHeight="1">
      <c r="G191" s="44"/>
      <c r="H191" s="44"/>
    </row>
    <row r="192" spans="7:8" ht="21" customHeight="1">
      <c r="G192" s="44"/>
      <c r="H192" s="44"/>
    </row>
    <row r="193" spans="7:8" ht="21" customHeight="1">
      <c r="G193" s="44"/>
      <c r="H193" s="44"/>
    </row>
    <row r="194" spans="7:8" ht="21" customHeight="1">
      <c r="G194" s="44"/>
      <c r="H194" s="44"/>
    </row>
    <row r="195" spans="7:8" ht="21" customHeight="1">
      <c r="G195" s="44"/>
      <c r="H195" s="44"/>
    </row>
    <row r="196" spans="7:8" ht="21" customHeight="1">
      <c r="G196" s="44"/>
      <c r="H196" s="44"/>
    </row>
    <row r="197" spans="7:8" ht="21" customHeight="1">
      <c r="G197" s="44"/>
      <c r="H197" s="44"/>
    </row>
    <row r="198" spans="7:8" ht="21" customHeight="1">
      <c r="G198" s="44"/>
      <c r="H198" s="44"/>
    </row>
    <row r="199" spans="7:8" ht="21" customHeight="1">
      <c r="G199" s="44"/>
      <c r="H199" s="44"/>
    </row>
    <row r="200" spans="7:8" ht="21" customHeight="1">
      <c r="G200" s="44"/>
      <c r="H200" s="44"/>
    </row>
    <row r="201" spans="7:8" ht="21" customHeight="1">
      <c r="G201" s="44"/>
      <c r="H201" s="44"/>
    </row>
    <row r="202" spans="7:8" ht="21" customHeight="1">
      <c r="G202" s="44"/>
      <c r="H202" s="44"/>
    </row>
    <row r="203" spans="7:8" ht="21" customHeight="1">
      <c r="G203" s="44"/>
      <c r="H203" s="44"/>
    </row>
    <row r="204" spans="7:8" ht="21" customHeight="1">
      <c r="G204" s="44"/>
      <c r="H204" s="44"/>
    </row>
    <row r="205" spans="7:8" ht="21" customHeight="1">
      <c r="G205" s="44"/>
      <c r="H205" s="44"/>
    </row>
    <row r="206" spans="7:8" ht="21" customHeight="1">
      <c r="G206" s="44"/>
      <c r="H206" s="44"/>
    </row>
    <row r="207" spans="7:8" ht="21" customHeight="1">
      <c r="G207" s="44"/>
      <c r="H207" s="44"/>
    </row>
    <row r="208" spans="7:8" ht="21" customHeight="1">
      <c r="G208" s="44"/>
      <c r="H208" s="44"/>
    </row>
    <row r="209" spans="7:8" ht="21" customHeight="1">
      <c r="G209" s="44"/>
      <c r="H209" s="44"/>
    </row>
    <row r="210" spans="7:8" ht="21" customHeight="1">
      <c r="G210" s="44"/>
      <c r="H210" s="44"/>
    </row>
    <row r="211" spans="7:8" ht="21" customHeight="1">
      <c r="G211" s="44"/>
      <c r="H211" s="44"/>
    </row>
    <row r="212" spans="7:8" ht="21" customHeight="1">
      <c r="G212" s="44"/>
      <c r="H212" s="44"/>
    </row>
    <row r="213" spans="7:8" ht="21" customHeight="1">
      <c r="G213" s="44"/>
      <c r="H213" s="44"/>
    </row>
    <row r="214" spans="7:8" ht="21" customHeight="1">
      <c r="G214" s="44"/>
      <c r="H214" s="44"/>
    </row>
    <row r="215" spans="7:8" ht="21" customHeight="1">
      <c r="G215" s="44"/>
      <c r="H215" s="44"/>
    </row>
    <row r="216" spans="7:8" ht="21" customHeight="1">
      <c r="G216" s="44"/>
      <c r="H216" s="44"/>
    </row>
    <row r="217" spans="7:8" ht="21" customHeight="1">
      <c r="G217" s="44"/>
      <c r="H217" s="44"/>
    </row>
    <row r="218" spans="7:8" ht="21" customHeight="1">
      <c r="G218" s="44"/>
      <c r="H218" s="44"/>
    </row>
    <row r="219" spans="7:8" ht="21" customHeight="1">
      <c r="G219" s="44"/>
      <c r="H219" s="44"/>
    </row>
    <row r="220" spans="7:8" ht="21" customHeight="1">
      <c r="G220" s="44"/>
      <c r="H220" s="44"/>
    </row>
    <row r="221" spans="7:8" ht="21" customHeight="1">
      <c r="G221" s="44"/>
      <c r="H221" s="44"/>
    </row>
    <row r="222" spans="7:8" ht="21" customHeight="1">
      <c r="G222" s="44"/>
      <c r="H222" s="44"/>
    </row>
    <row r="223" spans="7:8" ht="21" customHeight="1">
      <c r="G223" s="44"/>
      <c r="H223" s="44"/>
    </row>
    <row r="224" spans="7:8" ht="21" customHeight="1">
      <c r="G224" s="44"/>
      <c r="H224" s="44"/>
    </row>
    <row r="225" spans="7:8" ht="21" customHeight="1">
      <c r="G225" s="44"/>
      <c r="H225" s="44"/>
    </row>
    <row r="226" spans="7:8" ht="21" customHeight="1">
      <c r="G226" s="44"/>
      <c r="H226" s="44"/>
    </row>
    <row r="227" spans="7:8" ht="21" customHeight="1">
      <c r="G227" s="44"/>
      <c r="H227" s="44"/>
    </row>
    <row r="228" spans="7:8" ht="21" customHeight="1">
      <c r="G228" s="44"/>
      <c r="H228" s="44"/>
    </row>
    <row r="229" spans="7:8" ht="21" customHeight="1">
      <c r="G229" s="44"/>
      <c r="H229" s="44"/>
    </row>
    <row r="230" spans="7:8" ht="21" customHeight="1">
      <c r="G230" s="44"/>
      <c r="H230" s="44"/>
    </row>
    <row r="231" spans="7:8" ht="21" customHeight="1">
      <c r="G231" s="44"/>
      <c r="H231" s="44"/>
    </row>
    <row r="232" spans="7:8" ht="21" customHeight="1">
      <c r="G232" s="44"/>
      <c r="H232" s="44"/>
    </row>
    <row r="233" spans="7:8" ht="21" customHeight="1">
      <c r="G233" s="44"/>
      <c r="H233" s="44"/>
    </row>
    <row r="234" spans="7:8" ht="21" customHeight="1">
      <c r="G234" s="44"/>
      <c r="H234" s="44"/>
    </row>
    <row r="235" spans="7:8" ht="21" customHeight="1">
      <c r="G235" s="44"/>
      <c r="H235" s="44"/>
    </row>
    <row r="236" spans="7:8" ht="21" customHeight="1">
      <c r="G236" s="44"/>
      <c r="H236" s="44"/>
    </row>
    <row r="237" spans="7:8" ht="21" customHeight="1">
      <c r="G237" s="44"/>
      <c r="H237" s="44"/>
    </row>
    <row r="238" spans="7:8" ht="21" customHeight="1">
      <c r="G238" s="44"/>
      <c r="H238" s="44"/>
    </row>
    <row r="239" spans="7:8" ht="21" customHeight="1">
      <c r="G239" s="44"/>
      <c r="H239" s="44"/>
    </row>
    <row r="240" spans="7:8" ht="21" customHeight="1">
      <c r="G240" s="44"/>
      <c r="H240" s="44"/>
    </row>
    <row r="241" spans="7:8" ht="21" customHeight="1">
      <c r="G241" s="44"/>
      <c r="H241" s="44"/>
    </row>
    <row r="242" spans="7:8" ht="21" customHeight="1">
      <c r="G242" s="44"/>
      <c r="H242" s="44"/>
    </row>
    <row r="243" spans="7:8" ht="21" customHeight="1">
      <c r="G243" s="44"/>
      <c r="H243" s="44"/>
    </row>
    <row r="244" spans="7:8" ht="21" customHeight="1">
      <c r="G244" s="44"/>
      <c r="H244" s="44"/>
    </row>
    <row r="245" spans="7:8" ht="21" customHeight="1">
      <c r="G245" s="44"/>
      <c r="H245" s="44"/>
    </row>
    <row r="246" spans="7:8" ht="21" customHeight="1">
      <c r="G246" s="44"/>
      <c r="H246" s="44"/>
    </row>
    <row r="247" spans="7:8" ht="21" customHeight="1">
      <c r="G247" s="44"/>
      <c r="H247" s="44"/>
    </row>
    <row r="248" spans="7:8" ht="21" customHeight="1">
      <c r="G248" s="44"/>
      <c r="H248" s="44"/>
    </row>
    <row r="249" spans="7:8" ht="21" customHeight="1">
      <c r="G249" s="44"/>
      <c r="H249" s="44"/>
    </row>
    <row r="250" spans="7:8" ht="21" customHeight="1">
      <c r="G250" s="44"/>
      <c r="H250" s="44"/>
    </row>
    <row r="251" spans="7:8" ht="21" customHeight="1">
      <c r="G251" s="44"/>
      <c r="H251" s="44"/>
    </row>
    <row r="252" spans="7:8" ht="21" customHeight="1">
      <c r="G252" s="44"/>
      <c r="H252" s="44"/>
    </row>
    <row r="253" spans="7:8" ht="21" customHeight="1">
      <c r="G253" s="44"/>
      <c r="H253" s="44"/>
    </row>
    <row r="254" spans="7:8" ht="21" customHeight="1">
      <c r="G254" s="44"/>
      <c r="H254" s="44"/>
    </row>
    <row r="255" spans="7:8" ht="21" customHeight="1">
      <c r="G255" s="44"/>
      <c r="H255" s="44"/>
    </row>
    <row r="256" spans="7:8" ht="21" customHeight="1">
      <c r="G256" s="44"/>
      <c r="H256" s="44"/>
    </row>
    <row r="257" spans="7:8" ht="21" customHeight="1">
      <c r="G257" s="44"/>
      <c r="H257" s="44"/>
    </row>
    <row r="258" spans="7:8" ht="21" customHeight="1">
      <c r="G258" s="44"/>
      <c r="H258" s="44"/>
    </row>
    <row r="259" spans="7:8" ht="21" customHeight="1">
      <c r="G259" s="44"/>
      <c r="H259" s="44"/>
    </row>
    <row r="260" spans="7:8" ht="21" customHeight="1">
      <c r="G260" s="44"/>
      <c r="H260" s="44"/>
    </row>
    <row r="261" spans="7:8" ht="21" customHeight="1">
      <c r="G261" s="44"/>
      <c r="H261" s="44"/>
    </row>
    <row r="262" spans="7:8" ht="21" customHeight="1">
      <c r="G262" s="44"/>
      <c r="H262" s="44"/>
    </row>
    <row r="263" spans="7:8" ht="21" customHeight="1">
      <c r="G263" s="44"/>
      <c r="H263" s="44"/>
    </row>
    <row r="264" spans="7:8" ht="21" customHeight="1">
      <c r="G264" s="44"/>
      <c r="H264" s="44"/>
    </row>
    <row r="265" spans="7:8" ht="21" customHeight="1">
      <c r="G265" s="44"/>
      <c r="H265" s="44"/>
    </row>
    <row r="266" spans="7:8" ht="21" customHeight="1">
      <c r="G266" s="44"/>
      <c r="H266" s="44"/>
    </row>
    <row r="267" spans="7:8" ht="21" customHeight="1">
      <c r="G267" s="44"/>
      <c r="H267" s="44"/>
    </row>
    <row r="268" spans="7:8" ht="21" customHeight="1">
      <c r="G268" s="44"/>
      <c r="H268" s="44"/>
    </row>
    <row r="269" spans="7:8" ht="21" customHeight="1">
      <c r="G269" s="44"/>
      <c r="H269" s="44"/>
    </row>
    <row r="270" spans="7:8" ht="21" customHeight="1">
      <c r="G270" s="44"/>
      <c r="H270" s="44"/>
    </row>
    <row r="271" spans="7:8" ht="21" customHeight="1">
      <c r="G271" s="44"/>
      <c r="H271" s="44"/>
    </row>
    <row r="272" spans="7:8" ht="21" customHeight="1">
      <c r="G272" s="44"/>
      <c r="H272" s="44"/>
    </row>
    <row r="273" spans="7:8" ht="21" customHeight="1">
      <c r="G273" s="44"/>
      <c r="H273" s="44"/>
    </row>
    <row r="274" spans="7:8" ht="21" customHeight="1">
      <c r="G274" s="44"/>
      <c r="H274" s="44"/>
    </row>
    <row r="275" spans="7:8" ht="21" customHeight="1">
      <c r="G275" s="44"/>
      <c r="H275" s="44"/>
    </row>
    <row r="276" spans="7:8" ht="21" customHeight="1">
      <c r="G276" s="44"/>
      <c r="H276" s="44"/>
    </row>
    <row r="277" spans="7:8" ht="21" customHeight="1">
      <c r="G277" s="44"/>
      <c r="H277" s="44"/>
    </row>
    <row r="278" spans="7:8" ht="21" customHeight="1">
      <c r="G278" s="44"/>
      <c r="H278" s="44"/>
    </row>
    <row r="279" spans="7:8" ht="21" customHeight="1">
      <c r="G279" s="44"/>
      <c r="H279" s="44"/>
    </row>
    <row r="280" spans="7:8" ht="21" customHeight="1">
      <c r="G280" s="44"/>
      <c r="H280" s="44"/>
    </row>
    <row r="281" spans="7:8" ht="21" customHeight="1">
      <c r="G281" s="44"/>
      <c r="H281" s="44"/>
    </row>
    <row r="282" spans="7:8" ht="21" customHeight="1">
      <c r="G282" s="44"/>
      <c r="H282" s="44"/>
    </row>
    <row r="283" spans="7:8" ht="21" customHeight="1">
      <c r="G283" s="44"/>
      <c r="H283" s="44"/>
    </row>
    <row r="284" spans="7:8" ht="21" customHeight="1">
      <c r="G284" s="44"/>
      <c r="H284" s="44"/>
    </row>
    <row r="285" spans="7:8" ht="21" customHeight="1">
      <c r="G285" s="44"/>
      <c r="H285" s="44"/>
    </row>
    <row r="286" spans="7:8" ht="21" customHeight="1">
      <c r="G286" s="44"/>
      <c r="H286" s="44"/>
    </row>
    <row r="287" spans="7:8" ht="21" customHeight="1">
      <c r="G287" s="44"/>
      <c r="H287" s="44"/>
    </row>
    <row r="288" spans="7:8" ht="21" customHeight="1">
      <c r="G288" s="44"/>
      <c r="H288" s="44"/>
    </row>
    <row r="289" spans="7:8" ht="21" customHeight="1">
      <c r="G289" s="44"/>
      <c r="H289" s="44"/>
    </row>
    <row r="290" spans="7:8" ht="21" customHeight="1">
      <c r="G290" s="44"/>
      <c r="H290" s="44"/>
    </row>
    <row r="291" spans="7:8" ht="21" customHeight="1">
      <c r="G291" s="44"/>
      <c r="H291" s="44"/>
    </row>
    <row r="292" spans="7:8" ht="21" customHeight="1">
      <c r="G292" s="44"/>
      <c r="H292" s="44"/>
    </row>
    <row r="293" spans="7:8" ht="21" customHeight="1">
      <c r="G293" s="44"/>
      <c r="H293" s="44"/>
    </row>
    <row r="294" spans="7:8" ht="21" customHeight="1">
      <c r="G294" s="44"/>
      <c r="H294" s="44"/>
    </row>
    <row r="295" spans="7:8" ht="21" customHeight="1">
      <c r="G295" s="44"/>
      <c r="H295" s="44"/>
    </row>
    <row r="296" spans="7:8" ht="21" customHeight="1">
      <c r="G296" s="44"/>
      <c r="H296" s="44"/>
    </row>
    <row r="297" spans="7:8" ht="21" customHeight="1">
      <c r="G297" s="44"/>
      <c r="H297" s="44"/>
    </row>
    <row r="298" spans="7:8" ht="21" customHeight="1">
      <c r="G298" s="44"/>
      <c r="H298" s="44"/>
    </row>
    <row r="299" spans="7:8" ht="21" customHeight="1">
      <c r="G299" s="44"/>
      <c r="H299" s="44"/>
    </row>
    <row r="300" spans="7:8" ht="21" customHeight="1">
      <c r="G300" s="44"/>
      <c r="H300" s="44"/>
    </row>
    <row r="301" spans="7:8" ht="21" customHeight="1">
      <c r="G301" s="44"/>
      <c r="H301" s="44"/>
    </row>
    <row r="302" spans="7:8" ht="21" customHeight="1">
      <c r="G302" s="44"/>
      <c r="H302" s="44"/>
    </row>
    <row r="303" spans="7:8" ht="21" customHeight="1">
      <c r="G303" s="44"/>
      <c r="H303" s="44"/>
    </row>
    <row r="304" spans="7:8" ht="21" customHeight="1">
      <c r="G304" s="44"/>
      <c r="H304" s="44"/>
    </row>
    <row r="305" spans="7:8" ht="21" customHeight="1">
      <c r="G305" s="44"/>
      <c r="H305" s="44"/>
    </row>
    <row r="306" spans="7:8" ht="21" customHeight="1">
      <c r="G306" s="44"/>
      <c r="H306" s="44"/>
    </row>
    <row r="307" spans="7:8" ht="21" customHeight="1">
      <c r="G307" s="44"/>
      <c r="H307" s="44"/>
    </row>
    <row r="308" spans="7:8" ht="21" customHeight="1">
      <c r="G308" s="44"/>
      <c r="H308" s="44"/>
    </row>
    <row r="309" spans="7:8" ht="21" customHeight="1">
      <c r="G309" s="44"/>
      <c r="H309" s="44"/>
    </row>
    <row r="310" spans="7:8" ht="21" customHeight="1">
      <c r="G310" s="44"/>
      <c r="H310" s="44"/>
    </row>
    <row r="311" spans="7:8" ht="21" customHeight="1">
      <c r="G311" s="44"/>
      <c r="H311" s="44"/>
    </row>
    <row r="312" spans="7:8" ht="21" customHeight="1">
      <c r="G312" s="44"/>
      <c r="H312" s="44"/>
    </row>
    <row r="313" spans="7:8" ht="21" customHeight="1">
      <c r="G313" s="44"/>
      <c r="H313" s="44"/>
    </row>
    <row r="314" spans="7:8" ht="21" customHeight="1">
      <c r="G314" s="44"/>
      <c r="H314" s="44"/>
    </row>
    <row r="315" spans="7:8" ht="21" customHeight="1">
      <c r="G315" s="44"/>
      <c r="H315" s="44"/>
    </row>
    <row r="316" spans="7:8" ht="21" customHeight="1">
      <c r="G316" s="44"/>
      <c r="H316" s="44"/>
    </row>
    <row r="317" spans="7:8" ht="21" customHeight="1">
      <c r="G317" s="44"/>
      <c r="H317" s="44"/>
    </row>
    <row r="318" spans="7:8" ht="21" customHeight="1">
      <c r="G318" s="44"/>
      <c r="H318" s="44"/>
    </row>
    <row r="319" spans="7:8" ht="21" customHeight="1">
      <c r="G319" s="44"/>
      <c r="H319" s="44"/>
    </row>
    <row r="320" spans="7:8" ht="21" customHeight="1">
      <c r="G320" s="44"/>
      <c r="H320" s="44"/>
    </row>
    <row r="321" spans="7:8" ht="21" customHeight="1">
      <c r="G321" s="44"/>
      <c r="H321" s="44"/>
    </row>
    <row r="322" spans="7:8" ht="21" customHeight="1">
      <c r="G322" s="44"/>
      <c r="H322" s="44"/>
    </row>
    <row r="323" spans="7:8" ht="21" customHeight="1">
      <c r="G323" s="44"/>
      <c r="H323" s="44"/>
    </row>
    <row r="324" spans="7:8" ht="21" customHeight="1">
      <c r="G324" s="44"/>
      <c r="H324" s="44"/>
    </row>
    <row r="325" spans="7:8" ht="21" customHeight="1">
      <c r="G325" s="44"/>
      <c r="H325" s="44"/>
    </row>
    <row r="326" spans="7:8" ht="21" customHeight="1">
      <c r="G326" s="44"/>
      <c r="H326" s="44"/>
    </row>
    <row r="327" spans="7:8" ht="21" customHeight="1">
      <c r="G327" s="44"/>
      <c r="H327" s="44"/>
    </row>
    <row r="328" spans="7:8" ht="21" customHeight="1">
      <c r="G328" s="44"/>
      <c r="H328" s="44"/>
    </row>
    <row r="329" spans="7:8" ht="21" customHeight="1">
      <c r="G329" s="44"/>
      <c r="H329" s="44"/>
    </row>
    <row r="330" spans="7:8" ht="21" customHeight="1">
      <c r="G330" s="44"/>
      <c r="H330" s="44"/>
    </row>
    <row r="331" spans="7:8" ht="21" customHeight="1">
      <c r="G331" s="44"/>
      <c r="H331" s="44"/>
    </row>
    <row r="332" spans="7:8" ht="21" customHeight="1">
      <c r="G332" s="44"/>
      <c r="H332" s="44"/>
    </row>
    <row r="333" spans="7:8" ht="21" customHeight="1">
      <c r="G333" s="44"/>
      <c r="H333" s="44"/>
    </row>
    <row r="334" spans="7:8" ht="21" customHeight="1">
      <c r="G334" s="44"/>
      <c r="H334" s="44"/>
    </row>
    <row r="335" spans="7:8" ht="21" customHeight="1">
      <c r="G335" s="44"/>
      <c r="H335" s="44"/>
    </row>
    <row r="336" spans="7:8" ht="21" customHeight="1">
      <c r="G336" s="44"/>
      <c r="H336" s="44"/>
    </row>
    <row r="337" spans="7:8" ht="21" customHeight="1">
      <c r="G337" s="44"/>
      <c r="H337" s="44"/>
    </row>
    <row r="338" spans="7:8" ht="21" customHeight="1">
      <c r="G338" s="44"/>
      <c r="H338" s="44"/>
    </row>
    <row r="339" spans="7:8" ht="21" customHeight="1">
      <c r="G339" s="44"/>
      <c r="H339" s="44"/>
    </row>
    <row r="340" spans="7:8" ht="21" customHeight="1">
      <c r="G340" s="44"/>
      <c r="H340" s="44"/>
    </row>
    <row r="341" spans="7:8" ht="21" customHeight="1">
      <c r="G341" s="44"/>
      <c r="H341" s="44"/>
    </row>
    <row r="342" spans="7:8" ht="21" customHeight="1">
      <c r="G342" s="44"/>
      <c r="H342" s="44"/>
    </row>
    <row r="343" spans="7:8" ht="21" customHeight="1">
      <c r="G343" s="44"/>
      <c r="H343" s="44"/>
    </row>
    <row r="344" spans="7:8" ht="21" customHeight="1">
      <c r="G344" s="44"/>
      <c r="H344" s="44"/>
    </row>
    <row r="345" spans="7:8" ht="21" customHeight="1">
      <c r="G345" s="44"/>
      <c r="H345" s="44"/>
    </row>
    <row r="346" spans="7:8" ht="21" customHeight="1">
      <c r="G346" s="44"/>
      <c r="H346" s="44"/>
    </row>
    <row r="347" spans="7:8" ht="21" customHeight="1">
      <c r="G347" s="44"/>
      <c r="H347" s="44"/>
    </row>
    <row r="348" spans="7:8" ht="21" customHeight="1">
      <c r="G348" s="44"/>
      <c r="H348" s="44"/>
    </row>
    <row r="349" spans="7:8" ht="21" customHeight="1">
      <c r="G349" s="44"/>
      <c r="H349" s="44"/>
    </row>
    <row r="350" spans="7:8" ht="21" customHeight="1">
      <c r="G350" s="44"/>
      <c r="H350" s="44"/>
    </row>
    <row r="351" spans="7:8" ht="21" customHeight="1">
      <c r="G351" s="44"/>
      <c r="H351" s="44"/>
    </row>
    <row r="352" spans="7:8" ht="21" customHeight="1">
      <c r="G352" s="44"/>
      <c r="H352" s="44"/>
    </row>
    <row r="353" spans="7:8" ht="21" customHeight="1">
      <c r="G353" s="44"/>
      <c r="H353" s="44"/>
    </row>
    <row r="354" spans="7:8" ht="21" customHeight="1">
      <c r="G354" s="44"/>
      <c r="H354" s="44"/>
    </row>
    <row r="355" spans="7:8" ht="21" customHeight="1">
      <c r="G355" s="44"/>
      <c r="H355" s="44"/>
    </row>
    <row r="356" spans="7:8" ht="21" customHeight="1">
      <c r="G356" s="44"/>
      <c r="H356" s="44"/>
    </row>
    <row r="357" spans="7:8" ht="21" customHeight="1">
      <c r="G357" s="44"/>
      <c r="H357" s="44"/>
    </row>
    <row r="358" spans="7:8" ht="21" customHeight="1">
      <c r="G358" s="44"/>
      <c r="H358" s="44"/>
    </row>
    <row r="359" spans="7:8" ht="21" customHeight="1">
      <c r="G359" s="44"/>
      <c r="H359" s="44"/>
    </row>
    <row r="360" spans="7:8" ht="21" customHeight="1">
      <c r="G360" s="44"/>
      <c r="H360" s="44"/>
    </row>
    <row r="361" spans="7:8" ht="21" customHeight="1">
      <c r="G361" s="44"/>
      <c r="H361" s="44"/>
    </row>
    <row r="362" spans="7:8" ht="21" customHeight="1">
      <c r="G362" s="44"/>
      <c r="H362" s="44"/>
    </row>
    <row r="363" spans="7:8" ht="21" customHeight="1">
      <c r="G363" s="44"/>
      <c r="H363" s="44"/>
    </row>
    <row r="364" spans="7:8" ht="21" customHeight="1">
      <c r="G364" s="44"/>
      <c r="H364" s="44"/>
    </row>
    <row r="365" spans="7:8" ht="21" customHeight="1">
      <c r="G365" s="44"/>
      <c r="H365" s="44"/>
    </row>
    <row r="366" spans="7:8" ht="21" customHeight="1">
      <c r="G366" s="44"/>
      <c r="H366" s="44"/>
    </row>
    <row r="367" spans="7:8" ht="21" customHeight="1">
      <c r="G367" s="44"/>
      <c r="H367" s="44"/>
    </row>
    <row r="368" spans="7:8" ht="21" customHeight="1">
      <c r="G368" s="44"/>
      <c r="H368" s="44"/>
    </row>
    <row r="369" spans="7:8" ht="21" customHeight="1">
      <c r="G369" s="44"/>
      <c r="H369" s="44"/>
    </row>
    <row r="370" spans="7:8" ht="21" customHeight="1">
      <c r="G370" s="44"/>
      <c r="H370" s="44"/>
    </row>
    <row r="371" spans="7:8" ht="21" customHeight="1">
      <c r="G371" s="44"/>
      <c r="H371" s="44"/>
    </row>
    <row r="372" spans="7:8" ht="21" customHeight="1">
      <c r="G372" s="44"/>
      <c r="H372" s="44"/>
    </row>
    <row r="373" spans="7:8" ht="21" customHeight="1">
      <c r="G373" s="44"/>
      <c r="H373" s="44"/>
    </row>
    <row r="374" spans="7:8" ht="21" customHeight="1">
      <c r="G374" s="44"/>
      <c r="H374" s="44"/>
    </row>
    <row r="375" spans="7:8" ht="21" customHeight="1">
      <c r="G375" s="44"/>
      <c r="H375" s="44"/>
    </row>
    <row r="376" spans="7:8" ht="21" customHeight="1">
      <c r="G376" s="44"/>
      <c r="H376" s="44"/>
    </row>
    <row r="377" spans="7:8" ht="21" customHeight="1">
      <c r="G377" s="44"/>
      <c r="H377" s="44"/>
    </row>
    <row r="378" spans="7:8" ht="21" customHeight="1">
      <c r="G378" s="44"/>
      <c r="H378" s="44"/>
    </row>
    <row r="379" spans="7:8" ht="21" customHeight="1">
      <c r="G379" s="44"/>
      <c r="H379" s="44"/>
    </row>
    <row r="380" spans="7:8" ht="21" customHeight="1">
      <c r="G380" s="44"/>
      <c r="H380" s="44"/>
    </row>
    <row r="381" spans="7:8" ht="21" customHeight="1">
      <c r="G381" s="44"/>
      <c r="H381" s="44"/>
    </row>
    <row r="382" spans="7:8" ht="21" customHeight="1">
      <c r="G382" s="44"/>
      <c r="H382" s="44"/>
    </row>
    <row r="383" spans="7:8" ht="21" customHeight="1">
      <c r="G383" s="44"/>
      <c r="H383" s="44"/>
    </row>
    <row r="384" spans="7:8" ht="21" customHeight="1">
      <c r="G384" s="44"/>
      <c r="H384" s="44"/>
    </row>
    <row r="385" spans="7:8" ht="21" customHeight="1">
      <c r="G385" s="44"/>
      <c r="H385" s="44"/>
    </row>
    <row r="386" spans="7:8" ht="21" customHeight="1">
      <c r="G386" s="44"/>
      <c r="H386" s="44"/>
    </row>
    <row r="387" spans="7:8" ht="21" customHeight="1">
      <c r="G387" s="44"/>
      <c r="H387" s="44"/>
    </row>
    <row r="388" spans="7:8" ht="21" customHeight="1">
      <c r="G388" s="44"/>
      <c r="H388" s="44"/>
    </row>
    <row r="389" spans="7:8" ht="21" customHeight="1">
      <c r="G389" s="44"/>
      <c r="H389" s="44"/>
    </row>
    <row r="390" spans="7:8" ht="21" customHeight="1">
      <c r="G390" s="44"/>
      <c r="H390" s="44"/>
    </row>
    <row r="391" spans="7:8" ht="21" customHeight="1">
      <c r="G391" s="44"/>
      <c r="H391" s="44"/>
    </row>
    <row r="392" spans="7:8" ht="21" customHeight="1">
      <c r="G392" s="44"/>
      <c r="H392" s="44"/>
    </row>
    <row r="393" spans="7:8" ht="21" customHeight="1">
      <c r="G393" s="44"/>
      <c r="H393" s="44"/>
    </row>
    <row r="394" spans="7:8" ht="21" customHeight="1">
      <c r="G394" s="44"/>
      <c r="H394" s="44"/>
    </row>
    <row r="395" spans="7:8" ht="21" customHeight="1">
      <c r="G395" s="44"/>
      <c r="H395" s="44"/>
    </row>
    <row r="396" spans="7:8" ht="21" customHeight="1">
      <c r="G396" s="44"/>
      <c r="H396" s="44"/>
    </row>
    <row r="397" spans="7:8" ht="21" customHeight="1">
      <c r="G397" s="44"/>
      <c r="H397" s="44"/>
    </row>
    <row r="398" spans="7:8" ht="21" customHeight="1">
      <c r="G398" s="44"/>
      <c r="H398" s="44"/>
    </row>
    <row r="399" spans="7:8" ht="21" customHeight="1">
      <c r="G399" s="44"/>
      <c r="H399" s="44"/>
    </row>
    <row r="400" spans="7:8" ht="21" customHeight="1">
      <c r="G400" s="44"/>
      <c r="H400" s="44"/>
    </row>
    <row r="401" spans="7:8" ht="21" customHeight="1">
      <c r="G401" s="44"/>
      <c r="H401" s="44"/>
    </row>
    <row r="402" spans="7:8" ht="21" customHeight="1">
      <c r="G402" s="44"/>
      <c r="H402" s="44"/>
    </row>
    <row r="403" spans="7:8" ht="21" customHeight="1">
      <c r="G403" s="44"/>
      <c r="H403" s="44"/>
    </row>
    <row r="404" spans="7:8" ht="21" customHeight="1">
      <c r="G404" s="44"/>
      <c r="H404" s="44"/>
    </row>
    <row r="405" spans="7:8" ht="21" customHeight="1">
      <c r="G405" s="44"/>
      <c r="H405" s="44"/>
    </row>
    <row r="406" spans="7:8" ht="21" customHeight="1">
      <c r="G406" s="44"/>
      <c r="H406" s="44"/>
    </row>
    <row r="407" spans="7:8" ht="21" customHeight="1">
      <c r="G407" s="44"/>
      <c r="H407" s="44"/>
    </row>
    <row r="408" spans="7:8" ht="21" customHeight="1">
      <c r="G408" s="44"/>
      <c r="H408" s="44"/>
    </row>
    <row r="409" spans="7:8" ht="21" customHeight="1">
      <c r="G409" s="44"/>
      <c r="H409" s="44"/>
    </row>
    <row r="410" spans="7:8" ht="21" customHeight="1">
      <c r="G410" s="44"/>
      <c r="H410" s="44"/>
    </row>
    <row r="411" spans="7:8" ht="21" customHeight="1">
      <c r="G411" s="44"/>
      <c r="H411" s="44"/>
    </row>
    <row r="412" spans="7:8" ht="21" customHeight="1">
      <c r="G412" s="44"/>
      <c r="H412" s="44"/>
    </row>
    <row r="413" spans="7:8" ht="21" customHeight="1">
      <c r="G413" s="44"/>
      <c r="H413" s="44"/>
    </row>
    <row r="414" spans="7:8" ht="21" customHeight="1">
      <c r="G414" s="44"/>
      <c r="H414" s="44"/>
    </row>
    <row r="415" spans="7:8" ht="21" customHeight="1">
      <c r="G415" s="44"/>
      <c r="H415" s="44"/>
    </row>
    <row r="416" spans="7:8" ht="21" customHeight="1">
      <c r="G416" s="44"/>
      <c r="H416" s="44"/>
    </row>
    <row r="417" spans="7:8" ht="21" customHeight="1">
      <c r="G417" s="44"/>
      <c r="H417" s="44"/>
    </row>
    <row r="418" spans="7:8" ht="21" customHeight="1">
      <c r="G418" s="44"/>
      <c r="H418" s="44"/>
    </row>
    <row r="419" spans="7:8" ht="21" customHeight="1">
      <c r="G419" s="44"/>
      <c r="H419" s="44"/>
    </row>
    <row r="420" spans="7:8" ht="21" customHeight="1">
      <c r="G420" s="44"/>
      <c r="H420" s="44"/>
    </row>
    <row r="421" spans="7:8" ht="21" customHeight="1">
      <c r="G421" s="44"/>
      <c r="H421" s="44"/>
    </row>
    <row r="422" spans="7:8" ht="21" customHeight="1">
      <c r="G422" s="44"/>
      <c r="H422" s="44"/>
    </row>
    <row r="423" spans="7:8" ht="21" customHeight="1">
      <c r="G423" s="44"/>
      <c r="H423" s="44"/>
    </row>
    <row r="424" spans="7:8" ht="21" customHeight="1">
      <c r="G424" s="44"/>
      <c r="H424" s="44"/>
    </row>
    <row r="425" spans="7:8" ht="21" customHeight="1">
      <c r="G425" s="44"/>
      <c r="H425" s="44"/>
    </row>
    <row r="426" spans="7:8" ht="21" customHeight="1">
      <c r="G426" s="44"/>
      <c r="H426" s="44"/>
    </row>
    <row r="427" spans="7:8" ht="21" customHeight="1">
      <c r="G427" s="44"/>
      <c r="H427" s="44"/>
    </row>
    <row r="428" spans="7:8" ht="21" customHeight="1">
      <c r="G428" s="44"/>
      <c r="H428" s="44"/>
    </row>
    <row r="429" spans="7:8" ht="21" customHeight="1">
      <c r="G429" s="44"/>
      <c r="H429" s="44"/>
    </row>
    <row r="430" spans="7:8" ht="21" customHeight="1">
      <c r="G430" s="44"/>
      <c r="H430" s="44"/>
    </row>
    <row r="431" spans="7:8" ht="21" customHeight="1">
      <c r="G431" s="44"/>
      <c r="H431" s="44"/>
    </row>
    <row r="432" spans="7:8" ht="21" customHeight="1">
      <c r="G432" s="44"/>
      <c r="H432" s="44"/>
    </row>
    <row r="433" spans="7:8" ht="21" customHeight="1">
      <c r="G433" s="44"/>
      <c r="H433" s="44"/>
    </row>
    <row r="434" spans="7:8" ht="21" customHeight="1">
      <c r="G434" s="44"/>
      <c r="H434" s="44"/>
    </row>
    <row r="435" spans="7:8" ht="21" customHeight="1">
      <c r="G435" s="44"/>
      <c r="H435" s="44"/>
    </row>
    <row r="436" spans="7:8" ht="21" customHeight="1">
      <c r="G436" s="44"/>
      <c r="H436" s="44"/>
    </row>
    <row r="437" spans="7:8" ht="21" customHeight="1">
      <c r="G437" s="44"/>
      <c r="H437" s="44"/>
    </row>
    <row r="438" spans="7:8" ht="21" customHeight="1">
      <c r="G438" s="44"/>
      <c r="H438" s="44"/>
    </row>
    <row r="439" spans="7:8" ht="21" customHeight="1">
      <c r="G439" s="44"/>
      <c r="H439" s="44"/>
    </row>
    <row r="440" spans="7:8" ht="21" customHeight="1">
      <c r="G440" s="44"/>
      <c r="H440" s="44"/>
    </row>
    <row r="441" spans="7:8" ht="21" customHeight="1">
      <c r="G441" s="44"/>
      <c r="H441" s="44"/>
    </row>
    <row r="442" spans="7:8" ht="21" customHeight="1">
      <c r="G442" s="44"/>
      <c r="H442" s="44"/>
    </row>
    <row r="443" spans="7:8" ht="21" customHeight="1">
      <c r="G443" s="44"/>
      <c r="H443" s="44"/>
    </row>
    <row r="444" spans="7:8" ht="21" customHeight="1">
      <c r="G444" s="44"/>
      <c r="H444" s="44"/>
    </row>
    <row r="445" spans="7:8" ht="21" customHeight="1">
      <c r="G445" s="44"/>
      <c r="H445" s="44"/>
    </row>
    <row r="446" spans="7:8" ht="21" customHeight="1">
      <c r="G446" s="44"/>
      <c r="H446" s="44"/>
    </row>
    <row r="447" spans="7:8" ht="21" customHeight="1">
      <c r="G447" s="44"/>
      <c r="H447" s="44"/>
    </row>
    <row r="448" spans="7:8" ht="21" customHeight="1">
      <c r="G448" s="44"/>
      <c r="H448" s="44"/>
    </row>
    <row r="449" spans="7:8" ht="21" customHeight="1">
      <c r="G449" s="44"/>
      <c r="H449" s="44"/>
    </row>
    <row r="450" spans="7:8" ht="21" customHeight="1">
      <c r="G450" s="44"/>
      <c r="H450" s="44"/>
    </row>
    <row r="451" spans="7:8" ht="21" customHeight="1">
      <c r="G451" s="44"/>
      <c r="H451" s="44"/>
    </row>
    <row r="452" spans="7:8" ht="21" customHeight="1">
      <c r="G452" s="44"/>
      <c r="H452" s="44"/>
    </row>
    <row r="453" spans="7:8" ht="21" customHeight="1">
      <c r="G453" s="44"/>
      <c r="H453" s="44"/>
    </row>
    <row r="454" spans="7:8" ht="21" customHeight="1">
      <c r="G454" s="44"/>
      <c r="H454" s="44"/>
    </row>
    <row r="455" spans="7:8" ht="21" customHeight="1">
      <c r="G455" s="44"/>
      <c r="H455" s="44"/>
    </row>
    <row r="456" spans="7:8" ht="21" customHeight="1">
      <c r="G456" s="44"/>
      <c r="H456" s="44"/>
    </row>
    <row r="457" spans="7:8" ht="21" customHeight="1">
      <c r="G457" s="44"/>
      <c r="H457" s="44"/>
    </row>
    <row r="458" spans="7:8" ht="21" customHeight="1">
      <c r="G458" s="44"/>
      <c r="H458" s="44"/>
    </row>
    <row r="459" spans="7:8" ht="21" customHeight="1">
      <c r="G459" s="44"/>
      <c r="H459" s="44"/>
    </row>
    <row r="460" spans="7:8" ht="21" customHeight="1">
      <c r="G460" s="44"/>
      <c r="H460" s="44"/>
    </row>
    <row r="461" spans="7:8" ht="21" customHeight="1">
      <c r="G461" s="44"/>
      <c r="H461" s="44"/>
    </row>
    <row r="462" spans="7:8" ht="21" customHeight="1">
      <c r="G462" s="44"/>
      <c r="H462" s="44"/>
    </row>
    <row r="463" spans="7:8" ht="21" customHeight="1">
      <c r="G463" s="44"/>
      <c r="H463" s="44"/>
    </row>
    <row r="464" spans="7:8" ht="21" customHeight="1">
      <c r="G464" s="44"/>
      <c r="H464" s="44"/>
    </row>
    <row r="465" spans="7:8" ht="21" customHeight="1">
      <c r="G465" s="44"/>
      <c r="H465" s="44"/>
    </row>
    <row r="466" spans="7:8" ht="21" customHeight="1">
      <c r="G466" s="44"/>
      <c r="H466" s="44"/>
    </row>
    <row r="467" spans="7:8" ht="21" customHeight="1">
      <c r="G467" s="44"/>
      <c r="H467" s="44"/>
    </row>
    <row r="468" spans="7:8" ht="21" customHeight="1">
      <c r="G468" s="44"/>
      <c r="H468" s="44"/>
    </row>
    <row r="469" spans="7:8" ht="21" customHeight="1">
      <c r="G469" s="44"/>
      <c r="H469" s="44"/>
    </row>
    <row r="470" spans="7:8" ht="21" customHeight="1">
      <c r="G470" s="44"/>
      <c r="H470" s="44"/>
    </row>
    <row r="471" spans="7:8" ht="21" customHeight="1">
      <c r="G471" s="44"/>
      <c r="H471" s="44"/>
    </row>
    <row r="472" spans="7:8" ht="21" customHeight="1">
      <c r="G472" s="44"/>
      <c r="H472" s="44"/>
    </row>
    <row r="473" spans="7:8" ht="21" customHeight="1">
      <c r="G473" s="44"/>
      <c r="H473" s="44"/>
    </row>
    <row r="474" spans="7:8" ht="21" customHeight="1">
      <c r="G474" s="44"/>
      <c r="H474" s="44"/>
    </row>
    <row r="475" spans="7:8" ht="21" customHeight="1">
      <c r="G475" s="44"/>
      <c r="H475" s="44"/>
    </row>
    <row r="476" spans="7:8" ht="21" customHeight="1">
      <c r="G476" s="44"/>
      <c r="H476" s="44"/>
    </row>
    <row r="477" spans="7:8" ht="21" customHeight="1">
      <c r="G477" s="44"/>
      <c r="H477" s="44"/>
    </row>
    <row r="478" spans="7:8" ht="21" customHeight="1">
      <c r="G478" s="44"/>
      <c r="H478" s="44"/>
    </row>
    <row r="479" spans="7:8" ht="21" customHeight="1">
      <c r="G479" s="44"/>
      <c r="H479" s="44"/>
    </row>
    <row r="480" spans="7:8" ht="21" customHeight="1">
      <c r="G480" s="44"/>
      <c r="H480" s="44"/>
    </row>
    <row r="481" spans="7:8" ht="21" customHeight="1">
      <c r="G481" s="44"/>
      <c r="H481" s="44"/>
    </row>
    <row r="482" spans="7:8" ht="21" customHeight="1">
      <c r="G482" s="44"/>
      <c r="H482" s="44"/>
    </row>
    <row r="483" spans="7:8" ht="21" customHeight="1">
      <c r="G483" s="44"/>
      <c r="H483" s="44"/>
    </row>
    <row r="484" spans="7:8" ht="21" customHeight="1">
      <c r="G484" s="44"/>
      <c r="H484" s="44"/>
    </row>
    <row r="485" spans="7:8" ht="21" customHeight="1">
      <c r="G485" s="44"/>
      <c r="H485" s="44"/>
    </row>
    <row r="486" spans="7:8" ht="21" customHeight="1">
      <c r="G486" s="44"/>
      <c r="H486" s="44"/>
    </row>
    <row r="487" spans="7:8" ht="21" customHeight="1">
      <c r="G487" s="44"/>
      <c r="H487" s="44"/>
    </row>
    <row r="488" spans="7:8" ht="21" customHeight="1">
      <c r="G488" s="44"/>
      <c r="H488" s="44"/>
    </row>
    <row r="489" spans="7:8" ht="21" customHeight="1">
      <c r="G489" s="44"/>
      <c r="H489" s="44"/>
    </row>
    <row r="490" spans="7:8" ht="21" customHeight="1">
      <c r="G490" s="44"/>
      <c r="H490" s="44"/>
    </row>
    <row r="491" spans="7:8" ht="21" customHeight="1">
      <c r="G491" s="44"/>
      <c r="H491" s="44"/>
    </row>
    <row r="492" spans="7:8" ht="21" customHeight="1">
      <c r="G492" s="44"/>
      <c r="H492" s="44"/>
    </row>
    <row r="493" spans="7:8" ht="21" customHeight="1">
      <c r="G493" s="44"/>
      <c r="H493" s="44"/>
    </row>
    <row r="494" spans="7:8" ht="21" customHeight="1">
      <c r="G494" s="44"/>
      <c r="H494" s="44"/>
    </row>
    <row r="495" spans="7:8" ht="21" customHeight="1">
      <c r="G495" s="44"/>
      <c r="H495" s="44"/>
    </row>
    <row r="496" spans="7:8" ht="21" customHeight="1">
      <c r="G496" s="44"/>
      <c r="H496" s="44"/>
    </row>
    <row r="497" spans="7:8" ht="21" customHeight="1">
      <c r="G497" s="44"/>
      <c r="H497" s="44"/>
    </row>
    <row r="498" spans="7:8" ht="21" customHeight="1">
      <c r="G498" s="44"/>
      <c r="H498" s="44"/>
    </row>
    <row r="499" spans="7:8" ht="21" customHeight="1">
      <c r="G499" s="44"/>
      <c r="H499" s="44"/>
    </row>
    <row r="500" spans="7:8" ht="21" customHeight="1">
      <c r="G500" s="44"/>
      <c r="H500" s="44"/>
    </row>
    <row r="501" spans="7:8" ht="21" customHeight="1">
      <c r="G501" s="44"/>
      <c r="H501" s="44"/>
    </row>
    <row r="502" spans="7:8" ht="21" customHeight="1">
      <c r="G502" s="44"/>
      <c r="H502" s="44"/>
    </row>
    <row r="503" spans="7:8" ht="21" customHeight="1">
      <c r="G503" s="44"/>
      <c r="H503" s="44"/>
    </row>
    <row r="504" spans="7:8" ht="21" customHeight="1">
      <c r="G504" s="44"/>
      <c r="H504" s="44"/>
    </row>
    <row r="505" spans="7:8" ht="21" customHeight="1">
      <c r="G505" s="44"/>
      <c r="H505" s="44"/>
    </row>
    <row r="506" spans="7:8" ht="21" customHeight="1">
      <c r="G506" s="44"/>
      <c r="H506" s="44"/>
    </row>
    <row r="507" spans="7:8" ht="21" customHeight="1">
      <c r="G507" s="44"/>
      <c r="H507" s="44"/>
    </row>
    <row r="508" spans="7:8" ht="21" customHeight="1">
      <c r="G508" s="44"/>
      <c r="H508" s="44"/>
    </row>
    <row r="509" spans="7:8" ht="21" customHeight="1">
      <c r="G509" s="44"/>
      <c r="H509" s="44"/>
    </row>
    <row r="510" spans="7:8" ht="21" customHeight="1">
      <c r="G510" s="44"/>
      <c r="H510" s="44"/>
    </row>
    <row r="511" spans="7:8" ht="21" customHeight="1">
      <c r="G511" s="44"/>
      <c r="H511" s="44"/>
    </row>
    <row r="512" spans="7:8" ht="21" customHeight="1">
      <c r="G512" s="44"/>
      <c r="H512" s="44"/>
    </row>
    <row r="513" spans="7:8" ht="21" customHeight="1">
      <c r="G513" s="44"/>
      <c r="H513" s="44"/>
    </row>
    <row r="514" spans="7:8" ht="21" customHeight="1">
      <c r="G514" s="44"/>
      <c r="H514" s="44"/>
    </row>
    <row r="515" spans="7:8" ht="21" customHeight="1">
      <c r="G515" s="44"/>
      <c r="H515" s="44"/>
    </row>
    <row r="516" spans="7:8" ht="21" customHeight="1">
      <c r="G516" s="44"/>
      <c r="H516" s="44"/>
    </row>
    <row r="517" spans="7:8" ht="21" customHeight="1">
      <c r="G517" s="44"/>
      <c r="H517" s="44"/>
    </row>
    <row r="518" spans="7:8" ht="21" customHeight="1">
      <c r="G518" s="44"/>
      <c r="H518" s="44"/>
    </row>
    <row r="519" spans="7:8" ht="21" customHeight="1">
      <c r="G519" s="44"/>
      <c r="H519" s="44"/>
    </row>
    <row r="520" spans="7:8" ht="21" customHeight="1">
      <c r="G520" s="44"/>
      <c r="H520" s="44"/>
    </row>
    <row r="521" spans="7:8" ht="21" customHeight="1">
      <c r="G521" s="44"/>
      <c r="H521" s="44"/>
    </row>
    <row r="522" spans="7:8" ht="21" customHeight="1">
      <c r="G522" s="44"/>
      <c r="H522" s="44"/>
    </row>
    <row r="523" spans="7:8" ht="21" customHeight="1">
      <c r="G523" s="44"/>
      <c r="H523" s="44"/>
    </row>
    <row r="524" spans="7:8" ht="21" customHeight="1">
      <c r="G524" s="44"/>
      <c r="H524" s="44"/>
    </row>
    <row r="525" spans="7:8" ht="21" customHeight="1">
      <c r="G525" s="44"/>
      <c r="H525" s="44"/>
    </row>
    <row r="526" spans="7:8" ht="21" customHeight="1">
      <c r="G526" s="44"/>
      <c r="H526" s="44"/>
    </row>
    <row r="527" spans="7:8" ht="21" customHeight="1">
      <c r="G527" s="44"/>
      <c r="H527" s="44"/>
    </row>
    <row r="528" spans="7:8" ht="21" customHeight="1">
      <c r="G528" s="44"/>
      <c r="H528" s="44"/>
    </row>
    <row r="529" spans="7:8" ht="21" customHeight="1">
      <c r="G529" s="44"/>
      <c r="H529" s="44"/>
    </row>
    <row r="530" spans="7:8" ht="21" customHeight="1">
      <c r="G530" s="44"/>
      <c r="H530" s="44"/>
    </row>
    <row r="531" spans="7:8" ht="21" customHeight="1">
      <c r="G531" s="44"/>
      <c r="H531" s="44"/>
    </row>
    <row r="532" spans="7:8" ht="21" customHeight="1">
      <c r="G532" s="44"/>
      <c r="H532" s="44"/>
    </row>
    <row r="533" spans="7:8" ht="21" customHeight="1">
      <c r="G533" s="44"/>
      <c r="H533" s="44"/>
    </row>
    <row r="534" spans="7:8" ht="21" customHeight="1">
      <c r="G534" s="44"/>
      <c r="H534" s="44"/>
    </row>
    <row r="535" spans="7:8" ht="21" customHeight="1">
      <c r="G535" s="44"/>
      <c r="H535" s="44"/>
    </row>
    <row r="536" spans="7:8" ht="21" customHeight="1">
      <c r="G536" s="44"/>
      <c r="H536" s="44"/>
    </row>
    <row r="537" spans="7:8" ht="21" customHeight="1">
      <c r="G537" s="44"/>
      <c r="H537" s="44"/>
    </row>
    <row r="538" spans="7:8" ht="21" customHeight="1">
      <c r="G538" s="44"/>
      <c r="H538" s="44"/>
    </row>
    <row r="539" spans="7:8" ht="21" customHeight="1">
      <c r="G539" s="44"/>
      <c r="H539" s="44"/>
    </row>
    <row r="540" spans="7:8" ht="21" customHeight="1">
      <c r="G540" s="44"/>
      <c r="H540" s="44"/>
    </row>
    <row r="541" spans="7:8" ht="21" customHeight="1">
      <c r="G541" s="44"/>
      <c r="H541" s="44"/>
    </row>
    <row r="542" spans="7:8" ht="21" customHeight="1">
      <c r="G542" s="44"/>
      <c r="H542" s="44"/>
    </row>
    <row r="543" spans="7:8" ht="21" customHeight="1">
      <c r="G543" s="44"/>
      <c r="H543" s="44"/>
    </row>
    <row r="544" spans="7:8" ht="21" customHeight="1">
      <c r="G544" s="44"/>
      <c r="H544" s="44"/>
    </row>
    <row r="545" spans="7:8" ht="21" customHeight="1">
      <c r="G545" s="44"/>
      <c r="H545" s="44"/>
    </row>
    <row r="546" spans="7:8" ht="21" customHeight="1">
      <c r="G546" s="44"/>
      <c r="H546" s="44"/>
    </row>
    <row r="547" spans="7:8" ht="21" customHeight="1">
      <c r="G547" s="44"/>
      <c r="H547" s="44"/>
    </row>
    <row r="548" spans="7:8" ht="21" customHeight="1">
      <c r="G548" s="44"/>
      <c r="H548" s="44"/>
    </row>
    <row r="549" spans="7:8" ht="21" customHeight="1">
      <c r="G549" s="44"/>
      <c r="H549" s="44"/>
    </row>
    <row r="550" spans="7:8" ht="21" customHeight="1">
      <c r="G550" s="44"/>
      <c r="H550" s="44"/>
    </row>
    <row r="551" spans="7:8" ht="21" customHeight="1">
      <c r="G551" s="44"/>
      <c r="H551" s="44"/>
    </row>
    <row r="552" spans="7:8" ht="21" customHeight="1">
      <c r="G552" s="44"/>
      <c r="H552" s="44"/>
    </row>
    <row r="553" spans="7:8" ht="21" customHeight="1">
      <c r="G553" s="44"/>
      <c r="H553" s="44"/>
    </row>
    <row r="554" spans="7:8" ht="21" customHeight="1">
      <c r="G554" s="44"/>
      <c r="H554" s="44"/>
    </row>
    <row r="555" spans="7:8" ht="21" customHeight="1">
      <c r="G555" s="44"/>
      <c r="H555" s="44"/>
    </row>
    <row r="556" spans="7:8" ht="21" customHeight="1">
      <c r="G556" s="44"/>
      <c r="H556" s="44"/>
    </row>
    <row r="557" spans="7:8" ht="21" customHeight="1">
      <c r="G557" s="44"/>
      <c r="H557" s="44"/>
    </row>
    <row r="558" spans="7:8" ht="21" customHeight="1">
      <c r="G558" s="44"/>
      <c r="H558" s="44"/>
    </row>
    <row r="559" spans="7:8" ht="21" customHeight="1">
      <c r="G559" s="44"/>
      <c r="H559" s="44"/>
    </row>
    <row r="560" spans="7:8" ht="21" customHeight="1">
      <c r="G560" s="44"/>
      <c r="H560" s="44"/>
    </row>
    <row r="561" spans="7:8" ht="21" customHeight="1">
      <c r="G561" s="44"/>
      <c r="H561" s="44"/>
    </row>
    <row r="562" spans="7:8" ht="21" customHeight="1">
      <c r="G562" s="44"/>
      <c r="H562" s="44"/>
    </row>
    <row r="563" spans="7:8" ht="21" customHeight="1">
      <c r="G563" s="44"/>
      <c r="H563" s="44"/>
    </row>
    <row r="564" spans="7:8" ht="21" customHeight="1">
      <c r="G564" s="44"/>
      <c r="H564" s="44"/>
    </row>
    <row r="565" spans="7:8" ht="21" customHeight="1">
      <c r="G565" s="44"/>
      <c r="H565" s="44"/>
    </row>
    <row r="566" spans="7:8" ht="21" customHeight="1">
      <c r="G566" s="44"/>
      <c r="H566" s="44"/>
    </row>
    <row r="567" spans="7:8" ht="21" customHeight="1">
      <c r="G567" s="44"/>
      <c r="H567" s="44"/>
    </row>
    <row r="568" spans="7:8" ht="21" customHeight="1">
      <c r="G568" s="44"/>
      <c r="H568" s="44"/>
    </row>
    <row r="569" spans="7:8" ht="21" customHeight="1">
      <c r="G569" s="44"/>
      <c r="H569" s="44"/>
    </row>
    <row r="570" spans="7:8" ht="21" customHeight="1">
      <c r="G570" s="44"/>
      <c r="H570" s="44"/>
    </row>
    <row r="571" spans="7:8" ht="21" customHeight="1">
      <c r="G571" s="44"/>
      <c r="H571" s="44"/>
    </row>
    <row r="572" spans="7:8" ht="21" customHeight="1">
      <c r="G572" s="44"/>
      <c r="H572" s="44"/>
    </row>
    <row r="573" spans="7:8" ht="21" customHeight="1">
      <c r="G573" s="44"/>
      <c r="H573" s="44"/>
    </row>
    <row r="574" spans="7:8" ht="21" customHeight="1">
      <c r="G574" s="44"/>
      <c r="H574" s="44"/>
    </row>
    <row r="575" spans="7:8" ht="21" customHeight="1">
      <c r="G575" s="44"/>
      <c r="H575" s="44"/>
    </row>
    <row r="576" spans="7:8" ht="21" customHeight="1">
      <c r="G576" s="44"/>
      <c r="H576" s="44"/>
    </row>
    <row r="577" spans="7:8" ht="21" customHeight="1">
      <c r="G577" s="44"/>
      <c r="H577" s="44"/>
    </row>
    <row r="578" spans="7:8" ht="21" customHeight="1">
      <c r="G578" s="44"/>
      <c r="H578" s="44"/>
    </row>
    <row r="579" spans="7:8" ht="21" customHeight="1">
      <c r="G579" s="44"/>
      <c r="H579" s="44"/>
    </row>
    <row r="580" spans="7:8" ht="21" customHeight="1">
      <c r="G580" s="44"/>
      <c r="H580" s="44"/>
    </row>
    <row r="581" spans="7:8" ht="21" customHeight="1">
      <c r="G581" s="44"/>
      <c r="H581" s="44"/>
    </row>
    <row r="582" spans="7:8" ht="21" customHeight="1">
      <c r="G582" s="44"/>
      <c r="H582" s="44"/>
    </row>
    <row r="583" spans="7:8" ht="21" customHeight="1">
      <c r="G583" s="44"/>
      <c r="H583" s="44"/>
    </row>
    <row r="584" spans="7:8" ht="21" customHeight="1">
      <c r="G584" s="44"/>
      <c r="H584" s="44"/>
    </row>
    <row r="585" spans="7:8" ht="21" customHeight="1">
      <c r="G585" s="44"/>
      <c r="H585" s="44"/>
    </row>
    <row r="586" spans="7:8" ht="21" customHeight="1">
      <c r="G586" s="44"/>
      <c r="H586" s="44"/>
    </row>
    <row r="587" spans="7:8" ht="21" customHeight="1">
      <c r="G587" s="44"/>
      <c r="H587" s="44"/>
    </row>
    <row r="588" spans="7:8" ht="21" customHeight="1">
      <c r="G588" s="44"/>
      <c r="H588" s="44"/>
    </row>
    <row r="589" spans="7:8" ht="21" customHeight="1">
      <c r="G589" s="44"/>
      <c r="H589" s="44"/>
    </row>
    <row r="590" spans="7:8" ht="21" customHeight="1">
      <c r="G590" s="44"/>
      <c r="H590" s="44"/>
    </row>
    <row r="591" spans="7:8" ht="21" customHeight="1">
      <c r="G591" s="44"/>
      <c r="H591" s="44"/>
    </row>
    <row r="592" spans="7:8" ht="21" customHeight="1">
      <c r="G592" s="44"/>
      <c r="H592" s="44"/>
    </row>
    <row r="593" spans="7:8" ht="21" customHeight="1">
      <c r="G593" s="44"/>
      <c r="H593" s="44"/>
    </row>
    <row r="594" spans="7:8" ht="21" customHeight="1">
      <c r="G594" s="44"/>
      <c r="H594" s="44"/>
    </row>
    <row r="595" spans="7:8" ht="21" customHeight="1">
      <c r="G595" s="44"/>
      <c r="H595" s="44"/>
    </row>
    <row r="596" spans="7:8" ht="21" customHeight="1">
      <c r="G596" s="44"/>
      <c r="H596" s="44"/>
    </row>
    <row r="597" spans="7:8" ht="21" customHeight="1">
      <c r="G597" s="44"/>
      <c r="H597" s="44"/>
    </row>
    <row r="598" spans="7:8" ht="21" customHeight="1">
      <c r="G598" s="44"/>
      <c r="H598" s="44"/>
    </row>
    <row r="599" spans="7:8" ht="21" customHeight="1">
      <c r="G599" s="44"/>
      <c r="H599" s="44"/>
    </row>
    <row r="600" spans="7:8" ht="21" customHeight="1">
      <c r="G600" s="44"/>
      <c r="H600" s="44"/>
    </row>
    <row r="601" spans="7:8" ht="21" customHeight="1">
      <c r="G601" s="44"/>
      <c r="H601" s="44"/>
    </row>
    <row r="602" spans="7:8" ht="21" customHeight="1">
      <c r="G602" s="44"/>
      <c r="H602" s="44"/>
    </row>
    <row r="603" spans="7:8" ht="21" customHeight="1">
      <c r="G603" s="44"/>
      <c r="H603" s="44"/>
    </row>
    <row r="604" spans="7:8" ht="21" customHeight="1">
      <c r="G604" s="44"/>
      <c r="H604" s="44"/>
    </row>
    <row r="605" spans="7:8" ht="21" customHeight="1">
      <c r="G605" s="44"/>
      <c r="H605" s="44"/>
    </row>
    <row r="606" spans="7:8" ht="21" customHeight="1">
      <c r="G606" s="44"/>
      <c r="H606" s="44"/>
    </row>
    <row r="607" spans="7:8" ht="21" customHeight="1">
      <c r="G607" s="44"/>
      <c r="H607" s="44"/>
    </row>
    <row r="608" spans="7:8" ht="21" customHeight="1">
      <c r="G608" s="44"/>
      <c r="H608" s="44"/>
    </row>
    <row r="609" spans="7:8" ht="21" customHeight="1">
      <c r="G609" s="44"/>
      <c r="H609" s="44"/>
    </row>
    <row r="610" spans="7:8" ht="21" customHeight="1">
      <c r="G610" s="44"/>
      <c r="H610" s="44"/>
    </row>
    <row r="611" spans="7:8" ht="21" customHeight="1">
      <c r="G611" s="44"/>
      <c r="H611" s="44"/>
    </row>
    <row r="612" spans="7:8" ht="21" customHeight="1">
      <c r="G612" s="44"/>
      <c r="H612" s="44"/>
    </row>
    <row r="613" spans="7:8" ht="21" customHeight="1">
      <c r="G613" s="44"/>
      <c r="H613" s="44"/>
    </row>
    <row r="614" spans="7:8" ht="21" customHeight="1">
      <c r="G614" s="44"/>
      <c r="H614" s="44"/>
    </row>
    <row r="615" spans="7:8" ht="21" customHeight="1">
      <c r="G615" s="44"/>
      <c r="H615" s="44"/>
    </row>
    <row r="616" spans="7:8" ht="21" customHeight="1">
      <c r="G616" s="44"/>
      <c r="H616" s="44"/>
    </row>
    <row r="617" spans="7:8" ht="21" customHeight="1">
      <c r="G617" s="44"/>
      <c r="H617" s="44"/>
    </row>
    <row r="618" spans="7:8" ht="21" customHeight="1">
      <c r="G618" s="44"/>
      <c r="H618" s="44"/>
    </row>
    <row r="619" spans="7:8" ht="21" customHeight="1">
      <c r="G619" s="44"/>
      <c r="H619" s="44"/>
    </row>
    <row r="620" spans="7:8" ht="21" customHeight="1">
      <c r="G620" s="44"/>
      <c r="H620" s="44"/>
    </row>
    <row r="621" spans="7:8" ht="21" customHeight="1">
      <c r="G621" s="44"/>
      <c r="H621" s="44"/>
    </row>
    <row r="622" spans="7:8" ht="21" customHeight="1">
      <c r="G622" s="44"/>
      <c r="H622" s="44"/>
    </row>
    <row r="623" spans="7:8" ht="21" customHeight="1">
      <c r="G623" s="44"/>
      <c r="H623" s="44"/>
    </row>
    <row r="624" spans="7:8" ht="21" customHeight="1">
      <c r="G624" s="44"/>
      <c r="H624" s="44"/>
    </row>
    <row r="625" spans="7:8" ht="21" customHeight="1">
      <c r="G625" s="44"/>
      <c r="H625" s="44"/>
    </row>
    <row r="626" spans="7:8" ht="21" customHeight="1">
      <c r="G626" s="44"/>
      <c r="H626" s="44"/>
    </row>
    <row r="627" spans="7:8" ht="21" customHeight="1">
      <c r="G627" s="44"/>
      <c r="H627" s="44"/>
    </row>
    <row r="628" spans="7:8" ht="21" customHeight="1">
      <c r="G628" s="44"/>
      <c r="H628" s="44"/>
    </row>
    <row r="629" spans="7:8" ht="21" customHeight="1">
      <c r="G629" s="44"/>
      <c r="H629" s="44"/>
    </row>
    <row r="630" spans="7:8" ht="21" customHeight="1">
      <c r="G630" s="44"/>
      <c r="H630" s="44"/>
    </row>
    <row r="631" spans="7:8" ht="21" customHeight="1">
      <c r="G631" s="44"/>
      <c r="H631" s="44"/>
    </row>
    <row r="632" spans="7:8" ht="21" customHeight="1">
      <c r="G632" s="44"/>
      <c r="H632" s="44"/>
    </row>
    <row r="633" spans="7:8" ht="21" customHeight="1">
      <c r="G633" s="44"/>
      <c r="H633" s="44"/>
    </row>
    <row r="634" spans="7:8" ht="21" customHeight="1">
      <c r="G634" s="44"/>
      <c r="H634" s="44"/>
    </row>
    <row r="635" spans="7:8" ht="21" customHeight="1">
      <c r="G635" s="44"/>
      <c r="H635" s="44"/>
    </row>
    <row r="636" spans="7:8" ht="21" customHeight="1">
      <c r="G636" s="44"/>
      <c r="H636" s="44"/>
    </row>
    <row r="637" spans="7:8" ht="21" customHeight="1">
      <c r="G637" s="44"/>
      <c r="H637" s="44"/>
    </row>
    <row r="638" spans="7:8" ht="21" customHeight="1">
      <c r="G638" s="44"/>
      <c r="H638" s="44"/>
    </row>
    <row r="639" spans="7:8" ht="21" customHeight="1">
      <c r="G639" s="44"/>
      <c r="H639" s="44"/>
    </row>
    <row r="640" spans="7:8" ht="21" customHeight="1">
      <c r="G640" s="44"/>
      <c r="H640" s="44"/>
    </row>
    <row r="641" spans="7:8" ht="21" customHeight="1">
      <c r="G641" s="44"/>
      <c r="H641" s="44"/>
    </row>
    <row r="642" spans="7:8" ht="21" customHeight="1">
      <c r="G642" s="44"/>
      <c r="H642" s="44"/>
    </row>
    <row r="643" spans="7:8" ht="21" customHeight="1">
      <c r="G643" s="44"/>
      <c r="H643" s="44"/>
    </row>
    <row r="644" spans="7:8" ht="21" customHeight="1">
      <c r="G644" s="44"/>
      <c r="H644" s="44"/>
    </row>
    <row r="645" spans="7:8" ht="21" customHeight="1">
      <c r="G645" s="44"/>
      <c r="H645" s="44"/>
    </row>
    <row r="646" spans="7:8" ht="21" customHeight="1">
      <c r="G646" s="44"/>
      <c r="H646" s="44"/>
    </row>
    <row r="647" spans="7:8" ht="21" customHeight="1">
      <c r="G647" s="44"/>
      <c r="H647" s="44"/>
    </row>
    <row r="648" spans="7:8" ht="21" customHeight="1">
      <c r="G648" s="44"/>
      <c r="H648" s="44"/>
    </row>
    <row r="649" spans="7:8" ht="21" customHeight="1">
      <c r="G649" s="44"/>
      <c r="H649" s="44"/>
    </row>
    <row r="650" spans="7:8" ht="21" customHeight="1">
      <c r="G650" s="44"/>
      <c r="H650" s="44"/>
    </row>
    <row r="651" spans="7:8" ht="21" customHeight="1">
      <c r="G651" s="44"/>
      <c r="H651" s="44"/>
    </row>
    <row r="652" spans="7:8" ht="21" customHeight="1">
      <c r="G652" s="44"/>
      <c r="H652" s="44"/>
    </row>
    <row r="653" spans="7:8" ht="21" customHeight="1">
      <c r="G653" s="44"/>
      <c r="H653" s="44"/>
    </row>
    <row r="654" spans="7:8" ht="21" customHeight="1">
      <c r="G654" s="44"/>
      <c r="H654" s="44"/>
    </row>
    <row r="655" spans="7:8" ht="21" customHeight="1">
      <c r="G655" s="44"/>
      <c r="H655" s="44"/>
    </row>
    <row r="656" spans="7:8" ht="21" customHeight="1">
      <c r="G656" s="44"/>
      <c r="H656" s="44"/>
    </row>
    <row r="657" spans="7:8" ht="21" customHeight="1">
      <c r="G657" s="44"/>
      <c r="H657" s="44"/>
    </row>
    <row r="658" spans="7:8" ht="21" customHeight="1">
      <c r="G658" s="44"/>
      <c r="H658" s="44"/>
    </row>
    <row r="659" spans="7:8" ht="21" customHeight="1">
      <c r="G659" s="44"/>
      <c r="H659" s="44"/>
    </row>
    <row r="660" spans="7:8" ht="21" customHeight="1">
      <c r="G660" s="44"/>
      <c r="H660" s="44"/>
    </row>
    <row r="661" spans="7:8" ht="21" customHeight="1">
      <c r="G661" s="44"/>
      <c r="H661" s="44"/>
    </row>
    <row r="662" spans="7:8" ht="21" customHeight="1">
      <c r="G662" s="44"/>
      <c r="H662" s="44"/>
    </row>
    <row r="663" spans="7:8" ht="21" customHeight="1">
      <c r="G663" s="44"/>
      <c r="H663" s="44"/>
    </row>
    <row r="664" spans="7:8" ht="21" customHeight="1">
      <c r="G664" s="44"/>
      <c r="H664" s="44"/>
    </row>
    <row r="665" spans="7:8" ht="21" customHeight="1">
      <c r="G665" s="44"/>
      <c r="H665" s="44"/>
    </row>
    <row r="666" spans="7:8" ht="21" customHeight="1">
      <c r="G666" s="44"/>
      <c r="H666" s="44"/>
    </row>
    <row r="667" spans="7:8" ht="21" customHeight="1">
      <c r="G667" s="44"/>
      <c r="H667" s="44"/>
    </row>
    <row r="668" spans="7:8" ht="21" customHeight="1">
      <c r="G668" s="44"/>
      <c r="H668" s="44"/>
    </row>
    <row r="669" spans="7:8" ht="21" customHeight="1">
      <c r="G669" s="44"/>
      <c r="H669" s="44"/>
    </row>
    <row r="670" spans="7:8" ht="21" customHeight="1">
      <c r="G670" s="44"/>
      <c r="H670" s="44"/>
    </row>
    <row r="671" spans="7:8" ht="21" customHeight="1">
      <c r="G671" s="44"/>
      <c r="H671" s="44"/>
    </row>
    <row r="672" spans="7:8" ht="21" customHeight="1">
      <c r="G672" s="44"/>
      <c r="H672" s="44"/>
    </row>
    <row r="673" spans="7:8" ht="21" customHeight="1">
      <c r="G673" s="44"/>
      <c r="H673" s="44"/>
    </row>
    <row r="674" spans="7:8" ht="21" customHeight="1">
      <c r="G674" s="44"/>
      <c r="H674" s="44"/>
    </row>
    <row r="675" spans="7:8" ht="21" customHeight="1">
      <c r="G675" s="44"/>
      <c r="H675" s="44"/>
    </row>
    <row r="676" spans="7:8" ht="21" customHeight="1">
      <c r="G676" s="44"/>
      <c r="H676" s="44"/>
    </row>
    <row r="677" spans="7:8" ht="21" customHeight="1">
      <c r="G677" s="44"/>
      <c r="H677" s="44"/>
    </row>
    <row r="678" spans="7:8" ht="21" customHeight="1">
      <c r="G678" s="44"/>
      <c r="H678" s="44"/>
    </row>
    <row r="679" spans="7:8" ht="21" customHeight="1">
      <c r="G679" s="44"/>
      <c r="H679" s="44"/>
    </row>
    <row r="680" spans="7:8" ht="21" customHeight="1">
      <c r="G680" s="44"/>
      <c r="H680" s="44"/>
    </row>
    <row r="681" spans="7:8" ht="21" customHeight="1">
      <c r="G681" s="44"/>
      <c r="H681" s="44"/>
    </row>
    <row r="682" spans="7:8" ht="21" customHeight="1">
      <c r="G682" s="44"/>
      <c r="H682" s="44"/>
    </row>
    <row r="683" spans="7:8" ht="21" customHeight="1">
      <c r="G683" s="44"/>
      <c r="H683" s="44"/>
    </row>
    <row r="684" spans="7:8" ht="21" customHeight="1">
      <c r="G684" s="44"/>
      <c r="H684" s="44"/>
    </row>
    <row r="685" spans="7:8" ht="21" customHeight="1">
      <c r="G685" s="44"/>
      <c r="H685" s="44"/>
    </row>
    <row r="686" spans="7:8" ht="21" customHeight="1">
      <c r="G686" s="44"/>
      <c r="H686" s="44"/>
    </row>
    <row r="687" spans="7:8" ht="21" customHeight="1">
      <c r="G687" s="44"/>
      <c r="H687" s="44"/>
    </row>
    <row r="688" spans="7:8" ht="21" customHeight="1">
      <c r="G688" s="44"/>
      <c r="H688" s="44"/>
    </row>
    <row r="689" spans="7:8" ht="21" customHeight="1">
      <c r="G689" s="44"/>
      <c r="H689" s="44"/>
    </row>
    <row r="690" spans="7:8" ht="21" customHeight="1">
      <c r="G690" s="44"/>
      <c r="H690" s="44"/>
    </row>
    <row r="691" spans="7:8" ht="21" customHeight="1">
      <c r="G691" s="44"/>
      <c r="H691" s="44"/>
    </row>
    <row r="692" spans="7:8" ht="21" customHeight="1">
      <c r="G692" s="44"/>
      <c r="H692" s="44"/>
    </row>
    <row r="693" spans="7:8" ht="21" customHeight="1">
      <c r="G693" s="44"/>
      <c r="H693" s="44"/>
    </row>
    <row r="694" spans="7:8" ht="21" customHeight="1">
      <c r="G694" s="44"/>
      <c r="H694" s="44"/>
    </row>
    <row r="695" spans="7:8" ht="21" customHeight="1">
      <c r="G695" s="44"/>
      <c r="H695" s="44"/>
    </row>
    <row r="696" spans="7:8" ht="21" customHeight="1">
      <c r="G696" s="44"/>
      <c r="H696" s="44"/>
    </row>
    <row r="697" spans="7:8" ht="21" customHeight="1">
      <c r="G697" s="44"/>
      <c r="H697" s="44"/>
    </row>
    <row r="698" spans="7:8" ht="21" customHeight="1">
      <c r="G698" s="44"/>
      <c r="H698" s="44"/>
    </row>
    <row r="699" spans="7:8" ht="21" customHeight="1">
      <c r="G699" s="44"/>
      <c r="H699" s="44"/>
    </row>
    <row r="700" spans="7:8" ht="21" customHeight="1">
      <c r="G700" s="44"/>
      <c r="H700" s="44"/>
    </row>
    <row r="701" spans="7:8" ht="21" customHeight="1">
      <c r="G701" s="44"/>
      <c r="H701" s="44"/>
    </row>
    <row r="702" spans="7:8" ht="21" customHeight="1">
      <c r="G702" s="44"/>
      <c r="H702" s="44"/>
    </row>
    <row r="703" spans="7:8" ht="21" customHeight="1">
      <c r="G703" s="44"/>
      <c r="H703" s="44"/>
    </row>
    <row r="704" spans="7:8" ht="21" customHeight="1">
      <c r="G704" s="44"/>
      <c r="H704" s="44"/>
    </row>
    <row r="705" spans="7:8" ht="21" customHeight="1">
      <c r="G705" s="44"/>
      <c r="H705" s="44"/>
    </row>
    <row r="706" spans="7:8" ht="21" customHeight="1">
      <c r="G706" s="44"/>
      <c r="H706" s="44"/>
    </row>
    <row r="707" spans="7:8" ht="21" customHeight="1">
      <c r="G707" s="44"/>
      <c r="H707" s="44"/>
    </row>
    <row r="708" spans="7:8" ht="21" customHeight="1">
      <c r="G708" s="44"/>
      <c r="H708" s="44"/>
    </row>
    <row r="709" spans="7:8" ht="21" customHeight="1">
      <c r="G709" s="44"/>
      <c r="H709" s="44"/>
    </row>
    <row r="710" spans="7:8" ht="21" customHeight="1">
      <c r="G710" s="44"/>
      <c r="H710" s="44"/>
    </row>
    <row r="711" spans="7:8" ht="21" customHeight="1">
      <c r="G711" s="44"/>
      <c r="H711" s="44"/>
    </row>
    <row r="712" spans="7:8" ht="21" customHeight="1">
      <c r="G712" s="44"/>
      <c r="H712" s="44"/>
    </row>
    <row r="713" spans="7:8" ht="21" customHeight="1">
      <c r="G713" s="44"/>
      <c r="H713" s="44"/>
    </row>
    <row r="714" spans="7:8" ht="21" customHeight="1">
      <c r="G714" s="44"/>
      <c r="H714" s="44"/>
    </row>
    <row r="715" spans="7:8" ht="21" customHeight="1">
      <c r="G715" s="44"/>
      <c r="H715" s="44"/>
    </row>
    <row r="716" spans="7:8" ht="21" customHeight="1">
      <c r="G716" s="44"/>
      <c r="H716" s="44"/>
    </row>
    <row r="717" spans="7:8" ht="21" customHeight="1">
      <c r="G717" s="44"/>
      <c r="H717" s="44"/>
    </row>
    <row r="718" spans="7:8" ht="21" customHeight="1">
      <c r="G718" s="44"/>
      <c r="H718" s="44"/>
    </row>
    <row r="719" spans="7:8" ht="21" customHeight="1">
      <c r="G719" s="44"/>
      <c r="H719" s="44"/>
    </row>
    <row r="720" spans="7:8" ht="21" customHeight="1">
      <c r="G720" s="44"/>
      <c r="H720" s="44"/>
    </row>
    <row r="721" spans="7:8" ht="21" customHeight="1">
      <c r="G721" s="44"/>
      <c r="H721" s="44"/>
    </row>
    <row r="722" spans="7:8" ht="21" customHeight="1">
      <c r="G722" s="44"/>
      <c r="H722" s="44"/>
    </row>
    <row r="723" spans="7:8" ht="21" customHeight="1">
      <c r="G723" s="44"/>
      <c r="H723" s="44"/>
    </row>
    <row r="724" spans="7:8" ht="21" customHeight="1">
      <c r="G724" s="44"/>
      <c r="H724" s="44"/>
    </row>
    <row r="725" spans="7:8" ht="21" customHeight="1">
      <c r="G725" s="44"/>
      <c r="H725" s="44"/>
    </row>
    <row r="726" spans="7:8" ht="21" customHeight="1">
      <c r="G726" s="44"/>
      <c r="H726" s="44"/>
    </row>
    <row r="727" spans="7:8" ht="21" customHeight="1">
      <c r="G727" s="44"/>
      <c r="H727" s="44"/>
    </row>
    <row r="728" spans="7:8" ht="21" customHeight="1">
      <c r="G728" s="44"/>
      <c r="H728" s="44"/>
    </row>
    <row r="729" spans="7:8" ht="21" customHeight="1">
      <c r="G729" s="44"/>
      <c r="H729" s="44"/>
    </row>
    <row r="730" spans="7:8" ht="21" customHeight="1">
      <c r="G730" s="44"/>
      <c r="H730" s="44"/>
    </row>
    <row r="731" spans="7:8" ht="21" customHeight="1">
      <c r="G731" s="44"/>
      <c r="H731" s="44"/>
    </row>
    <row r="732" spans="7:8" ht="21" customHeight="1">
      <c r="G732" s="44"/>
      <c r="H732" s="44"/>
    </row>
    <row r="733" spans="7:8" ht="21" customHeight="1">
      <c r="G733" s="44"/>
      <c r="H733" s="44"/>
    </row>
    <row r="734" spans="7:8" ht="21" customHeight="1">
      <c r="G734" s="44"/>
      <c r="H734" s="44"/>
    </row>
    <row r="735" spans="7:8" ht="21" customHeight="1">
      <c r="G735" s="44"/>
      <c r="H735" s="44"/>
    </row>
    <row r="736" spans="7:8" ht="21" customHeight="1">
      <c r="G736" s="44"/>
      <c r="H736" s="44"/>
    </row>
    <row r="737" spans="7:8" ht="21" customHeight="1">
      <c r="G737" s="44"/>
      <c r="H737" s="44"/>
    </row>
    <row r="738" spans="7:8" ht="21" customHeight="1">
      <c r="G738" s="44"/>
      <c r="H738" s="44"/>
    </row>
    <row r="739" spans="7:8" ht="21" customHeight="1">
      <c r="G739" s="44"/>
      <c r="H739" s="44"/>
    </row>
    <row r="740" spans="7:8" ht="21" customHeight="1">
      <c r="G740" s="44"/>
      <c r="H740" s="44"/>
    </row>
    <row r="741" spans="7:8" ht="21" customHeight="1">
      <c r="G741" s="44"/>
      <c r="H741" s="44"/>
    </row>
    <row r="742" spans="7:8" ht="21" customHeight="1">
      <c r="G742" s="44"/>
      <c r="H742" s="44"/>
    </row>
    <row r="743" spans="7:8" ht="21" customHeight="1">
      <c r="G743" s="44"/>
      <c r="H743" s="44"/>
    </row>
    <row r="744" spans="7:8" ht="21" customHeight="1">
      <c r="G744" s="44"/>
      <c r="H744" s="44"/>
    </row>
    <row r="745" spans="7:8" ht="21" customHeight="1">
      <c r="G745" s="44"/>
      <c r="H745" s="44"/>
    </row>
    <row r="746" spans="7:8" ht="21" customHeight="1">
      <c r="G746" s="44"/>
      <c r="H746" s="44"/>
    </row>
    <row r="747" spans="7:8" ht="21" customHeight="1">
      <c r="G747" s="44"/>
      <c r="H747" s="44"/>
    </row>
    <row r="748" spans="7:8" ht="21" customHeight="1">
      <c r="G748" s="44"/>
      <c r="H748" s="44"/>
    </row>
    <row r="749" spans="7:8" ht="21" customHeight="1">
      <c r="G749" s="44"/>
      <c r="H749" s="44"/>
    </row>
    <row r="750" spans="7:8" ht="21" customHeight="1">
      <c r="G750" s="44"/>
      <c r="H750" s="44"/>
    </row>
    <row r="751" spans="7:8" ht="21" customHeight="1">
      <c r="G751" s="44"/>
      <c r="H751" s="44"/>
    </row>
    <row r="752" spans="7:8" ht="21" customHeight="1">
      <c r="G752" s="44"/>
      <c r="H752" s="44"/>
    </row>
    <row r="753" spans="7:8" ht="21" customHeight="1">
      <c r="G753" s="44"/>
      <c r="H753" s="44"/>
    </row>
    <row r="754" spans="7:8" ht="21" customHeight="1">
      <c r="G754" s="44"/>
      <c r="H754" s="44"/>
    </row>
    <row r="755" spans="7:8" ht="21" customHeight="1">
      <c r="G755" s="44"/>
      <c r="H755" s="44"/>
    </row>
    <row r="756" spans="7:8" ht="21" customHeight="1">
      <c r="G756" s="44"/>
      <c r="H756" s="44"/>
    </row>
    <row r="757" spans="7:8" ht="21" customHeight="1">
      <c r="G757" s="44"/>
      <c r="H757" s="44"/>
    </row>
    <row r="758" spans="7:8" ht="21" customHeight="1">
      <c r="G758" s="44"/>
      <c r="H758" s="44"/>
    </row>
    <row r="759" spans="7:8" ht="21" customHeight="1">
      <c r="G759" s="44"/>
      <c r="H759" s="44"/>
    </row>
    <row r="760" spans="7:8" ht="21" customHeight="1">
      <c r="G760" s="44"/>
      <c r="H760" s="44"/>
    </row>
    <row r="761" spans="7:8" ht="21" customHeight="1">
      <c r="G761" s="44"/>
      <c r="H761" s="44"/>
    </row>
    <row r="762" spans="7:8" ht="21" customHeight="1">
      <c r="G762" s="44"/>
      <c r="H762" s="44"/>
    </row>
    <row r="763" spans="7:8" ht="21" customHeight="1">
      <c r="G763" s="44"/>
      <c r="H763" s="44"/>
    </row>
    <row r="764" spans="7:8" ht="21" customHeight="1">
      <c r="G764" s="44"/>
      <c r="H764" s="44"/>
    </row>
    <row r="765" spans="7:8" ht="21" customHeight="1">
      <c r="G765" s="44"/>
      <c r="H765" s="44"/>
    </row>
    <row r="766" spans="7:8" ht="21" customHeight="1">
      <c r="G766" s="44"/>
      <c r="H766" s="44"/>
    </row>
    <row r="767" spans="7:8" ht="21" customHeight="1">
      <c r="G767" s="44"/>
      <c r="H767" s="44"/>
    </row>
    <row r="768" spans="7:8" ht="21" customHeight="1">
      <c r="G768" s="44"/>
      <c r="H768" s="44"/>
    </row>
    <row r="769" spans="7:8" ht="21" customHeight="1">
      <c r="G769" s="44"/>
      <c r="H769" s="44"/>
    </row>
    <row r="770" spans="7:8" ht="21" customHeight="1">
      <c r="G770" s="44"/>
      <c r="H770" s="44"/>
    </row>
    <row r="771" spans="7:8" ht="21" customHeight="1">
      <c r="G771" s="44"/>
      <c r="H771" s="44"/>
    </row>
    <row r="772" spans="7:8" ht="21" customHeight="1">
      <c r="G772" s="44"/>
      <c r="H772" s="44"/>
    </row>
    <row r="773" spans="7:8" ht="21" customHeight="1">
      <c r="G773" s="44"/>
      <c r="H773" s="44"/>
    </row>
    <row r="774" spans="7:8" ht="21" customHeight="1">
      <c r="G774" s="44"/>
      <c r="H774" s="44"/>
    </row>
    <row r="775" spans="7:8" ht="21" customHeight="1">
      <c r="G775" s="44"/>
      <c r="H775" s="44"/>
    </row>
    <row r="776" spans="7:8" ht="21" customHeight="1">
      <c r="G776" s="44"/>
      <c r="H776" s="44"/>
    </row>
    <row r="777" spans="7:8" ht="21" customHeight="1">
      <c r="G777" s="44"/>
      <c r="H777" s="44"/>
    </row>
    <row r="778" spans="7:8" ht="21" customHeight="1">
      <c r="G778" s="44"/>
      <c r="H778" s="44"/>
    </row>
    <row r="779" spans="7:8" ht="21" customHeight="1">
      <c r="G779" s="44"/>
      <c r="H779" s="44"/>
    </row>
    <row r="780" spans="7:8" ht="21" customHeight="1">
      <c r="G780" s="44"/>
      <c r="H780" s="44"/>
    </row>
    <row r="781" spans="7:8" ht="21" customHeight="1">
      <c r="G781" s="44"/>
      <c r="H781" s="44"/>
    </row>
    <row r="782" spans="7:8" ht="21" customHeight="1">
      <c r="G782" s="44"/>
      <c r="H782" s="44"/>
    </row>
    <row r="783" spans="7:8" ht="21" customHeight="1">
      <c r="G783" s="44"/>
      <c r="H783" s="44"/>
    </row>
    <row r="784" spans="7:8" ht="21" customHeight="1">
      <c r="G784" s="44"/>
      <c r="H784" s="44"/>
    </row>
    <row r="785" spans="7:8" ht="21" customHeight="1">
      <c r="G785" s="44"/>
      <c r="H785" s="44"/>
    </row>
    <row r="786" spans="7:8" ht="21" customHeight="1">
      <c r="G786" s="44"/>
      <c r="H786" s="44"/>
    </row>
    <row r="787" spans="7:8" ht="21" customHeight="1">
      <c r="G787" s="44"/>
      <c r="H787" s="44"/>
    </row>
    <row r="788" spans="7:8" ht="21" customHeight="1">
      <c r="G788" s="44"/>
      <c r="H788" s="44"/>
    </row>
    <row r="789" spans="7:8" ht="21" customHeight="1">
      <c r="G789" s="44"/>
      <c r="H789" s="44"/>
    </row>
    <row r="790" spans="7:8" ht="21" customHeight="1">
      <c r="G790" s="44"/>
      <c r="H790" s="44"/>
    </row>
    <row r="791" spans="7:8" ht="21" customHeight="1">
      <c r="G791" s="44"/>
      <c r="H791" s="44"/>
    </row>
    <row r="792" spans="7:8" ht="21" customHeight="1">
      <c r="G792" s="44"/>
      <c r="H792" s="44"/>
    </row>
    <row r="793" spans="7:8" ht="21" customHeight="1">
      <c r="G793" s="44"/>
      <c r="H793" s="44"/>
    </row>
    <row r="794" spans="7:8" ht="21" customHeight="1">
      <c r="G794" s="44"/>
      <c r="H794" s="44"/>
    </row>
    <row r="795" spans="7:8" ht="21" customHeight="1">
      <c r="G795" s="44"/>
      <c r="H795" s="44"/>
    </row>
    <row r="796" spans="7:8" ht="21" customHeight="1">
      <c r="G796" s="44"/>
      <c r="H796" s="44"/>
    </row>
    <row r="797" spans="7:8" ht="21" customHeight="1">
      <c r="G797" s="44"/>
      <c r="H797" s="44"/>
    </row>
    <row r="798" spans="7:8" ht="21" customHeight="1">
      <c r="G798" s="44"/>
      <c r="H798" s="44"/>
    </row>
    <row r="799" spans="7:8" ht="21" customHeight="1">
      <c r="G799" s="44"/>
      <c r="H799" s="44"/>
    </row>
    <row r="800" spans="7:8" ht="21" customHeight="1">
      <c r="G800" s="44"/>
      <c r="H800" s="44"/>
    </row>
    <row r="801" spans="7:8" ht="21" customHeight="1">
      <c r="G801" s="44"/>
      <c r="H801" s="44"/>
    </row>
    <row r="802" spans="7:8" ht="21" customHeight="1">
      <c r="G802" s="44"/>
      <c r="H802" s="44"/>
    </row>
    <row r="803" spans="7:8" ht="21" customHeight="1">
      <c r="G803" s="44"/>
      <c r="H803" s="44"/>
    </row>
    <row r="804" spans="7:8" ht="21" customHeight="1">
      <c r="G804" s="44"/>
      <c r="H804" s="44"/>
    </row>
    <row r="805" spans="7:8" ht="21" customHeight="1">
      <c r="G805" s="44"/>
      <c r="H805" s="44"/>
    </row>
    <row r="806" spans="7:8" ht="21" customHeight="1">
      <c r="G806" s="44"/>
      <c r="H806" s="44"/>
    </row>
    <row r="807" spans="7:8" ht="21" customHeight="1">
      <c r="G807" s="44"/>
      <c r="H807" s="44"/>
    </row>
    <row r="808" spans="7:8" ht="21" customHeight="1">
      <c r="G808" s="44"/>
      <c r="H808" s="44"/>
    </row>
    <row r="809" spans="7:8" ht="21" customHeight="1">
      <c r="G809" s="44"/>
      <c r="H809" s="44"/>
    </row>
    <row r="810" spans="7:8" ht="21" customHeight="1">
      <c r="G810" s="44"/>
      <c r="H810" s="44"/>
    </row>
    <row r="811" spans="7:8" ht="21" customHeight="1">
      <c r="G811" s="44"/>
      <c r="H811" s="44"/>
    </row>
    <row r="812" spans="7:8" ht="21" customHeight="1">
      <c r="G812" s="44"/>
      <c r="H812" s="44"/>
    </row>
    <row r="813" spans="7:8" ht="21" customHeight="1">
      <c r="G813" s="44"/>
      <c r="H813" s="44"/>
    </row>
    <row r="814" spans="7:8" ht="21" customHeight="1">
      <c r="G814" s="44"/>
      <c r="H814" s="44"/>
    </row>
    <row r="815" spans="7:8" ht="21" customHeight="1">
      <c r="G815" s="44"/>
      <c r="H815" s="44"/>
    </row>
    <row r="816" spans="7:8" ht="21" customHeight="1">
      <c r="G816" s="44"/>
      <c r="H816" s="44"/>
    </row>
    <row r="817" spans="7:8" ht="21" customHeight="1">
      <c r="G817" s="44"/>
      <c r="H817" s="44"/>
    </row>
    <row r="818" spans="7:8" ht="21" customHeight="1">
      <c r="G818" s="44"/>
      <c r="H818" s="44"/>
    </row>
    <row r="819" spans="7:8" ht="21" customHeight="1">
      <c r="G819" s="44"/>
      <c r="H819" s="44"/>
    </row>
    <row r="820" spans="7:8" ht="21" customHeight="1">
      <c r="G820" s="44"/>
      <c r="H820" s="44"/>
    </row>
    <row r="821" spans="7:8" ht="21" customHeight="1">
      <c r="G821" s="44"/>
      <c r="H821" s="44"/>
    </row>
    <row r="822" spans="7:8" ht="21" customHeight="1">
      <c r="G822" s="44"/>
      <c r="H822" s="44"/>
    </row>
    <row r="823" spans="7:8" ht="21" customHeight="1">
      <c r="G823" s="44"/>
      <c r="H823" s="44"/>
    </row>
    <row r="824" spans="7:8" ht="21" customHeight="1">
      <c r="G824" s="44"/>
      <c r="H824" s="44"/>
    </row>
    <row r="825" spans="7:8" ht="21" customHeight="1">
      <c r="G825" s="44"/>
      <c r="H825" s="44"/>
    </row>
    <row r="826" spans="7:8" ht="21" customHeight="1">
      <c r="G826" s="44"/>
      <c r="H826" s="44"/>
    </row>
    <row r="827" spans="7:8" ht="21" customHeight="1">
      <c r="G827" s="44"/>
      <c r="H827" s="44"/>
    </row>
    <row r="828" spans="7:8" ht="21" customHeight="1">
      <c r="G828" s="44"/>
      <c r="H828" s="44"/>
    </row>
    <row r="829" spans="7:8" ht="21" customHeight="1">
      <c r="G829" s="44"/>
      <c r="H829" s="44"/>
    </row>
    <row r="830" spans="7:8" ht="21" customHeight="1">
      <c r="G830" s="44"/>
      <c r="H830" s="44"/>
    </row>
    <row r="831" spans="7:8" ht="21" customHeight="1">
      <c r="G831" s="44"/>
      <c r="H831" s="44"/>
    </row>
    <row r="832" spans="7:8" ht="21" customHeight="1">
      <c r="G832" s="44"/>
      <c r="H832" s="44"/>
    </row>
    <row r="833" spans="7:8" ht="21" customHeight="1">
      <c r="G833" s="44"/>
      <c r="H833" s="44"/>
    </row>
    <row r="834" spans="7:8" ht="21" customHeight="1">
      <c r="G834" s="44"/>
      <c r="H834" s="44"/>
    </row>
    <row r="835" spans="7:8" ht="21" customHeight="1">
      <c r="G835" s="44"/>
      <c r="H835" s="44"/>
    </row>
    <row r="836" spans="7:8" ht="21" customHeight="1">
      <c r="G836" s="44"/>
      <c r="H836" s="44"/>
    </row>
    <row r="837" spans="7:8" ht="21" customHeight="1">
      <c r="G837" s="44"/>
      <c r="H837" s="44"/>
    </row>
    <row r="838" spans="7:8" ht="21" customHeight="1">
      <c r="G838" s="44"/>
      <c r="H838" s="44"/>
    </row>
    <row r="839" spans="7:8" ht="21" customHeight="1">
      <c r="G839" s="44"/>
      <c r="H839" s="44"/>
    </row>
    <row r="840" spans="7:8" ht="21" customHeight="1">
      <c r="G840" s="44"/>
      <c r="H840" s="44"/>
    </row>
    <row r="841" spans="7:8" ht="21" customHeight="1">
      <c r="G841" s="44"/>
      <c r="H841" s="44"/>
    </row>
    <row r="842" spans="7:8" ht="21" customHeight="1">
      <c r="G842" s="44"/>
      <c r="H842" s="44"/>
    </row>
    <row r="843" spans="7:8" ht="21" customHeight="1">
      <c r="G843" s="44"/>
      <c r="H843" s="44"/>
    </row>
    <row r="844" spans="7:8" ht="21" customHeight="1">
      <c r="G844" s="44"/>
      <c r="H844" s="44"/>
    </row>
    <row r="845" spans="7:8" ht="21" customHeight="1">
      <c r="G845" s="44"/>
      <c r="H845" s="44"/>
    </row>
    <row r="846" spans="7:8" ht="21" customHeight="1">
      <c r="G846" s="44"/>
      <c r="H846" s="44"/>
    </row>
    <row r="847" spans="7:8" ht="21" customHeight="1">
      <c r="G847" s="44"/>
      <c r="H847" s="44"/>
    </row>
    <row r="848" spans="7:8" ht="21" customHeight="1">
      <c r="G848" s="44"/>
      <c r="H848" s="44"/>
    </row>
    <row r="849" spans="7:8" ht="21" customHeight="1">
      <c r="G849" s="44"/>
      <c r="H849" s="44"/>
    </row>
    <row r="850" spans="7:8" ht="21" customHeight="1">
      <c r="G850" s="44"/>
      <c r="H850" s="44"/>
    </row>
    <row r="851" spans="7:8" ht="21" customHeight="1">
      <c r="G851" s="44"/>
      <c r="H851" s="44"/>
    </row>
    <row r="852" spans="7:8" ht="21" customHeight="1">
      <c r="G852" s="44"/>
      <c r="H852" s="44"/>
    </row>
    <row r="853" spans="7:8" ht="21" customHeight="1">
      <c r="G853" s="44"/>
      <c r="H853" s="44"/>
    </row>
    <row r="854" spans="7:8" ht="21" customHeight="1">
      <c r="G854" s="44"/>
      <c r="H854" s="44"/>
    </row>
    <row r="855" spans="7:8" ht="21" customHeight="1">
      <c r="G855" s="44"/>
      <c r="H855" s="44"/>
    </row>
    <row r="856" spans="7:8" ht="21" customHeight="1">
      <c r="G856" s="44"/>
      <c r="H856" s="44"/>
    </row>
    <row r="857" spans="7:8" ht="21" customHeight="1">
      <c r="G857" s="44"/>
      <c r="H857" s="44"/>
    </row>
    <row r="858" spans="7:8" ht="21" customHeight="1">
      <c r="G858" s="44"/>
      <c r="H858" s="44"/>
    </row>
    <row r="859" spans="7:8" ht="21" customHeight="1">
      <c r="G859" s="44"/>
      <c r="H859" s="44"/>
    </row>
    <row r="860" spans="7:8" ht="21" customHeight="1">
      <c r="G860" s="44"/>
      <c r="H860" s="44"/>
    </row>
    <row r="861" spans="7:8" ht="21" customHeight="1">
      <c r="G861" s="44"/>
      <c r="H861" s="44"/>
    </row>
    <row r="862" spans="7:8" ht="21" customHeight="1">
      <c r="G862" s="44"/>
      <c r="H862" s="44"/>
    </row>
    <row r="863" spans="7:8" ht="21" customHeight="1">
      <c r="G863" s="44"/>
      <c r="H863" s="44"/>
    </row>
    <row r="864" spans="7:8" ht="21" customHeight="1">
      <c r="G864" s="44"/>
      <c r="H864" s="44"/>
    </row>
    <row r="865" spans="7:8" ht="21" customHeight="1">
      <c r="G865" s="44"/>
      <c r="H865" s="44"/>
    </row>
    <row r="866" spans="7:8" ht="21" customHeight="1">
      <c r="G866" s="44"/>
      <c r="H866" s="44"/>
    </row>
    <row r="867" spans="7:8" ht="21" customHeight="1">
      <c r="G867" s="44"/>
      <c r="H867" s="44"/>
    </row>
    <row r="868" spans="7:8" ht="21" customHeight="1">
      <c r="G868" s="44"/>
      <c r="H868" s="44"/>
    </row>
    <row r="869" spans="7:8" ht="21" customHeight="1">
      <c r="G869" s="44"/>
      <c r="H869" s="44"/>
    </row>
    <row r="870" spans="7:8" ht="21" customHeight="1">
      <c r="G870" s="44"/>
      <c r="H870" s="44"/>
    </row>
    <row r="871" spans="7:8" ht="21" customHeight="1">
      <c r="G871" s="44"/>
      <c r="H871" s="44"/>
    </row>
    <row r="872" spans="7:8" ht="21" customHeight="1">
      <c r="G872" s="44"/>
      <c r="H872" s="44"/>
    </row>
    <row r="873" spans="7:8" ht="21" customHeight="1">
      <c r="G873" s="44"/>
      <c r="H873" s="44"/>
    </row>
    <row r="874" spans="7:8" ht="21" customHeight="1">
      <c r="G874" s="44"/>
      <c r="H874" s="44"/>
    </row>
    <row r="875" spans="7:8" ht="21" customHeight="1">
      <c r="G875" s="44"/>
      <c r="H875" s="44"/>
    </row>
    <row r="876" spans="7:8" ht="21" customHeight="1">
      <c r="G876" s="44"/>
      <c r="H876" s="44"/>
    </row>
    <row r="877" spans="7:8" ht="21" customHeight="1">
      <c r="G877" s="44"/>
      <c r="H877" s="44"/>
    </row>
    <row r="878" spans="7:8" ht="21" customHeight="1">
      <c r="G878" s="44"/>
      <c r="H878" s="44"/>
    </row>
    <row r="879" spans="7:8" ht="21" customHeight="1">
      <c r="G879" s="44"/>
      <c r="H879" s="44"/>
    </row>
    <row r="880" spans="7:8" ht="21" customHeight="1">
      <c r="G880" s="44"/>
      <c r="H880" s="44"/>
    </row>
    <row r="881" spans="7:8" ht="21" customHeight="1">
      <c r="G881" s="44"/>
      <c r="H881" s="44"/>
    </row>
    <row r="882" spans="7:8" ht="21" customHeight="1">
      <c r="G882" s="44"/>
      <c r="H882" s="44"/>
    </row>
    <row r="883" spans="7:8" ht="21" customHeight="1">
      <c r="G883" s="44"/>
      <c r="H883" s="44"/>
    </row>
    <row r="884" spans="7:8" ht="21" customHeight="1">
      <c r="G884" s="44"/>
      <c r="H884" s="44"/>
    </row>
    <row r="885" spans="7:8" ht="21" customHeight="1">
      <c r="G885" s="44"/>
      <c r="H885" s="44"/>
    </row>
    <row r="886" spans="7:8" ht="21" customHeight="1">
      <c r="G886" s="44"/>
      <c r="H886" s="44"/>
    </row>
    <row r="887" spans="7:8" ht="21" customHeight="1">
      <c r="G887" s="44"/>
      <c r="H887" s="44"/>
    </row>
    <row r="888" spans="7:8" ht="21" customHeight="1">
      <c r="G888" s="44"/>
      <c r="H888" s="44"/>
    </row>
    <row r="889" spans="7:8" ht="21" customHeight="1">
      <c r="G889" s="44"/>
      <c r="H889" s="44"/>
    </row>
    <row r="890" spans="7:8" ht="21" customHeight="1">
      <c r="G890" s="44"/>
      <c r="H890" s="44"/>
    </row>
    <row r="891" spans="7:8" ht="21" customHeight="1">
      <c r="G891" s="44"/>
      <c r="H891" s="44"/>
    </row>
    <row r="892" spans="7:8" ht="21" customHeight="1">
      <c r="G892" s="44"/>
      <c r="H892" s="44"/>
    </row>
    <row r="893" spans="7:8" ht="21" customHeight="1">
      <c r="G893" s="44"/>
      <c r="H893" s="44"/>
    </row>
    <row r="894" spans="7:8" ht="21" customHeight="1">
      <c r="G894" s="44"/>
      <c r="H894" s="44"/>
    </row>
    <row r="895" spans="7:8" ht="21" customHeight="1">
      <c r="G895" s="44"/>
      <c r="H895" s="44"/>
    </row>
    <row r="896" spans="7:8" ht="21" customHeight="1">
      <c r="G896" s="44"/>
      <c r="H896" s="44"/>
    </row>
    <row r="897" spans="7:8" ht="21" customHeight="1">
      <c r="G897" s="44"/>
      <c r="H897" s="44"/>
    </row>
    <row r="898" spans="7:8" ht="21" customHeight="1">
      <c r="G898" s="44"/>
      <c r="H898" s="44"/>
    </row>
    <row r="899" spans="7:8" ht="21" customHeight="1">
      <c r="G899" s="44"/>
      <c r="H899" s="44"/>
    </row>
    <row r="900" spans="7:8" ht="21" customHeight="1">
      <c r="G900" s="44"/>
      <c r="H900" s="44"/>
    </row>
    <row r="901" spans="7:8" ht="21" customHeight="1">
      <c r="G901" s="44"/>
      <c r="H901" s="44"/>
    </row>
    <row r="902" spans="7:8" ht="21" customHeight="1">
      <c r="G902" s="44"/>
      <c r="H902" s="44"/>
    </row>
    <row r="903" spans="7:8" ht="21" customHeight="1">
      <c r="G903" s="44"/>
      <c r="H903" s="44"/>
    </row>
    <row r="904" spans="7:8" ht="21" customHeight="1">
      <c r="G904" s="44"/>
      <c r="H904" s="44"/>
    </row>
    <row r="905" spans="7:8" ht="21" customHeight="1">
      <c r="G905" s="44"/>
      <c r="H905" s="44"/>
    </row>
    <row r="906" spans="7:8" ht="21" customHeight="1">
      <c r="G906" s="44"/>
      <c r="H906" s="44"/>
    </row>
    <row r="907" spans="7:8" ht="21" customHeight="1">
      <c r="G907" s="44"/>
      <c r="H907" s="44"/>
    </row>
    <row r="908" spans="7:8" ht="21" customHeight="1">
      <c r="G908" s="44"/>
      <c r="H908" s="44"/>
    </row>
    <row r="909" spans="7:8" ht="21" customHeight="1">
      <c r="G909" s="44"/>
      <c r="H909" s="44"/>
    </row>
    <row r="910" spans="7:8" ht="21" customHeight="1">
      <c r="G910" s="44"/>
      <c r="H910" s="44"/>
    </row>
    <row r="911" spans="7:8" ht="21" customHeight="1">
      <c r="G911" s="44"/>
      <c r="H911" s="44"/>
    </row>
    <row r="912" spans="7:8" ht="21" customHeight="1">
      <c r="G912" s="44"/>
      <c r="H912" s="44"/>
    </row>
    <row r="913" spans="7:8" ht="21" customHeight="1">
      <c r="G913" s="44"/>
      <c r="H913" s="44"/>
    </row>
    <row r="914" spans="7:8" ht="21" customHeight="1">
      <c r="G914" s="44"/>
      <c r="H914" s="44"/>
    </row>
    <row r="915" spans="7:8" ht="21" customHeight="1">
      <c r="G915" s="44"/>
      <c r="H915" s="44"/>
    </row>
    <row r="916" spans="7:8" ht="21" customHeight="1">
      <c r="G916" s="44"/>
      <c r="H916" s="44"/>
    </row>
    <row r="917" spans="7:8" ht="21" customHeight="1">
      <c r="G917" s="44"/>
      <c r="H917" s="44"/>
    </row>
    <row r="918" spans="7:8" ht="21" customHeight="1">
      <c r="G918" s="44"/>
      <c r="H918" s="44"/>
    </row>
    <row r="919" spans="7:8" ht="21" customHeight="1">
      <c r="G919" s="44"/>
      <c r="H919" s="44"/>
    </row>
    <row r="920" spans="7:8" ht="21" customHeight="1">
      <c r="G920" s="44"/>
      <c r="H920" s="44"/>
    </row>
    <row r="921" spans="7:8" ht="21" customHeight="1">
      <c r="G921" s="44"/>
      <c r="H921" s="44"/>
    </row>
    <row r="922" spans="7:8" ht="21" customHeight="1">
      <c r="G922" s="44"/>
      <c r="H922" s="44"/>
    </row>
    <row r="923" spans="7:8" ht="21" customHeight="1">
      <c r="G923" s="44"/>
      <c r="H923" s="44"/>
    </row>
    <row r="924" spans="7:8" ht="21" customHeight="1">
      <c r="G924" s="44"/>
      <c r="H924" s="44"/>
    </row>
    <row r="925" spans="7:8" ht="21" customHeight="1">
      <c r="G925" s="44"/>
      <c r="H925" s="44"/>
    </row>
    <row r="926" spans="7:8" ht="21" customHeight="1">
      <c r="G926" s="44"/>
      <c r="H926" s="44"/>
    </row>
    <row r="927" spans="7:8" ht="21" customHeight="1">
      <c r="G927" s="44"/>
      <c r="H927" s="44"/>
    </row>
    <row r="928" spans="7:8" ht="21" customHeight="1">
      <c r="G928" s="44"/>
      <c r="H928" s="44"/>
    </row>
    <row r="929" spans="7:8" ht="21" customHeight="1">
      <c r="G929" s="44"/>
      <c r="H929" s="44"/>
    </row>
    <row r="930" spans="7:8" ht="21" customHeight="1">
      <c r="G930" s="44"/>
      <c r="H930" s="44"/>
    </row>
    <row r="931" spans="7:8" ht="21" customHeight="1">
      <c r="G931" s="44"/>
      <c r="H931" s="44"/>
    </row>
    <row r="932" spans="7:8" ht="21" customHeight="1">
      <c r="G932" s="44"/>
      <c r="H932" s="44"/>
    </row>
    <row r="933" spans="7:8" ht="21" customHeight="1">
      <c r="G933" s="44"/>
      <c r="H933" s="44"/>
    </row>
    <row r="934" spans="7:8" ht="21" customHeight="1">
      <c r="G934" s="44"/>
      <c r="H934" s="44"/>
    </row>
    <row r="935" spans="7:8" ht="21" customHeight="1">
      <c r="G935" s="44"/>
      <c r="H935" s="44"/>
    </row>
    <row r="936" spans="7:8" ht="21" customHeight="1">
      <c r="G936" s="44"/>
      <c r="H936" s="44"/>
    </row>
    <row r="937" spans="7:8" ht="21" customHeight="1">
      <c r="G937" s="44"/>
      <c r="H937" s="44"/>
    </row>
    <row r="938" spans="7:8" ht="21" customHeight="1">
      <c r="G938" s="44"/>
      <c r="H938" s="44"/>
    </row>
    <row r="939" spans="7:8" ht="21" customHeight="1">
      <c r="G939" s="44"/>
      <c r="H939" s="44"/>
    </row>
    <row r="940" spans="7:8" ht="21" customHeight="1">
      <c r="G940" s="44"/>
      <c r="H940" s="44"/>
    </row>
    <row r="941" spans="7:8" ht="21" customHeight="1">
      <c r="G941" s="44"/>
      <c r="H941" s="44"/>
    </row>
    <row r="942" spans="7:8" ht="21" customHeight="1">
      <c r="G942" s="44"/>
      <c r="H942" s="44"/>
    </row>
    <row r="943" spans="7:8" ht="21" customHeight="1">
      <c r="G943" s="44"/>
      <c r="H943" s="44"/>
    </row>
    <row r="944" spans="7:8" ht="21" customHeight="1">
      <c r="G944" s="44"/>
      <c r="H944" s="44"/>
    </row>
    <row r="945" spans="7:8" ht="21" customHeight="1">
      <c r="G945" s="44"/>
      <c r="H945" s="44"/>
    </row>
    <row r="946" spans="7:8" ht="21" customHeight="1">
      <c r="G946" s="44"/>
      <c r="H946" s="44"/>
    </row>
    <row r="947" spans="7:8" ht="21" customHeight="1">
      <c r="G947" s="44"/>
      <c r="H947" s="44"/>
    </row>
    <row r="948" spans="7:8" ht="21" customHeight="1">
      <c r="G948" s="44"/>
      <c r="H948" s="44"/>
    </row>
    <row r="949" spans="7:8" ht="21" customHeight="1">
      <c r="G949" s="44"/>
      <c r="H949" s="44"/>
    </row>
    <row r="950" spans="7:8" ht="21" customHeight="1">
      <c r="G950" s="44"/>
      <c r="H950" s="44"/>
    </row>
    <row r="951" spans="7:8" ht="21" customHeight="1">
      <c r="G951" s="44"/>
      <c r="H951" s="44"/>
    </row>
    <row r="952" spans="7:8" ht="21" customHeight="1">
      <c r="G952" s="44"/>
      <c r="H952" s="44"/>
    </row>
    <row r="953" spans="7:8" ht="21" customHeight="1">
      <c r="G953" s="44"/>
      <c r="H953" s="44"/>
    </row>
    <row r="954" spans="7:8" ht="21" customHeight="1">
      <c r="G954" s="44"/>
      <c r="H954" s="44"/>
    </row>
    <row r="955" spans="7:8" ht="21" customHeight="1">
      <c r="G955" s="44"/>
      <c r="H955" s="44"/>
    </row>
    <row r="956" spans="7:8" ht="21" customHeight="1">
      <c r="G956" s="44"/>
      <c r="H956" s="44"/>
    </row>
    <row r="957" spans="7:8" ht="21" customHeight="1">
      <c r="G957" s="44"/>
      <c r="H957" s="44"/>
    </row>
    <row r="958" spans="7:8" ht="21" customHeight="1">
      <c r="G958" s="44"/>
      <c r="H958" s="44"/>
    </row>
    <row r="959" spans="7:8" ht="21" customHeight="1">
      <c r="G959" s="44"/>
      <c r="H959" s="44"/>
    </row>
    <row r="960" spans="7:8" ht="21" customHeight="1">
      <c r="G960" s="44"/>
      <c r="H960" s="44"/>
    </row>
    <row r="961" spans="7:8" ht="21" customHeight="1">
      <c r="G961" s="44"/>
      <c r="H961" s="44"/>
    </row>
    <row r="962" spans="7:8" ht="21" customHeight="1">
      <c r="G962" s="44"/>
      <c r="H962" s="44"/>
    </row>
    <row r="963" spans="7:8" ht="21" customHeight="1">
      <c r="G963" s="44"/>
      <c r="H963" s="44"/>
    </row>
    <row r="964" spans="7:8" ht="21" customHeight="1">
      <c r="G964" s="44"/>
      <c r="H964" s="44"/>
    </row>
    <row r="965" spans="7:8" ht="21" customHeight="1">
      <c r="G965" s="44"/>
      <c r="H965" s="44"/>
    </row>
    <row r="966" spans="7:8" ht="21" customHeight="1">
      <c r="G966" s="44"/>
      <c r="H966" s="44"/>
    </row>
    <row r="967" spans="7:8" ht="21" customHeight="1">
      <c r="G967" s="44"/>
      <c r="H967" s="44"/>
    </row>
    <row r="968" spans="7:8" ht="21" customHeight="1">
      <c r="G968" s="44"/>
      <c r="H968" s="44"/>
    </row>
    <row r="969" spans="7:8" ht="21" customHeight="1">
      <c r="G969" s="44"/>
      <c r="H969" s="44"/>
    </row>
    <row r="970" spans="7:8" ht="21" customHeight="1">
      <c r="G970" s="44"/>
      <c r="H970" s="44"/>
    </row>
    <row r="971" spans="7:8" ht="21" customHeight="1">
      <c r="G971" s="44"/>
      <c r="H971" s="44"/>
    </row>
    <row r="972" spans="7:8" ht="21" customHeight="1">
      <c r="G972" s="44"/>
      <c r="H972" s="44"/>
    </row>
    <row r="973" spans="7:8" ht="21" customHeight="1">
      <c r="G973" s="44"/>
      <c r="H973" s="44"/>
    </row>
    <row r="974" spans="7:8" ht="21" customHeight="1">
      <c r="G974" s="44"/>
      <c r="H974" s="44"/>
    </row>
    <row r="975" spans="7:8" ht="21" customHeight="1">
      <c r="G975" s="44"/>
      <c r="H975" s="44"/>
    </row>
    <row r="976" spans="7:8" ht="21" customHeight="1">
      <c r="G976" s="44"/>
      <c r="H976" s="44"/>
    </row>
    <row r="977" spans="7:8" ht="21" customHeight="1">
      <c r="G977" s="44"/>
      <c r="H977" s="44"/>
    </row>
    <row r="978" spans="7:8" ht="21" customHeight="1">
      <c r="G978" s="44"/>
      <c r="H978" s="44"/>
    </row>
    <row r="979" spans="7:8" ht="21" customHeight="1">
      <c r="G979" s="44"/>
      <c r="H979" s="44"/>
    </row>
    <row r="980" spans="7:8" ht="21" customHeight="1">
      <c r="G980" s="44"/>
      <c r="H980" s="44"/>
    </row>
    <row r="981" spans="7:8" ht="21" customHeight="1">
      <c r="G981" s="44"/>
      <c r="H981" s="44"/>
    </row>
    <row r="982" spans="7:8" ht="21" customHeight="1">
      <c r="G982" s="44"/>
      <c r="H982" s="44"/>
    </row>
    <row r="983" spans="7:8" ht="21" customHeight="1">
      <c r="G983" s="44"/>
      <c r="H983" s="44"/>
    </row>
    <row r="984" spans="7:8" ht="21" customHeight="1">
      <c r="G984" s="44"/>
      <c r="H984" s="44"/>
    </row>
    <row r="985" spans="7:8" ht="21" customHeight="1">
      <c r="G985" s="44"/>
      <c r="H985" s="44"/>
    </row>
    <row r="986" spans="7:8" ht="21" customHeight="1">
      <c r="G986" s="44"/>
      <c r="H986" s="44"/>
    </row>
    <row r="987" spans="7:8" ht="21" customHeight="1">
      <c r="G987" s="44"/>
      <c r="H987" s="44"/>
    </row>
    <row r="988" spans="7:8" ht="21" customHeight="1">
      <c r="G988" s="44"/>
      <c r="H988" s="44"/>
    </row>
    <row r="989" spans="7:8" ht="21" customHeight="1">
      <c r="G989" s="44"/>
      <c r="H989" s="44"/>
    </row>
    <row r="990" spans="7:8" ht="21" customHeight="1">
      <c r="G990" s="44"/>
      <c r="H990" s="44"/>
    </row>
    <row r="991" spans="7:8" ht="21" customHeight="1">
      <c r="G991" s="44"/>
      <c r="H991" s="44"/>
    </row>
    <row r="992" spans="7:8" ht="21" customHeight="1">
      <c r="G992" s="44"/>
      <c r="H992" s="44"/>
    </row>
    <row r="993" spans="7:8" ht="21" customHeight="1">
      <c r="G993" s="44"/>
      <c r="H993" s="44"/>
    </row>
    <row r="994" spans="7:8" ht="21" customHeight="1">
      <c r="G994" s="44"/>
      <c r="H994" s="44"/>
    </row>
    <row r="995" spans="7:8" ht="21" customHeight="1">
      <c r="G995" s="44"/>
      <c r="H995" s="44"/>
    </row>
    <row r="996" spans="7:8" ht="21" customHeight="1">
      <c r="G996" s="44"/>
      <c r="H996" s="44"/>
    </row>
    <row r="997" spans="7:8" ht="21" customHeight="1">
      <c r="G997" s="44"/>
      <c r="H997" s="44"/>
    </row>
    <row r="998" spans="7:8" ht="21" customHeight="1">
      <c r="G998" s="44"/>
      <c r="H998" s="44"/>
    </row>
    <row r="999" spans="7:8" ht="21" customHeight="1">
      <c r="G999" s="44"/>
      <c r="H999" s="44"/>
    </row>
    <row r="1000" spans="7:8" ht="21" customHeight="1">
      <c r="G1000" s="44"/>
      <c r="H1000" s="44"/>
    </row>
    <row r="1001" spans="7:8" ht="21" customHeight="1">
      <c r="G1001" s="44"/>
      <c r="H1001" s="44"/>
    </row>
    <row r="1002" spans="7:8" ht="21" customHeight="1">
      <c r="G1002" s="44"/>
      <c r="H1002" s="44"/>
    </row>
    <row r="1003" spans="7:8" ht="21" customHeight="1">
      <c r="G1003" s="44"/>
      <c r="H1003" s="44"/>
    </row>
    <row r="1004" spans="7:8" ht="21" customHeight="1">
      <c r="G1004" s="44"/>
      <c r="H1004" s="44"/>
    </row>
    <row r="1005" spans="7:8" ht="21" customHeight="1">
      <c r="G1005" s="44"/>
      <c r="H1005" s="44"/>
    </row>
    <row r="1006" spans="7:8" ht="21" customHeight="1">
      <c r="G1006" s="44"/>
      <c r="H1006" s="44"/>
    </row>
    <row r="1007" spans="7:8" ht="21" customHeight="1">
      <c r="G1007" s="44"/>
      <c r="H1007" s="44"/>
    </row>
    <row r="1008" spans="7:8" ht="21" customHeight="1">
      <c r="G1008" s="44"/>
      <c r="H1008" s="44"/>
    </row>
    <row r="1009" spans="7:8" ht="21" customHeight="1">
      <c r="G1009" s="44"/>
      <c r="H1009" s="44"/>
    </row>
    <row r="1010" spans="7:8" ht="21" customHeight="1">
      <c r="G1010" s="44"/>
      <c r="H1010" s="44"/>
    </row>
    <row r="1011" spans="7:8" ht="21" customHeight="1">
      <c r="G1011" s="44"/>
      <c r="H1011" s="44"/>
    </row>
    <row r="1012" spans="7:8" ht="21" customHeight="1">
      <c r="G1012" s="44"/>
      <c r="H1012" s="44"/>
    </row>
    <row r="1013" spans="7:8" ht="21" customHeight="1">
      <c r="G1013" s="44"/>
      <c r="H1013" s="44"/>
    </row>
    <row r="1014" spans="7:8" ht="21" customHeight="1">
      <c r="G1014" s="44"/>
      <c r="H1014" s="44"/>
    </row>
    <row r="1015" spans="7:8" ht="21" customHeight="1">
      <c r="G1015" s="44"/>
      <c r="H1015" s="44"/>
    </row>
    <row r="1016" spans="7:8" ht="21" customHeight="1">
      <c r="G1016" s="44"/>
      <c r="H1016" s="44"/>
    </row>
    <row r="1017" spans="7:8" ht="21" customHeight="1">
      <c r="G1017" s="44"/>
      <c r="H1017" s="44"/>
    </row>
    <row r="1018" spans="7:8" ht="21" customHeight="1">
      <c r="G1018" s="44"/>
      <c r="H1018" s="44"/>
    </row>
    <row r="1019" spans="7:8" ht="21" customHeight="1">
      <c r="G1019" s="44"/>
      <c r="H1019" s="44"/>
    </row>
    <row r="1020" spans="7:8" ht="21" customHeight="1">
      <c r="G1020" s="44"/>
      <c r="H1020" s="44"/>
    </row>
    <row r="1021" spans="7:8" ht="21" customHeight="1">
      <c r="G1021" s="44"/>
      <c r="H1021" s="44"/>
    </row>
    <row r="1022" spans="7:8" ht="21" customHeight="1">
      <c r="G1022" s="44"/>
      <c r="H1022" s="44"/>
    </row>
    <row r="1023" spans="7:8" ht="21" customHeight="1">
      <c r="G1023" s="44"/>
      <c r="H1023" s="44"/>
    </row>
    <row r="1024" spans="7:8" ht="21" customHeight="1">
      <c r="G1024" s="44"/>
      <c r="H1024" s="44"/>
    </row>
    <row r="1025" spans="7:8" ht="21" customHeight="1">
      <c r="G1025" s="44"/>
      <c r="H1025" s="44"/>
    </row>
    <row r="1026" spans="7:8" ht="21" customHeight="1">
      <c r="G1026" s="44"/>
      <c r="H1026" s="44"/>
    </row>
    <row r="1027" spans="7:8" ht="21" customHeight="1">
      <c r="G1027" s="44"/>
      <c r="H1027" s="44"/>
    </row>
    <row r="1028" spans="7:8" ht="21" customHeight="1">
      <c r="G1028" s="44"/>
      <c r="H1028" s="44"/>
    </row>
    <row r="1029" spans="7:8" ht="21" customHeight="1">
      <c r="G1029" s="44"/>
      <c r="H1029" s="44"/>
    </row>
    <row r="1030" spans="7:8" ht="21" customHeight="1">
      <c r="G1030" s="44"/>
      <c r="H1030" s="44"/>
    </row>
    <row r="1031" spans="7:8" ht="21" customHeight="1">
      <c r="G1031" s="44"/>
      <c r="H1031" s="44"/>
    </row>
    <row r="1032" spans="7:8" ht="21" customHeight="1">
      <c r="G1032" s="44"/>
      <c r="H1032" s="44"/>
    </row>
    <row r="1033" spans="7:8" ht="21" customHeight="1">
      <c r="G1033" s="44"/>
      <c r="H1033" s="44"/>
    </row>
    <row r="1034" spans="7:8" ht="21" customHeight="1">
      <c r="G1034" s="44"/>
      <c r="H1034" s="44"/>
    </row>
    <row r="1035" spans="7:8" ht="21" customHeight="1">
      <c r="G1035" s="44"/>
      <c r="H1035" s="44"/>
    </row>
    <row r="1036" spans="7:8" ht="21" customHeight="1">
      <c r="G1036" s="44"/>
      <c r="H1036" s="44"/>
    </row>
    <row r="1037" spans="7:8" ht="21" customHeight="1">
      <c r="G1037" s="44"/>
      <c r="H1037" s="44"/>
    </row>
    <row r="1038" spans="7:8" ht="21" customHeight="1">
      <c r="G1038" s="44"/>
      <c r="H1038" s="44"/>
    </row>
    <row r="1039" spans="7:8" ht="21" customHeight="1">
      <c r="G1039" s="44"/>
      <c r="H1039" s="44"/>
    </row>
    <row r="1040" spans="7:8" ht="21" customHeight="1">
      <c r="G1040" s="44"/>
      <c r="H1040" s="44"/>
    </row>
    <row r="1041" spans="7:8" ht="21" customHeight="1">
      <c r="G1041" s="44"/>
      <c r="H1041" s="44"/>
    </row>
    <row r="1042" spans="7:8" ht="21" customHeight="1">
      <c r="G1042" s="44"/>
      <c r="H1042" s="44"/>
    </row>
    <row r="1043" spans="7:8" ht="21" customHeight="1">
      <c r="G1043" s="44"/>
      <c r="H1043" s="44"/>
    </row>
    <row r="1044" spans="7:8" ht="21" customHeight="1">
      <c r="G1044" s="44"/>
      <c r="H1044" s="44"/>
    </row>
    <row r="1045" spans="7:8" ht="21" customHeight="1">
      <c r="G1045" s="44"/>
      <c r="H1045" s="44"/>
    </row>
    <row r="1046" spans="7:8" ht="21" customHeight="1">
      <c r="G1046" s="44"/>
      <c r="H1046" s="44"/>
    </row>
    <row r="1047" spans="7:8" ht="21" customHeight="1">
      <c r="G1047" s="44"/>
      <c r="H1047" s="44"/>
    </row>
    <row r="1048" spans="7:8" ht="21" customHeight="1">
      <c r="G1048" s="44"/>
      <c r="H1048" s="44"/>
    </row>
    <row r="1049" spans="7:8" ht="21" customHeight="1">
      <c r="G1049" s="44"/>
      <c r="H1049" s="44"/>
    </row>
    <row r="1050" spans="7:8" ht="21" customHeight="1">
      <c r="G1050" s="44"/>
      <c r="H1050" s="44"/>
    </row>
    <row r="1051" spans="7:8" ht="21" customHeight="1">
      <c r="G1051" s="44"/>
      <c r="H1051" s="44"/>
    </row>
    <row r="1052" spans="7:8" ht="21" customHeight="1">
      <c r="G1052" s="44"/>
      <c r="H1052" s="44"/>
    </row>
    <row r="1053" spans="7:8" ht="21" customHeight="1">
      <c r="G1053" s="44"/>
      <c r="H1053" s="44"/>
    </row>
    <row r="1054" spans="7:8" ht="21" customHeight="1">
      <c r="G1054" s="44"/>
      <c r="H1054" s="44"/>
    </row>
    <row r="1055" spans="7:8" ht="21" customHeight="1">
      <c r="G1055" s="44"/>
      <c r="H1055" s="44"/>
    </row>
    <row r="1056" spans="7:8" ht="21" customHeight="1">
      <c r="G1056" s="44"/>
      <c r="H1056" s="44"/>
    </row>
    <row r="1057" spans="7:8" ht="21" customHeight="1">
      <c r="G1057" s="44"/>
      <c r="H1057" s="44"/>
    </row>
    <row r="1058" spans="7:8" ht="21" customHeight="1">
      <c r="G1058" s="44"/>
      <c r="H1058" s="44"/>
    </row>
    <row r="1059" spans="7:8" ht="21" customHeight="1">
      <c r="G1059" s="44"/>
      <c r="H1059" s="44"/>
    </row>
    <row r="1060" spans="7:8" ht="21" customHeight="1">
      <c r="G1060" s="44"/>
      <c r="H1060" s="44"/>
    </row>
    <row r="1061" spans="7:8" ht="21" customHeight="1">
      <c r="G1061" s="44"/>
      <c r="H1061" s="44"/>
    </row>
    <row r="1062" spans="7:8" ht="21" customHeight="1">
      <c r="G1062" s="44"/>
      <c r="H1062" s="44"/>
    </row>
    <row r="1063" spans="7:8" ht="21" customHeight="1">
      <c r="G1063" s="44"/>
      <c r="H1063" s="44"/>
    </row>
    <row r="1064" spans="7:8" ht="21" customHeight="1">
      <c r="G1064" s="44"/>
      <c r="H1064" s="44"/>
    </row>
    <row r="1065" spans="7:8" ht="21" customHeight="1">
      <c r="G1065" s="44"/>
      <c r="H1065" s="44"/>
    </row>
    <row r="1066" spans="7:8" ht="21" customHeight="1">
      <c r="G1066" s="44"/>
      <c r="H1066" s="44"/>
    </row>
    <row r="1067" spans="7:8" ht="21" customHeight="1">
      <c r="G1067" s="44"/>
      <c r="H1067" s="44"/>
    </row>
    <row r="1068" spans="7:8" ht="21" customHeight="1">
      <c r="G1068" s="44"/>
      <c r="H1068" s="44"/>
    </row>
    <row r="1069" spans="7:8" ht="21" customHeight="1">
      <c r="G1069" s="44"/>
      <c r="H1069" s="44"/>
    </row>
    <row r="1070" spans="7:8" ht="21" customHeight="1">
      <c r="G1070" s="44"/>
      <c r="H1070" s="44"/>
    </row>
    <row r="1071" spans="7:8" ht="21" customHeight="1">
      <c r="G1071" s="44"/>
      <c r="H1071" s="44"/>
    </row>
    <row r="1072" spans="7:8" ht="21" customHeight="1">
      <c r="G1072" s="44"/>
      <c r="H1072" s="44"/>
    </row>
    <row r="1073" spans="7:8" ht="21" customHeight="1">
      <c r="G1073" s="44"/>
      <c r="H1073" s="44"/>
    </row>
    <row r="1074" spans="7:8" ht="21" customHeight="1">
      <c r="G1074" s="44"/>
      <c r="H1074" s="44"/>
    </row>
    <row r="1075" spans="7:8" ht="21" customHeight="1">
      <c r="G1075" s="44"/>
      <c r="H1075" s="44"/>
    </row>
    <row r="1076" spans="7:8" ht="21" customHeight="1">
      <c r="G1076" s="44"/>
      <c r="H1076" s="44"/>
    </row>
    <row r="1077" spans="7:8" ht="21" customHeight="1">
      <c r="G1077" s="44"/>
      <c r="H1077" s="44"/>
    </row>
    <row r="1078" spans="7:8" ht="21" customHeight="1">
      <c r="G1078" s="44"/>
      <c r="H1078" s="44"/>
    </row>
    <row r="1079" spans="7:8" ht="21" customHeight="1">
      <c r="G1079" s="44"/>
      <c r="H1079" s="44"/>
    </row>
    <row r="1080" spans="7:8" ht="21" customHeight="1">
      <c r="G1080" s="44"/>
      <c r="H1080" s="44"/>
    </row>
    <row r="1081" spans="7:8" ht="21" customHeight="1">
      <c r="G1081" s="44"/>
      <c r="H1081" s="44"/>
    </row>
    <row r="1082" spans="7:8" ht="21" customHeight="1">
      <c r="G1082" s="44"/>
      <c r="H1082" s="44"/>
    </row>
    <row r="1083" spans="7:8" ht="21" customHeight="1">
      <c r="G1083" s="44"/>
      <c r="H1083" s="44"/>
    </row>
    <row r="1084" spans="7:8" ht="21" customHeight="1">
      <c r="G1084" s="44"/>
      <c r="H1084" s="44"/>
    </row>
    <row r="1085" spans="7:8" ht="21" customHeight="1">
      <c r="G1085" s="44"/>
      <c r="H1085" s="44"/>
    </row>
    <row r="1086" spans="7:8" ht="21" customHeight="1">
      <c r="G1086" s="44"/>
      <c r="H1086" s="44"/>
    </row>
    <row r="1087" spans="7:8" ht="21" customHeight="1">
      <c r="G1087" s="44"/>
      <c r="H1087" s="44"/>
    </row>
    <row r="1088" spans="7:8" ht="21" customHeight="1">
      <c r="G1088" s="44"/>
      <c r="H1088" s="44"/>
    </row>
    <row r="1089" spans="7:8" ht="21" customHeight="1">
      <c r="G1089" s="44"/>
      <c r="H1089" s="44"/>
    </row>
    <row r="1090" spans="7:8" ht="21" customHeight="1">
      <c r="G1090" s="44"/>
      <c r="H1090" s="44"/>
    </row>
    <row r="1091" spans="7:8" ht="21" customHeight="1">
      <c r="G1091" s="44"/>
      <c r="H1091" s="44"/>
    </row>
    <row r="1092" spans="7:8" ht="21" customHeight="1">
      <c r="G1092" s="44"/>
      <c r="H1092" s="44"/>
    </row>
    <row r="1093" spans="7:8" ht="21" customHeight="1">
      <c r="G1093" s="44"/>
      <c r="H1093" s="44"/>
    </row>
    <row r="1094" spans="7:8" ht="21" customHeight="1">
      <c r="G1094" s="44"/>
      <c r="H1094" s="44"/>
    </row>
    <row r="1095" spans="7:8" ht="21" customHeight="1">
      <c r="G1095" s="44"/>
      <c r="H1095" s="44"/>
    </row>
    <row r="1096" spans="7:8" ht="21" customHeight="1">
      <c r="G1096" s="44"/>
      <c r="H1096" s="44"/>
    </row>
    <row r="1097" spans="7:8" ht="21" customHeight="1">
      <c r="G1097" s="44"/>
      <c r="H1097" s="44"/>
    </row>
    <row r="1098" spans="7:8" ht="21" customHeight="1">
      <c r="G1098" s="44"/>
      <c r="H1098" s="44"/>
    </row>
    <row r="1099" spans="7:8" ht="21" customHeight="1">
      <c r="G1099" s="44"/>
      <c r="H1099" s="44"/>
    </row>
    <row r="1100" spans="7:8" ht="21" customHeight="1">
      <c r="G1100" s="44"/>
      <c r="H1100" s="44"/>
    </row>
    <row r="1101" spans="7:8" ht="21" customHeight="1">
      <c r="G1101" s="44"/>
      <c r="H1101" s="44"/>
    </row>
    <row r="1102" spans="7:8" ht="21" customHeight="1">
      <c r="G1102" s="44"/>
      <c r="H1102" s="44"/>
    </row>
    <row r="1103" spans="7:8" ht="21" customHeight="1">
      <c r="G1103" s="44"/>
      <c r="H1103" s="44"/>
    </row>
    <row r="1104" spans="7:8" ht="21" customHeight="1">
      <c r="G1104" s="44"/>
      <c r="H1104" s="44"/>
    </row>
    <row r="1105" spans="7:8" ht="21" customHeight="1">
      <c r="G1105" s="44"/>
      <c r="H1105" s="44"/>
    </row>
    <row r="1106" spans="7:8" ht="21" customHeight="1">
      <c r="G1106" s="44"/>
      <c r="H1106" s="44"/>
    </row>
    <row r="1107" spans="7:8" ht="21" customHeight="1">
      <c r="G1107" s="44"/>
      <c r="H1107" s="44"/>
    </row>
    <row r="1108" spans="7:8" ht="21" customHeight="1">
      <c r="G1108" s="44"/>
      <c r="H1108" s="44"/>
    </row>
    <row r="1109" spans="7:8" ht="21" customHeight="1">
      <c r="G1109" s="44"/>
      <c r="H1109" s="44"/>
    </row>
    <row r="1110" spans="7:8" ht="21" customHeight="1">
      <c r="G1110" s="44"/>
      <c r="H1110" s="44"/>
    </row>
    <row r="1111" spans="7:8" ht="21" customHeight="1">
      <c r="G1111" s="44"/>
      <c r="H1111" s="44"/>
    </row>
    <row r="1112" spans="7:8" ht="21" customHeight="1">
      <c r="G1112" s="44"/>
      <c r="H1112" s="44"/>
    </row>
    <row r="1113" spans="7:8" ht="21" customHeight="1">
      <c r="G1113" s="44"/>
      <c r="H1113" s="44"/>
    </row>
    <row r="1114" spans="7:8" ht="21" customHeight="1">
      <c r="G1114" s="44"/>
      <c r="H1114" s="44"/>
    </row>
    <row r="1115" spans="7:8" ht="21" customHeight="1">
      <c r="G1115" s="44"/>
      <c r="H1115" s="44"/>
    </row>
    <row r="1116" spans="7:8" ht="21" customHeight="1">
      <c r="G1116" s="44"/>
      <c r="H1116" s="44"/>
    </row>
    <row r="1117" spans="7:8" ht="21" customHeight="1">
      <c r="G1117" s="44"/>
      <c r="H1117" s="44"/>
    </row>
    <row r="1118" spans="7:8" ht="21" customHeight="1">
      <c r="G1118" s="44"/>
      <c r="H1118" s="44"/>
    </row>
    <row r="1119" spans="7:8" ht="21" customHeight="1">
      <c r="G1119" s="44"/>
      <c r="H1119" s="44"/>
    </row>
    <row r="1120" spans="7:8" ht="21" customHeight="1">
      <c r="G1120" s="44"/>
      <c r="H1120" s="44"/>
    </row>
    <row r="1121" spans="7:8" ht="21" customHeight="1">
      <c r="G1121" s="44"/>
      <c r="H1121" s="44"/>
    </row>
    <row r="1122" spans="7:8" ht="21" customHeight="1">
      <c r="G1122" s="44"/>
      <c r="H1122" s="44"/>
    </row>
    <row r="1123" spans="7:8" ht="21" customHeight="1">
      <c r="G1123" s="44"/>
      <c r="H1123" s="44"/>
    </row>
    <row r="1124" spans="7:8" ht="21" customHeight="1">
      <c r="G1124" s="44"/>
      <c r="H1124" s="44"/>
    </row>
    <row r="1125" spans="7:8" ht="21" customHeight="1">
      <c r="G1125" s="44"/>
      <c r="H1125" s="44"/>
    </row>
    <row r="1126" spans="7:8" ht="21" customHeight="1">
      <c r="G1126" s="44"/>
      <c r="H1126" s="44"/>
    </row>
    <row r="1127" spans="7:8" ht="21" customHeight="1">
      <c r="G1127" s="44"/>
      <c r="H1127" s="44"/>
    </row>
    <row r="1128" spans="7:8" ht="21" customHeight="1">
      <c r="G1128" s="44"/>
      <c r="H1128" s="44"/>
    </row>
    <row r="1129" spans="7:8" ht="21" customHeight="1">
      <c r="G1129" s="44"/>
      <c r="H1129" s="44"/>
    </row>
    <row r="1130" spans="7:8" ht="21" customHeight="1">
      <c r="G1130" s="44"/>
      <c r="H1130" s="44"/>
    </row>
    <row r="1131" spans="7:8" ht="21" customHeight="1">
      <c r="G1131" s="44"/>
      <c r="H1131" s="44"/>
    </row>
    <row r="1132" spans="7:8" ht="21" customHeight="1">
      <c r="G1132" s="44"/>
      <c r="H1132" s="44"/>
    </row>
    <row r="1133" spans="7:8" ht="21" customHeight="1">
      <c r="G1133" s="44"/>
      <c r="H1133" s="44"/>
    </row>
    <row r="1134" spans="7:8" ht="21" customHeight="1">
      <c r="G1134" s="44"/>
      <c r="H1134" s="44"/>
    </row>
    <row r="1135" spans="7:8" ht="21" customHeight="1">
      <c r="G1135" s="44"/>
      <c r="H1135" s="44"/>
    </row>
    <row r="1136" spans="7:8" ht="21" customHeight="1">
      <c r="G1136" s="44"/>
      <c r="H1136" s="44"/>
    </row>
    <row r="1137" spans="7:8" ht="21" customHeight="1">
      <c r="G1137" s="44"/>
      <c r="H1137" s="44"/>
    </row>
    <row r="1138" spans="7:8" ht="21" customHeight="1">
      <c r="G1138" s="44"/>
      <c r="H1138" s="44"/>
    </row>
    <row r="1139" spans="7:8" ht="21" customHeight="1">
      <c r="G1139" s="44"/>
      <c r="H1139" s="44"/>
    </row>
    <row r="1140" spans="7:8" ht="21" customHeight="1">
      <c r="G1140" s="44"/>
      <c r="H1140" s="44"/>
    </row>
    <row r="1141" spans="7:8" ht="21" customHeight="1">
      <c r="G1141" s="44"/>
      <c r="H1141" s="44"/>
    </row>
    <row r="1142" spans="7:8" ht="21" customHeight="1">
      <c r="G1142" s="44"/>
      <c r="H1142" s="44"/>
    </row>
    <row r="1143" spans="7:8" ht="21" customHeight="1">
      <c r="G1143" s="44"/>
      <c r="H1143" s="44"/>
    </row>
    <row r="1144" spans="7:8" ht="21" customHeight="1">
      <c r="G1144" s="44"/>
      <c r="H1144" s="44"/>
    </row>
    <row r="1145" spans="7:8" ht="21" customHeight="1">
      <c r="G1145" s="44"/>
      <c r="H1145" s="44"/>
    </row>
    <row r="1146" spans="7:8" ht="21" customHeight="1">
      <c r="G1146" s="44"/>
      <c r="H1146" s="44"/>
    </row>
    <row r="1147" spans="7:8" ht="21" customHeight="1">
      <c r="G1147" s="44"/>
      <c r="H1147" s="44"/>
    </row>
    <row r="1148" spans="7:8" ht="21" customHeight="1">
      <c r="G1148" s="44"/>
      <c r="H1148" s="44"/>
    </row>
    <row r="1149" spans="7:8" ht="21" customHeight="1">
      <c r="G1149" s="44"/>
      <c r="H1149" s="44"/>
    </row>
    <row r="1150" spans="7:8" ht="21" customHeight="1">
      <c r="G1150" s="44"/>
      <c r="H1150" s="44"/>
    </row>
    <row r="1151" spans="7:8" ht="21" customHeight="1">
      <c r="G1151" s="44"/>
      <c r="H1151" s="44"/>
    </row>
    <row r="1152" spans="7:8" ht="21" customHeight="1">
      <c r="G1152" s="44"/>
      <c r="H1152" s="44"/>
    </row>
    <row r="1153" spans="7:8" ht="21" customHeight="1">
      <c r="G1153" s="44"/>
      <c r="H1153" s="44"/>
    </row>
    <row r="1154" spans="7:8" ht="21" customHeight="1">
      <c r="G1154" s="44"/>
      <c r="H1154" s="44"/>
    </row>
    <row r="1155" spans="7:8" ht="21" customHeight="1">
      <c r="G1155" s="44"/>
      <c r="H1155" s="44"/>
    </row>
    <row r="1156" spans="7:8" ht="21" customHeight="1">
      <c r="G1156" s="44"/>
      <c r="H1156" s="44"/>
    </row>
    <row r="1157" spans="7:8" ht="21" customHeight="1">
      <c r="G1157" s="44"/>
      <c r="H1157" s="44"/>
    </row>
    <row r="1158" spans="7:8" ht="21" customHeight="1">
      <c r="G1158" s="44"/>
      <c r="H1158" s="44"/>
    </row>
    <row r="1159" spans="7:8" ht="21" customHeight="1">
      <c r="G1159" s="44"/>
      <c r="H1159" s="44"/>
    </row>
    <row r="1160" spans="7:8" ht="21" customHeight="1">
      <c r="G1160" s="44"/>
      <c r="H1160" s="44"/>
    </row>
    <row r="1161" spans="7:8" ht="21" customHeight="1">
      <c r="G1161" s="44"/>
      <c r="H1161" s="44"/>
    </row>
    <row r="1162" spans="7:8" ht="21" customHeight="1">
      <c r="G1162" s="44"/>
      <c r="H1162" s="44"/>
    </row>
    <row r="1163" spans="7:8" ht="21" customHeight="1">
      <c r="G1163" s="44"/>
      <c r="H1163" s="44"/>
    </row>
    <row r="1164" spans="7:8" ht="21" customHeight="1">
      <c r="G1164" s="44"/>
      <c r="H1164" s="44"/>
    </row>
    <row r="1165" spans="7:8" ht="21" customHeight="1">
      <c r="G1165" s="44"/>
      <c r="H1165" s="44"/>
    </row>
    <row r="1166" spans="7:8" ht="21" customHeight="1">
      <c r="G1166" s="44"/>
      <c r="H1166" s="44"/>
    </row>
    <row r="1167" spans="7:8" ht="21" customHeight="1">
      <c r="G1167" s="44"/>
      <c r="H1167" s="44"/>
    </row>
    <row r="1168" spans="7:8" ht="21" customHeight="1">
      <c r="G1168" s="44"/>
      <c r="H1168" s="44"/>
    </row>
    <row r="1169" spans="7:8" ht="21" customHeight="1">
      <c r="G1169" s="44"/>
      <c r="H1169" s="44"/>
    </row>
    <row r="1170" spans="7:8" ht="21" customHeight="1">
      <c r="G1170" s="44"/>
      <c r="H1170" s="44"/>
    </row>
    <row r="1171" spans="7:8" ht="21" customHeight="1">
      <c r="G1171" s="44"/>
      <c r="H1171" s="44"/>
    </row>
    <row r="1172" spans="7:8" ht="21" customHeight="1">
      <c r="G1172" s="44"/>
      <c r="H1172" s="44"/>
    </row>
    <row r="1173" spans="7:8" ht="21" customHeight="1">
      <c r="G1173" s="44"/>
      <c r="H1173" s="44"/>
    </row>
    <row r="1174" spans="7:8" ht="21" customHeight="1">
      <c r="G1174" s="44"/>
      <c r="H1174" s="44"/>
    </row>
    <row r="1175" spans="7:8" ht="21" customHeight="1">
      <c r="G1175" s="44"/>
      <c r="H1175" s="44"/>
    </row>
    <row r="1176" spans="7:8" ht="21" customHeight="1">
      <c r="G1176" s="44"/>
      <c r="H1176" s="44"/>
    </row>
    <row r="1177" spans="7:8" ht="21" customHeight="1">
      <c r="G1177" s="44"/>
      <c r="H1177" s="44"/>
    </row>
    <row r="1178" spans="7:8" ht="21" customHeight="1">
      <c r="G1178" s="44"/>
      <c r="H1178" s="44"/>
    </row>
    <row r="1179" spans="7:8" ht="21" customHeight="1">
      <c r="G1179" s="44"/>
      <c r="H1179" s="44"/>
    </row>
    <row r="1180" spans="7:8" ht="21" customHeight="1">
      <c r="G1180" s="44"/>
      <c r="H1180" s="44"/>
    </row>
    <row r="1181" spans="7:8" ht="21" customHeight="1">
      <c r="G1181" s="44"/>
      <c r="H1181" s="44"/>
    </row>
    <row r="1182" spans="7:8" ht="21" customHeight="1">
      <c r="G1182" s="44"/>
      <c r="H1182" s="44"/>
    </row>
    <row r="1183" spans="7:8" ht="21" customHeight="1">
      <c r="G1183" s="44"/>
      <c r="H1183" s="44"/>
    </row>
    <row r="1184" spans="7:8" ht="21" customHeight="1">
      <c r="G1184" s="44"/>
      <c r="H1184" s="44"/>
    </row>
    <row r="1185" spans="7:8" ht="21" customHeight="1">
      <c r="G1185" s="44"/>
      <c r="H1185" s="44"/>
    </row>
    <row r="1186" spans="7:8" ht="21" customHeight="1">
      <c r="G1186" s="44"/>
      <c r="H1186" s="44"/>
    </row>
    <row r="1187" spans="7:8" ht="21" customHeight="1">
      <c r="G1187" s="44"/>
      <c r="H1187" s="44"/>
    </row>
    <row r="1188" spans="7:8" ht="21" customHeight="1">
      <c r="G1188" s="44"/>
      <c r="H1188" s="44"/>
    </row>
    <row r="1189" spans="7:8" ht="21" customHeight="1">
      <c r="G1189" s="44"/>
      <c r="H1189" s="44"/>
    </row>
    <row r="1190" spans="7:8" ht="21" customHeight="1">
      <c r="G1190" s="44"/>
      <c r="H1190" s="44"/>
    </row>
    <row r="1191" spans="7:8" ht="21" customHeight="1">
      <c r="G1191" s="44"/>
      <c r="H1191" s="44"/>
    </row>
    <row r="1192" spans="7:8" ht="21" customHeight="1">
      <c r="G1192" s="44"/>
      <c r="H1192" s="44"/>
    </row>
    <row r="1193" spans="7:8" ht="21" customHeight="1">
      <c r="G1193" s="44"/>
      <c r="H1193" s="44"/>
    </row>
    <row r="1194" spans="7:8" ht="21" customHeight="1">
      <c r="G1194" s="44"/>
      <c r="H1194" s="44"/>
    </row>
    <row r="1195" spans="7:8" ht="21" customHeight="1">
      <c r="G1195" s="44"/>
      <c r="H1195" s="44"/>
    </row>
    <row r="1196" spans="7:8" ht="21" customHeight="1">
      <c r="G1196" s="44"/>
      <c r="H1196" s="44"/>
    </row>
    <row r="1197" spans="7:8" ht="21" customHeight="1">
      <c r="G1197" s="44"/>
      <c r="H1197" s="44"/>
    </row>
    <row r="1198" spans="7:8" ht="21" customHeight="1">
      <c r="G1198" s="44"/>
      <c r="H1198" s="44"/>
    </row>
    <row r="1199" spans="7:8" ht="21" customHeight="1">
      <c r="G1199" s="44"/>
      <c r="H1199" s="44"/>
    </row>
    <row r="1200" spans="7:8" ht="21" customHeight="1">
      <c r="G1200" s="44"/>
      <c r="H1200" s="44"/>
    </row>
    <row r="1201" spans="7:8" ht="21" customHeight="1">
      <c r="G1201" s="44"/>
      <c r="H1201" s="44"/>
    </row>
    <row r="1202" spans="7:8" ht="21" customHeight="1">
      <c r="G1202" s="44"/>
      <c r="H1202" s="44"/>
    </row>
    <row r="1203" spans="7:8" ht="21" customHeight="1">
      <c r="G1203" s="44"/>
      <c r="H1203" s="44"/>
    </row>
    <row r="1204" spans="7:8" ht="21" customHeight="1">
      <c r="G1204" s="44"/>
      <c r="H1204" s="44"/>
    </row>
    <row r="1205" spans="7:8" ht="21" customHeight="1">
      <c r="G1205" s="44"/>
      <c r="H1205" s="44"/>
    </row>
    <row r="1206" spans="7:8" ht="21" customHeight="1">
      <c r="G1206" s="44"/>
      <c r="H1206" s="44"/>
    </row>
    <row r="1207" spans="7:8" ht="21" customHeight="1">
      <c r="G1207" s="44"/>
      <c r="H1207" s="44"/>
    </row>
    <row r="1208" spans="7:8" ht="21" customHeight="1">
      <c r="G1208" s="44"/>
      <c r="H1208" s="44"/>
    </row>
    <row r="1209" spans="7:8" ht="21" customHeight="1">
      <c r="G1209" s="44"/>
      <c r="H1209" s="44"/>
    </row>
    <row r="1210" spans="7:8" ht="21" customHeight="1">
      <c r="G1210" s="44"/>
      <c r="H1210" s="44"/>
    </row>
    <row r="1211" spans="7:8" ht="21" customHeight="1">
      <c r="G1211" s="44"/>
      <c r="H1211" s="44"/>
    </row>
    <row r="1212" spans="7:8" ht="21" customHeight="1">
      <c r="G1212" s="44"/>
      <c r="H1212" s="44"/>
    </row>
    <row r="1213" spans="7:8" ht="21" customHeight="1">
      <c r="G1213" s="44"/>
      <c r="H1213" s="44"/>
    </row>
    <row r="1214" spans="7:8" ht="21" customHeight="1">
      <c r="G1214" s="44"/>
      <c r="H1214" s="44"/>
    </row>
    <row r="1215" spans="7:8" ht="21" customHeight="1">
      <c r="G1215" s="44"/>
      <c r="H1215" s="44"/>
    </row>
    <row r="1216" spans="7:8" ht="21" customHeight="1">
      <c r="G1216" s="44"/>
      <c r="H1216" s="44"/>
    </row>
    <row r="1217" spans="7:8" ht="21" customHeight="1">
      <c r="G1217" s="44"/>
      <c r="H1217" s="44"/>
    </row>
    <row r="1218" spans="7:8" ht="21" customHeight="1">
      <c r="G1218" s="44"/>
      <c r="H1218" s="44"/>
    </row>
    <row r="1219" spans="7:8" ht="21" customHeight="1">
      <c r="G1219" s="44"/>
      <c r="H1219" s="44"/>
    </row>
    <row r="1220" spans="7:8" ht="21" customHeight="1">
      <c r="G1220" s="44"/>
      <c r="H1220" s="44"/>
    </row>
    <row r="1221" spans="7:8" ht="21" customHeight="1">
      <c r="G1221" s="44"/>
      <c r="H1221" s="44"/>
    </row>
    <row r="1222" spans="7:8" ht="21" customHeight="1">
      <c r="G1222" s="44"/>
      <c r="H1222" s="44"/>
    </row>
    <row r="1223" spans="7:8" ht="21" customHeight="1">
      <c r="G1223" s="44"/>
      <c r="H1223" s="44"/>
    </row>
    <row r="1224" spans="7:8" ht="21" customHeight="1">
      <c r="G1224" s="44"/>
      <c r="H1224" s="44"/>
    </row>
    <row r="1225" spans="7:8" ht="21" customHeight="1">
      <c r="G1225" s="44"/>
      <c r="H1225" s="44"/>
    </row>
    <row r="1226" spans="7:8" ht="21" customHeight="1">
      <c r="G1226" s="44"/>
      <c r="H1226" s="44"/>
    </row>
    <row r="1227" spans="7:8" ht="21" customHeight="1">
      <c r="G1227" s="44"/>
      <c r="H1227" s="44"/>
    </row>
    <row r="1228" spans="7:8" ht="21" customHeight="1">
      <c r="G1228" s="44"/>
      <c r="H1228" s="44"/>
    </row>
    <row r="1229" spans="7:8" ht="21" customHeight="1">
      <c r="G1229" s="44"/>
      <c r="H1229" s="44"/>
    </row>
    <row r="1230" spans="7:8" ht="21" customHeight="1">
      <c r="G1230" s="44"/>
      <c r="H1230" s="44"/>
    </row>
    <row r="1231" spans="7:8" ht="21" customHeight="1">
      <c r="G1231" s="44"/>
      <c r="H1231" s="44"/>
    </row>
    <row r="1232" spans="7:8" ht="21" customHeight="1">
      <c r="G1232" s="44"/>
      <c r="H1232" s="44"/>
    </row>
    <row r="1233" spans="7:8" ht="21" customHeight="1">
      <c r="G1233" s="44"/>
      <c r="H1233" s="44"/>
    </row>
    <row r="1234" spans="7:8" ht="21" customHeight="1">
      <c r="G1234" s="44"/>
      <c r="H1234" s="44"/>
    </row>
    <row r="1235" spans="7:8" ht="21" customHeight="1">
      <c r="G1235" s="44"/>
      <c r="H1235" s="44"/>
    </row>
    <row r="1236" spans="7:8" ht="21" customHeight="1">
      <c r="G1236" s="44"/>
      <c r="H1236" s="44"/>
    </row>
    <row r="1237" spans="7:8" ht="21" customHeight="1">
      <c r="G1237" s="44"/>
      <c r="H1237" s="44"/>
    </row>
    <row r="1238" spans="7:8" ht="21" customHeight="1">
      <c r="G1238" s="44"/>
      <c r="H1238" s="44"/>
    </row>
    <row r="1239" spans="7:8" ht="21" customHeight="1">
      <c r="G1239" s="44"/>
      <c r="H1239" s="44"/>
    </row>
    <row r="1240" spans="7:8" ht="21" customHeight="1">
      <c r="G1240" s="44"/>
      <c r="H1240" s="44"/>
    </row>
    <row r="1241" spans="7:8" ht="21" customHeight="1">
      <c r="G1241" s="44"/>
      <c r="H1241" s="44"/>
    </row>
    <row r="1242" spans="7:8" ht="21" customHeight="1">
      <c r="G1242" s="44"/>
      <c r="H1242" s="44"/>
    </row>
    <row r="1243" spans="7:8" ht="21" customHeight="1">
      <c r="G1243" s="44"/>
      <c r="H1243" s="44"/>
    </row>
    <row r="1244" spans="7:8" ht="21" customHeight="1">
      <c r="G1244" s="44"/>
      <c r="H1244" s="44"/>
    </row>
    <row r="1245" spans="7:8" ht="21" customHeight="1">
      <c r="G1245" s="44"/>
      <c r="H1245" s="44"/>
    </row>
    <row r="1246" spans="7:8" ht="21" customHeight="1">
      <c r="G1246" s="44"/>
      <c r="H1246" s="44"/>
    </row>
    <row r="1247" spans="7:8" ht="21" customHeight="1">
      <c r="G1247" s="44"/>
      <c r="H1247" s="44"/>
    </row>
    <row r="1248" spans="7:8" ht="21" customHeight="1">
      <c r="G1248" s="44"/>
      <c r="H1248" s="44"/>
    </row>
    <row r="1249" spans="7:8" ht="21" customHeight="1">
      <c r="G1249" s="44"/>
      <c r="H1249" s="44"/>
    </row>
    <row r="1250" spans="7:8" ht="21" customHeight="1">
      <c r="G1250" s="44"/>
      <c r="H1250" s="44"/>
    </row>
    <row r="1251" spans="7:8" ht="21" customHeight="1">
      <c r="G1251" s="44"/>
      <c r="H1251" s="44"/>
    </row>
    <row r="1252" spans="7:8" ht="21" customHeight="1">
      <c r="G1252" s="44"/>
      <c r="H1252" s="44"/>
    </row>
    <row r="1253" spans="7:8" ht="21" customHeight="1">
      <c r="G1253" s="44"/>
      <c r="H1253" s="44"/>
    </row>
    <row r="1254" spans="7:8" ht="21" customHeight="1">
      <c r="G1254" s="44"/>
      <c r="H1254" s="44"/>
    </row>
    <row r="1255" spans="7:8" ht="21" customHeight="1">
      <c r="G1255" s="44"/>
      <c r="H1255" s="44"/>
    </row>
    <row r="1256" spans="7:8" ht="21" customHeight="1">
      <c r="G1256" s="44"/>
      <c r="H1256" s="44"/>
    </row>
    <row r="1257" spans="7:8" ht="21" customHeight="1">
      <c r="G1257" s="44"/>
      <c r="H1257" s="44"/>
    </row>
    <row r="1258" spans="7:8" ht="21" customHeight="1">
      <c r="G1258" s="44"/>
      <c r="H1258" s="44"/>
    </row>
    <row r="1259" spans="7:8" ht="21" customHeight="1">
      <c r="G1259" s="44"/>
      <c r="H1259" s="44"/>
    </row>
    <row r="1260" spans="7:8" ht="21" customHeight="1">
      <c r="G1260" s="44"/>
      <c r="H1260" s="44"/>
    </row>
    <row r="1261" spans="7:8" ht="21" customHeight="1">
      <c r="G1261" s="44"/>
      <c r="H1261" s="44"/>
    </row>
    <row r="1262" spans="7:8" ht="21" customHeight="1">
      <c r="G1262" s="44"/>
      <c r="H1262" s="44"/>
    </row>
    <row r="1263" spans="7:8" ht="21" customHeight="1">
      <c r="G1263" s="44"/>
      <c r="H1263" s="44"/>
    </row>
    <row r="1264" spans="7:8" ht="21" customHeight="1">
      <c r="G1264" s="44"/>
      <c r="H1264" s="44"/>
    </row>
    <row r="1265" spans="7:8" ht="21" customHeight="1">
      <c r="G1265" s="44"/>
      <c r="H1265" s="44"/>
    </row>
    <row r="1266" spans="7:8" ht="21" customHeight="1">
      <c r="G1266" s="44"/>
      <c r="H1266" s="44"/>
    </row>
    <row r="1267" spans="7:8" ht="21" customHeight="1">
      <c r="G1267" s="44"/>
      <c r="H1267" s="44"/>
    </row>
    <row r="1268" spans="7:8" ht="21" customHeight="1">
      <c r="G1268" s="44"/>
      <c r="H1268" s="44"/>
    </row>
    <row r="1269" spans="7:8" ht="21" customHeight="1">
      <c r="G1269" s="44"/>
      <c r="H1269" s="44"/>
    </row>
    <row r="1270" spans="7:8" ht="21" customHeight="1">
      <c r="G1270" s="44"/>
      <c r="H1270" s="44"/>
    </row>
    <row r="1271" spans="7:8" ht="21" customHeight="1">
      <c r="G1271" s="44"/>
      <c r="H1271" s="44"/>
    </row>
    <row r="1272" spans="7:8" ht="21" customHeight="1">
      <c r="G1272" s="44"/>
      <c r="H1272" s="44"/>
    </row>
    <row r="1273" spans="7:8" ht="21" customHeight="1">
      <c r="G1273" s="44"/>
      <c r="H1273" s="44"/>
    </row>
    <row r="1274" spans="7:8" ht="21" customHeight="1">
      <c r="G1274" s="44"/>
      <c r="H1274" s="44"/>
    </row>
    <row r="1275" spans="7:8" ht="21" customHeight="1">
      <c r="G1275" s="44"/>
      <c r="H1275" s="44"/>
    </row>
    <row r="1276" spans="7:8" ht="21" customHeight="1">
      <c r="G1276" s="44"/>
      <c r="H1276" s="44"/>
    </row>
    <row r="1277" spans="7:8" ht="21" customHeight="1">
      <c r="G1277" s="44"/>
      <c r="H1277" s="44"/>
    </row>
    <row r="1278" spans="7:8" ht="21" customHeight="1">
      <c r="G1278" s="44"/>
      <c r="H1278" s="44"/>
    </row>
    <row r="1279" spans="7:8" ht="21" customHeight="1">
      <c r="G1279" s="44"/>
      <c r="H1279" s="44"/>
    </row>
    <row r="1280" spans="7:8" ht="21" customHeight="1">
      <c r="G1280" s="44"/>
      <c r="H1280" s="44"/>
    </row>
    <row r="1281" spans="7:8" ht="21" customHeight="1">
      <c r="G1281" s="44"/>
      <c r="H1281" s="44"/>
    </row>
    <row r="1282" spans="7:8" ht="21" customHeight="1">
      <c r="G1282" s="44"/>
      <c r="H1282" s="44"/>
    </row>
    <row r="1283" spans="7:8" ht="21" customHeight="1">
      <c r="G1283" s="44"/>
      <c r="H1283" s="44"/>
    </row>
    <row r="1284" spans="7:8" ht="21" customHeight="1">
      <c r="G1284" s="44"/>
      <c r="H1284" s="44"/>
    </row>
    <row r="1285" spans="7:8" ht="21" customHeight="1">
      <c r="G1285" s="44"/>
      <c r="H1285" s="44"/>
    </row>
    <row r="1286" spans="7:8" ht="21" customHeight="1">
      <c r="G1286" s="44"/>
      <c r="H1286" s="44"/>
    </row>
    <row r="1287" spans="7:8" ht="21" customHeight="1">
      <c r="G1287" s="44"/>
      <c r="H1287" s="44"/>
    </row>
    <row r="1288" spans="7:8" ht="21" customHeight="1">
      <c r="G1288" s="44"/>
      <c r="H1288" s="44"/>
    </row>
    <row r="1289" spans="7:8" ht="21" customHeight="1">
      <c r="G1289" s="44"/>
      <c r="H1289" s="44"/>
    </row>
    <row r="1290" spans="7:8" ht="21" customHeight="1">
      <c r="G1290" s="44"/>
      <c r="H1290" s="44"/>
    </row>
    <row r="1291" spans="7:8" ht="21" customHeight="1">
      <c r="G1291" s="44"/>
      <c r="H1291" s="44"/>
    </row>
    <row r="1292" spans="7:8" ht="21" customHeight="1">
      <c r="G1292" s="44"/>
      <c r="H1292" s="44"/>
    </row>
    <row r="1293" spans="7:8" ht="21" customHeight="1">
      <c r="G1293" s="44"/>
      <c r="H1293" s="44"/>
    </row>
    <row r="1294" spans="7:8" ht="21" customHeight="1">
      <c r="G1294" s="44"/>
      <c r="H1294" s="44"/>
    </row>
    <row r="1295" spans="7:8" ht="21" customHeight="1">
      <c r="G1295" s="44"/>
      <c r="H1295" s="44"/>
    </row>
    <row r="1296" spans="7:8" ht="21" customHeight="1">
      <c r="G1296" s="44"/>
      <c r="H1296" s="44"/>
    </row>
    <row r="1297" spans="7:8" ht="21" customHeight="1">
      <c r="G1297" s="44"/>
      <c r="H1297" s="44"/>
    </row>
    <row r="1298" spans="7:8" ht="21" customHeight="1">
      <c r="G1298" s="44"/>
      <c r="H1298" s="44"/>
    </row>
    <row r="1299" spans="7:8" ht="21" customHeight="1">
      <c r="G1299" s="44"/>
      <c r="H1299" s="44"/>
    </row>
    <row r="1300" spans="7:8" ht="21" customHeight="1">
      <c r="G1300" s="44"/>
      <c r="H1300" s="44"/>
    </row>
    <row r="1301" spans="7:8" ht="21" customHeight="1">
      <c r="G1301" s="44"/>
      <c r="H1301" s="44"/>
    </row>
    <row r="1302" spans="7:8" ht="21" customHeight="1">
      <c r="G1302" s="44"/>
      <c r="H1302" s="44"/>
    </row>
    <row r="1303" spans="7:8" ht="21" customHeight="1">
      <c r="G1303" s="44"/>
      <c r="H1303" s="44"/>
    </row>
    <row r="1304" spans="7:8" ht="21" customHeight="1">
      <c r="G1304" s="44"/>
      <c r="H1304" s="44"/>
    </row>
    <row r="1305" spans="7:8" ht="21" customHeight="1">
      <c r="G1305" s="44"/>
      <c r="H1305" s="44"/>
    </row>
    <row r="1306" spans="7:8" ht="21" customHeight="1">
      <c r="G1306" s="44"/>
      <c r="H1306" s="44"/>
    </row>
    <row r="1307" spans="7:8" ht="21" customHeight="1">
      <c r="G1307" s="44"/>
      <c r="H1307" s="44"/>
    </row>
    <row r="1308" spans="7:8" ht="21" customHeight="1">
      <c r="G1308" s="44"/>
      <c r="H1308" s="44"/>
    </row>
    <row r="1309" spans="7:8" ht="21" customHeight="1">
      <c r="G1309" s="44"/>
      <c r="H1309" s="44"/>
    </row>
    <row r="1310" spans="7:8" ht="21" customHeight="1">
      <c r="G1310" s="44"/>
      <c r="H1310" s="44"/>
    </row>
    <row r="1311" spans="7:8" ht="21" customHeight="1">
      <c r="G1311" s="44"/>
      <c r="H1311" s="44"/>
    </row>
    <row r="1312" spans="7:8" ht="21" customHeight="1">
      <c r="G1312" s="44"/>
      <c r="H1312" s="44"/>
    </row>
    <row r="1313" spans="7:8" ht="21" customHeight="1">
      <c r="G1313" s="44"/>
      <c r="H1313" s="44"/>
    </row>
    <row r="1314" spans="7:8" ht="21" customHeight="1">
      <c r="G1314" s="44"/>
      <c r="H1314" s="44"/>
    </row>
    <row r="1315" spans="7:8" ht="21" customHeight="1">
      <c r="G1315" s="44"/>
      <c r="H1315" s="44"/>
    </row>
    <row r="1316" spans="7:8" ht="21" customHeight="1">
      <c r="G1316" s="44"/>
      <c r="H1316" s="44"/>
    </row>
    <row r="1317" spans="7:8" ht="21" customHeight="1">
      <c r="G1317" s="44"/>
      <c r="H1317" s="44"/>
    </row>
    <row r="1318" spans="7:8" ht="21" customHeight="1">
      <c r="G1318" s="44"/>
      <c r="H1318" s="44"/>
    </row>
    <row r="1319" spans="7:8" ht="21" customHeight="1">
      <c r="G1319" s="44"/>
      <c r="H1319" s="44"/>
    </row>
    <row r="1320" spans="7:8" ht="21" customHeight="1">
      <c r="G1320" s="44"/>
      <c r="H1320" s="44"/>
    </row>
    <row r="1321" spans="7:8" ht="21" customHeight="1">
      <c r="G1321" s="44"/>
      <c r="H1321" s="44"/>
    </row>
    <row r="1322" spans="7:8" ht="21" customHeight="1">
      <c r="G1322" s="44"/>
      <c r="H1322" s="44"/>
    </row>
    <row r="1323" spans="7:8" ht="21" customHeight="1">
      <c r="G1323" s="44"/>
      <c r="H1323" s="44"/>
    </row>
    <row r="1324" spans="7:8" ht="21" customHeight="1">
      <c r="G1324" s="44"/>
      <c r="H1324" s="44"/>
    </row>
    <row r="1325" spans="7:8" ht="21" customHeight="1">
      <c r="G1325" s="44"/>
      <c r="H1325" s="44"/>
    </row>
    <row r="1326" spans="7:8" ht="21" customHeight="1">
      <c r="G1326" s="44"/>
      <c r="H1326" s="44"/>
    </row>
    <row r="1327" spans="7:8" ht="21" customHeight="1">
      <c r="G1327" s="44"/>
      <c r="H1327" s="44"/>
    </row>
    <row r="1328" spans="7:8" ht="21" customHeight="1">
      <c r="G1328" s="44"/>
      <c r="H1328" s="44"/>
    </row>
    <row r="1329" spans="7:8" ht="21" customHeight="1">
      <c r="G1329" s="44"/>
      <c r="H1329" s="44"/>
    </row>
    <row r="1330" spans="7:8" ht="21" customHeight="1">
      <c r="G1330" s="44"/>
      <c r="H1330" s="44"/>
    </row>
    <row r="1331" spans="7:8" ht="21" customHeight="1">
      <c r="G1331" s="44"/>
      <c r="H1331" s="44"/>
    </row>
    <row r="1332" spans="7:8" ht="21" customHeight="1">
      <c r="G1332" s="44"/>
      <c r="H1332" s="44"/>
    </row>
    <row r="1333" spans="7:8" ht="21" customHeight="1">
      <c r="G1333" s="44"/>
      <c r="H1333" s="44"/>
    </row>
    <row r="1334" spans="7:8" ht="21" customHeight="1">
      <c r="G1334" s="44"/>
      <c r="H1334" s="44"/>
    </row>
    <row r="1335" spans="7:8" ht="21" customHeight="1">
      <c r="G1335" s="44"/>
      <c r="H1335" s="44"/>
    </row>
    <row r="1336" spans="7:8" ht="21" customHeight="1">
      <c r="G1336" s="44"/>
      <c r="H1336" s="44"/>
    </row>
    <row r="1337" spans="7:8" ht="21" customHeight="1">
      <c r="G1337" s="44"/>
      <c r="H1337" s="44"/>
    </row>
    <row r="1338" spans="7:8" ht="21" customHeight="1">
      <c r="G1338" s="44"/>
      <c r="H1338" s="44"/>
    </row>
    <row r="1339" spans="7:8" ht="21" customHeight="1">
      <c r="G1339" s="44"/>
      <c r="H1339" s="44"/>
    </row>
    <row r="1340" spans="7:8" ht="21" customHeight="1">
      <c r="G1340" s="44"/>
      <c r="H1340" s="44"/>
    </row>
    <row r="1341" spans="7:8" ht="21" customHeight="1">
      <c r="G1341" s="44"/>
      <c r="H1341" s="44"/>
    </row>
    <row r="1342" spans="7:8" ht="21" customHeight="1">
      <c r="G1342" s="44"/>
      <c r="H1342" s="44"/>
    </row>
    <row r="1343" spans="7:8" ht="21" customHeight="1">
      <c r="G1343" s="44"/>
      <c r="H1343" s="44"/>
    </row>
    <row r="1344" spans="7:8" ht="21" customHeight="1">
      <c r="G1344" s="44"/>
      <c r="H1344" s="44"/>
    </row>
    <row r="1345" spans="7:8" ht="21" customHeight="1">
      <c r="G1345" s="44"/>
      <c r="H1345" s="44"/>
    </row>
    <row r="1346" spans="7:8" ht="21" customHeight="1">
      <c r="G1346" s="44"/>
      <c r="H1346" s="44"/>
    </row>
    <row r="1347" spans="7:8" ht="21" customHeight="1">
      <c r="G1347" s="44"/>
      <c r="H1347" s="44"/>
    </row>
    <row r="1348" spans="7:8" ht="21" customHeight="1">
      <c r="G1348" s="44"/>
      <c r="H1348" s="44"/>
    </row>
    <row r="1349" spans="7:8" ht="21" customHeight="1">
      <c r="G1349" s="44"/>
      <c r="H1349" s="44"/>
    </row>
    <row r="1350" spans="7:8" ht="21" customHeight="1">
      <c r="G1350" s="44"/>
      <c r="H1350" s="44"/>
    </row>
    <row r="1351" spans="7:8" ht="21" customHeight="1">
      <c r="G1351" s="44"/>
      <c r="H1351" s="44"/>
    </row>
    <row r="1352" spans="7:8" ht="21" customHeight="1">
      <c r="G1352" s="44"/>
      <c r="H1352" s="44"/>
    </row>
    <row r="1353" spans="7:8" ht="21" customHeight="1">
      <c r="G1353" s="44"/>
      <c r="H1353" s="44"/>
    </row>
    <row r="1354" spans="7:8" ht="21" customHeight="1">
      <c r="G1354" s="44"/>
      <c r="H1354" s="44"/>
    </row>
    <row r="1355" spans="7:8" ht="21" customHeight="1">
      <c r="G1355" s="44"/>
      <c r="H1355" s="44"/>
    </row>
    <row r="1356" spans="7:8" ht="21" customHeight="1">
      <c r="G1356" s="44"/>
      <c r="H1356" s="44"/>
    </row>
    <row r="1357" spans="7:8" ht="21" customHeight="1">
      <c r="G1357" s="44"/>
      <c r="H1357" s="44"/>
    </row>
    <row r="1358" spans="7:8" ht="21" customHeight="1">
      <c r="G1358" s="44"/>
      <c r="H1358" s="44"/>
    </row>
    <row r="1359" spans="7:8" ht="21" customHeight="1">
      <c r="G1359" s="44"/>
      <c r="H1359" s="44"/>
    </row>
    <row r="1360" spans="7:8" ht="21" customHeight="1">
      <c r="G1360" s="44"/>
      <c r="H1360" s="44"/>
    </row>
    <row r="1361" spans="7:8" ht="21" customHeight="1">
      <c r="G1361" s="44"/>
      <c r="H1361" s="44"/>
    </row>
    <row r="1362" spans="7:8" ht="21" customHeight="1">
      <c r="G1362" s="44"/>
      <c r="H1362" s="44"/>
    </row>
    <row r="1363" spans="7:8" ht="21" customHeight="1">
      <c r="G1363" s="44"/>
      <c r="H1363" s="44"/>
    </row>
    <row r="1364" spans="7:8" ht="21" customHeight="1">
      <c r="G1364" s="44"/>
      <c r="H1364" s="44"/>
    </row>
    <row r="1365" spans="7:8" ht="21" customHeight="1">
      <c r="G1365" s="44"/>
      <c r="H1365" s="44"/>
    </row>
    <row r="1366" spans="7:8" ht="21" customHeight="1">
      <c r="G1366" s="44"/>
      <c r="H1366" s="44"/>
    </row>
    <row r="1367" spans="7:8" ht="21" customHeight="1">
      <c r="G1367" s="44"/>
      <c r="H1367" s="44"/>
    </row>
    <row r="1368" spans="7:8" ht="21" customHeight="1">
      <c r="G1368" s="44"/>
      <c r="H1368" s="44"/>
    </row>
    <row r="1369" spans="7:8" ht="21" customHeight="1">
      <c r="G1369" s="44"/>
      <c r="H1369" s="44"/>
    </row>
    <row r="1370" spans="7:8" ht="21" customHeight="1">
      <c r="G1370" s="44"/>
      <c r="H1370" s="44"/>
    </row>
    <row r="1371" spans="7:8" ht="21" customHeight="1">
      <c r="G1371" s="44"/>
      <c r="H1371" s="44"/>
    </row>
    <row r="1372" spans="7:8" ht="21" customHeight="1">
      <c r="G1372" s="44"/>
      <c r="H1372" s="44"/>
    </row>
    <row r="1373" spans="7:8" ht="21" customHeight="1">
      <c r="G1373" s="44"/>
      <c r="H1373" s="44"/>
    </row>
    <row r="1374" spans="7:8" ht="21" customHeight="1">
      <c r="G1374" s="44"/>
      <c r="H1374" s="44"/>
    </row>
    <row r="1375" spans="7:8" ht="21" customHeight="1">
      <c r="G1375" s="44"/>
      <c r="H1375" s="44"/>
    </row>
    <row r="1376" spans="7:8" ht="21" customHeight="1">
      <c r="G1376" s="44"/>
      <c r="H1376" s="44"/>
    </row>
    <row r="1377" spans="7:8" ht="21" customHeight="1">
      <c r="G1377" s="44"/>
      <c r="H1377" s="44"/>
    </row>
    <row r="1378" spans="7:8" ht="21" customHeight="1">
      <c r="G1378" s="44"/>
      <c r="H1378" s="44"/>
    </row>
    <row r="1379" spans="7:8" ht="21" customHeight="1">
      <c r="G1379" s="44"/>
      <c r="H1379" s="44"/>
    </row>
    <row r="1380" spans="7:8" ht="21" customHeight="1">
      <c r="G1380" s="44"/>
      <c r="H1380" s="44"/>
    </row>
    <row r="1381" spans="7:8" ht="21" customHeight="1">
      <c r="G1381" s="44"/>
      <c r="H1381" s="44"/>
    </row>
    <row r="1382" spans="7:8" ht="21" customHeight="1">
      <c r="G1382" s="44"/>
      <c r="H1382" s="44"/>
    </row>
    <row r="1383" spans="7:8" ht="21" customHeight="1">
      <c r="G1383" s="44"/>
      <c r="H1383" s="44"/>
    </row>
    <row r="1384" spans="7:8" ht="21" customHeight="1">
      <c r="G1384" s="44"/>
      <c r="H1384" s="44"/>
    </row>
    <row r="1385" spans="7:8" ht="21" customHeight="1">
      <c r="G1385" s="44"/>
      <c r="H1385" s="44"/>
    </row>
    <row r="1386" spans="7:8" ht="21" customHeight="1">
      <c r="G1386" s="44"/>
      <c r="H1386" s="44"/>
    </row>
    <row r="1387" spans="7:8" ht="21" customHeight="1">
      <c r="G1387" s="44"/>
      <c r="H1387" s="44"/>
    </row>
    <row r="1388" spans="7:8" ht="21" customHeight="1">
      <c r="G1388" s="44"/>
      <c r="H1388" s="44"/>
    </row>
    <row r="1389" spans="7:8" ht="21" customHeight="1">
      <c r="G1389" s="44"/>
      <c r="H1389" s="44"/>
    </row>
    <row r="1390" spans="7:8" ht="21" customHeight="1">
      <c r="G1390" s="44"/>
      <c r="H1390" s="44"/>
    </row>
    <row r="1391" spans="7:8" ht="21" customHeight="1">
      <c r="G1391" s="44"/>
      <c r="H1391" s="44"/>
    </row>
    <row r="1392" spans="7:8" ht="21" customHeight="1">
      <c r="G1392" s="44"/>
      <c r="H1392" s="44"/>
    </row>
    <row r="1393" spans="7:8" ht="21" customHeight="1">
      <c r="G1393" s="44"/>
      <c r="H1393" s="44"/>
    </row>
    <row r="1394" spans="7:8" ht="21" customHeight="1">
      <c r="G1394" s="44"/>
      <c r="H1394" s="44"/>
    </row>
    <row r="1395" spans="7:8" ht="21" customHeight="1">
      <c r="G1395" s="44"/>
      <c r="H1395" s="44"/>
    </row>
    <row r="1396" spans="7:8" ht="21" customHeight="1">
      <c r="G1396" s="44"/>
      <c r="H1396" s="44"/>
    </row>
    <row r="1397" spans="7:8" ht="21" customHeight="1">
      <c r="G1397" s="44"/>
      <c r="H1397" s="44"/>
    </row>
    <row r="1398" spans="7:8" ht="21" customHeight="1">
      <c r="G1398" s="44"/>
      <c r="H1398" s="44"/>
    </row>
    <row r="1399" spans="7:8" ht="21" customHeight="1">
      <c r="G1399" s="44"/>
      <c r="H1399" s="44"/>
    </row>
    <row r="1400" spans="7:8" ht="21" customHeight="1">
      <c r="G1400" s="44"/>
      <c r="H1400" s="44"/>
    </row>
    <row r="1401" spans="7:8" ht="21" customHeight="1">
      <c r="G1401" s="44"/>
      <c r="H1401" s="44"/>
    </row>
    <row r="1402" spans="7:8" ht="21" customHeight="1">
      <c r="G1402" s="44"/>
      <c r="H1402" s="44"/>
    </row>
    <row r="1403" spans="7:8" ht="21" customHeight="1">
      <c r="G1403" s="44"/>
      <c r="H1403" s="44"/>
    </row>
    <row r="1404" spans="7:8" ht="21" customHeight="1">
      <c r="G1404" s="44"/>
      <c r="H1404" s="44"/>
    </row>
    <row r="1405" spans="7:8" ht="21" customHeight="1">
      <c r="G1405" s="44"/>
      <c r="H1405" s="44"/>
    </row>
    <row r="1406" spans="7:8" ht="21" customHeight="1">
      <c r="G1406" s="44"/>
      <c r="H1406" s="44"/>
    </row>
    <row r="1407" spans="7:8" ht="21" customHeight="1">
      <c r="G1407" s="44"/>
      <c r="H1407" s="44"/>
    </row>
    <row r="1408" spans="7:8" ht="21" customHeight="1">
      <c r="G1408" s="44"/>
      <c r="H1408" s="44"/>
    </row>
    <row r="1409" spans="7:8" ht="21" customHeight="1">
      <c r="G1409" s="44"/>
      <c r="H1409" s="44"/>
    </row>
    <row r="1410" spans="7:8" ht="21" customHeight="1">
      <c r="G1410" s="44"/>
      <c r="H1410" s="44"/>
    </row>
    <row r="1411" spans="7:8" ht="21" customHeight="1">
      <c r="G1411" s="44"/>
      <c r="H1411" s="44"/>
    </row>
    <row r="1412" spans="7:8" ht="21" customHeight="1">
      <c r="G1412" s="44"/>
      <c r="H1412" s="44"/>
    </row>
    <row r="1413" spans="7:8" ht="21" customHeight="1">
      <c r="G1413" s="44"/>
      <c r="H1413" s="44"/>
    </row>
    <row r="1414" spans="7:8" ht="21" customHeight="1">
      <c r="G1414" s="44"/>
      <c r="H1414" s="44"/>
    </row>
    <row r="1415" spans="7:8" ht="21" customHeight="1">
      <c r="G1415" s="44"/>
      <c r="H1415" s="44"/>
    </row>
    <row r="1416" spans="7:8" ht="21" customHeight="1">
      <c r="G1416" s="44"/>
      <c r="H1416" s="44"/>
    </row>
    <row r="1417" spans="7:8" ht="21" customHeight="1">
      <c r="G1417" s="44"/>
      <c r="H1417" s="44"/>
    </row>
    <row r="1418" spans="7:8" ht="21" customHeight="1">
      <c r="G1418" s="44"/>
      <c r="H1418" s="44"/>
    </row>
    <row r="1419" spans="7:8" ht="21" customHeight="1">
      <c r="G1419" s="44"/>
      <c r="H1419" s="44"/>
    </row>
    <row r="1420" spans="7:8" ht="21" customHeight="1">
      <c r="G1420" s="44"/>
      <c r="H1420" s="44"/>
    </row>
    <row r="1421" spans="7:8" ht="21" customHeight="1">
      <c r="G1421" s="44"/>
      <c r="H1421" s="44"/>
    </row>
    <row r="1422" spans="7:8" ht="21" customHeight="1">
      <c r="G1422" s="44"/>
      <c r="H1422" s="44"/>
    </row>
    <row r="1423" spans="7:8" ht="21" customHeight="1">
      <c r="G1423" s="44"/>
      <c r="H1423" s="44"/>
    </row>
    <row r="1424" spans="7:8" ht="21" customHeight="1">
      <c r="G1424" s="44"/>
      <c r="H1424" s="44"/>
    </row>
    <row r="1425" spans="7:8" ht="21" customHeight="1">
      <c r="G1425" s="44"/>
      <c r="H1425" s="44"/>
    </row>
    <row r="1426" spans="7:8" ht="21" customHeight="1">
      <c r="G1426" s="44"/>
      <c r="H1426" s="44"/>
    </row>
    <row r="1427" spans="7:8" ht="21" customHeight="1">
      <c r="G1427" s="44"/>
      <c r="H1427" s="44"/>
    </row>
    <row r="1428" spans="7:8" ht="21" customHeight="1">
      <c r="G1428" s="44"/>
      <c r="H1428" s="44"/>
    </row>
    <row r="1429" spans="7:8" ht="21" customHeight="1">
      <c r="G1429" s="44"/>
      <c r="H1429" s="44"/>
    </row>
    <row r="1430" spans="7:8" ht="21" customHeight="1">
      <c r="G1430" s="44"/>
      <c r="H1430" s="44"/>
    </row>
    <row r="1431" spans="7:8" ht="21" customHeight="1">
      <c r="G1431" s="44"/>
      <c r="H1431" s="44"/>
    </row>
    <row r="1432" spans="7:8" ht="21" customHeight="1">
      <c r="G1432" s="44"/>
      <c r="H1432" s="44"/>
    </row>
    <row r="1433" spans="7:8" ht="21" customHeight="1">
      <c r="G1433" s="44"/>
      <c r="H1433" s="44"/>
    </row>
    <row r="1434" spans="7:8" ht="21" customHeight="1">
      <c r="G1434" s="44"/>
      <c r="H1434" s="44"/>
    </row>
    <row r="1435" spans="7:8" ht="21" customHeight="1">
      <c r="G1435" s="44"/>
      <c r="H1435" s="44"/>
    </row>
    <row r="1436" spans="7:8" ht="21" customHeight="1">
      <c r="G1436" s="44"/>
      <c r="H1436" s="44"/>
    </row>
    <row r="1437" spans="7:8" ht="21" customHeight="1">
      <c r="G1437" s="44"/>
      <c r="H1437" s="44"/>
    </row>
    <row r="1438" spans="7:8" ht="21" customHeight="1">
      <c r="G1438" s="44"/>
      <c r="H1438" s="44"/>
    </row>
    <row r="1439" spans="7:8" ht="21" customHeight="1">
      <c r="G1439" s="44"/>
      <c r="H1439" s="44"/>
    </row>
    <row r="1440" spans="7:8" ht="21" customHeight="1">
      <c r="G1440" s="44"/>
      <c r="H1440" s="44"/>
    </row>
    <row r="1441" spans="7:8" ht="21" customHeight="1">
      <c r="G1441" s="44"/>
      <c r="H1441" s="44"/>
    </row>
    <row r="1442" spans="7:8" ht="21" customHeight="1">
      <c r="G1442" s="44"/>
      <c r="H1442" s="44"/>
    </row>
    <row r="1443" spans="7:8" ht="21" customHeight="1">
      <c r="G1443" s="44"/>
      <c r="H1443" s="44"/>
    </row>
    <row r="1444" spans="7:8" ht="21" customHeight="1">
      <c r="G1444" s="44"/>
      <c r="H1444" s="44"/>
    </row>
    <row r="1445" spans="7:8" ht="21" customHeight="1">
      <c r="G1445" s="44"/>
      <c r="H1445" s="44"/>
    </row>
    <row r="1446" spans="7:8" ht="21" customHeight="1">
      <c r="G1446" s="44"/>
      <c r="H1446" s="44"/>
    </row>
    <row r="1447" spans="7:8" ht="21" customHeight="1">
      <c r="G1447" s="44"/>
      <c r="H1447" s="44"/>
    </row>
    <row r="1448" spans="7:8" ht="21" customHeight="1">
      <c r="G1448" s="44"/>
      <c r="H1448" s="44"/>
    </row>
    <row r="1449" spans="7:8" ht="21" customHeight="1">
      <c r="G1449" s="44"/>
      <c r="H1449" s="44"/>
    </row>
    <row r="1450" spans="7:8" ht="21" customHeight="1">
      <c r="G1450" s="44"/>
      <c r="H1450" s="44"/>
    </row>
    <row r="1451" spans="7:8" ht="21" customHeight="1">
      <c r="G1451" s="44"/>
      <c r="H1451" s="44"/>
    </row>
    <row r="1452" spans="7:8" ht="21" customHeight="1">
      <c r="G1452" s="44"/>
      <c r="H1452" s="44"/>
    </row>
    <row r="1453" spans="7:8" ht="21" customHeight="1">
      <c r="G1453" s="44"/>
      <c r="H1453" s="44"/>
    </row>
    <row r="1454" spans="7:8" ht="21" customHeight="1">
      <c r="G1454" s="44"/>
      <c r="H1454" s="44"/>
    </row>
    <row r="1455" spans="7:8" ht="21" customHeight="1">
      <c r="G1455" s="44"/>
      <c r="H1455" s="44"/>
    </row>
    <row r="1456" spans="7:8" ht="21" customHeight="1">
      <c r="G1456" s="44"/>
      <c r="H1456" s="44"/>
    </row>
    <row r="1457" spans="7:8" ht="21" customHeight="1">
      <c r="G1457" s="44"/>
      <c r="H1457" s="44"/>
    </row>
    <row r="1458" spans="7:8" ht="21" customHeight="1">
      <c r="G1458" s="44"/>
      <c r="H1458" s="44"/>
    </row>
    <row r="1459" spans="7:8" ht="21" customHeight="1">
      <c r="G1459" s="44"/>
      <c r="H1459" s="44"/>
    </row>
    <row r="1460" spans="7:8" ht="21" customHeight="1">
      <c r="G1460" s="44"/>
      <c r="H1460" s="44"/>
    </row>
    <row r="1461" spans="7:8" ht="21" customHeight="1">
      <c r="G1461" s="44"/>
      <c r="H1461" s="44"/>
    </row>
    <row r="1462" spans="7:8" ht="21" customHeight="1">
      <c r="G1462" s="44"/>
      <c r="H1462" s="44"/>
    </row>
    <row r="1463" spans="7:8" ht="21" customHeight="1">
      <c r="G1463" s="44"/>
      <c r="H1463" s="44"/>
    </row>
    <row r="1464" spans="7:8" ht="21" customHeight="1">
      <c r="G1464" s="44"/>
      <c r="H1464" s="44"/>
    </row>
    <row r="1465" spans="7:8" ht="21" customHeight="1">
      <c r="G1465" s="44"/>
      <c r="H1465" s="44"/>
    </row>
    <row r="1466" spans="7:8" ht="21" customHeight="1">
      <c r="G1466" s="44"/>
      <c r="H1466" s="44"/>
    </row>
    <row r="1467" spans="7:8" ht="21" customHeight="1">
      <c r="G1467" s="44"/>
      <c r="H1467" s="44"/>
    </row>
    <row r="1468" spans="7:8" ht="21" customHeight="1">
      <c r="G1468" s="44"/>
      <c r="H1468" s="44"/>
    </row>
    <row r="1469" spans="7:8" ht="21" customHeight="1">
      <c r="G1469" s="44"/>
      <c r="H1469" s="44"/>
    </row>
    <row r="1470" spans="7:8" ht="21" customHeight="1">
      <c r="G1470" s="44"/>
      <c r="H1470" s="44"/>
    </row>
    <row r="1471" spans="7:8" ht="21" customHeight="1">
      <c r="G1471" s="44"/>
      <c r="H1471" s="44"/>
    </row>
    <row r="1472" spans="7:8" ht="21" customHeight="1">
      <c r="G1472" s="44"/>
      <c r="H1472" s="44"/>
    </row>
    <row r="1473" spans="7:8" ht="21" customHeight="1">
      <c r="G1473" s="44"/>
      <c r="H1473" s="44"/>
    </row>
    <row r="1474" spans="7:8" ht="21" customHeight="1">
      <c r="G1474" s="44"/>
      <c r="H1474" s="44"/>
    </row>
    <row r="1475" spans="7:8" ht="21" customHeight="1">
      <c r="G1475" s="44"/>
      <c r="H1475" s="44"/>
    </row>
    <row r="1476" spans="7:8" ht="21" customHeight="1">
      <c r="G1476" s="44"/>
      <c r="H1476" s="44"/>
    </row>
    <row r="1477" spans="7:8" ht="21" customHeight="1">
      <c r="G1477" s="44"/>
      <c r="H1477" s="44"/>
    </row>
    <row r="1478" spans="7:8" ht="21" customHeight="1">
      <c r="G1478" s="44"/>
      <c r="H1478" s="44"/>
    </row>
    <row r="1479" spans="7:8" ht="21" customHeight="1">
      <c r="G1479" s="44"/>
      <c r="H1479" s="44"/>
    </row>
    <row r="1480" spans="7:8" ht="21" customHeight="1">
      <c r="G1480" s="44"/>
      <c r="H1480" s="44"/>
    </row>
    <row r="1481" spans="7:8" ht="21" customHeight="1">
      <c r="G1481" s="44"/>
      <c r="H1481" s="44"/>
    </row>
    <row r="1482" spans="7:8" ht="21" customHeight="1">
      <c r="G1482" s="44"/>
      <c r="H1482" s="44"/>
    </row>
    <row r="1483" spans="7:8" ht="21" customHeight="1">
      <c r="G1483" s="44"/>
      <c r="H1483" s="44"/>
    </row>
    <row r="1484" spans="7:8" ht="21" customHeight="1">
      <c r="G1484" s="44"/>
      <c r="H1484" s="44"/>
    </row>
    <row r="1485" spans="7:8" ht="21" customHeight="1">
      <c r="G1485" s="44"/>
      <c r="H1485" s="44"/>
    </row>
    <row r="1486" spans="7:8" ht="21" customHeight="1">
      <c r="G1486" s="44"/>
      <c r="H1486" s="44"/>
    </row>
    <row r="1487" spans="7:8" ht="21" customHeight="1">
      <c r="G1487" s="44"/>
      <c r="H1487" s="44"/>
    </row>
    <row r="1488" spans="7:8" ht="21" customHeight="1">
      <c r="G1488" s="44"/>
      <c r="H1488" s="44"/>
    </row>
    <row r="1489" spans="7:8" ht="21" customHeight="1">
      <c r="G1489" s="44"/>
      <c r="H1489" s="44"/>
    </row>
    <row r="1490" spans="7:8" ht="21" customHeight="1">
      <c r="G1490" s="44"/>
      <c r="H1490" s="44"/>
    </row>
    <row r="1491" spans="7:8" ht="21" customHeight="1">
      <c r="G1491" s="44"/>
      <c r="H1491" s="44"/>
    </row>
    <row r="1492" spans="7:8" ht="21" customHeight="1">
      <c r="G1492" s="44"/>
      <c r="H1492" s="44"/>
    </row>
    <row r="1493" spans="7:8" ht="21" customHeight="1">
      <c r="G1493" s="44"/>
      <c r="H1493" s="44"/>
    </row>
    <row r="1494" spans="7:8" ht="21" customHeight="1">
      <c r="G1494" s="44"/>
      <c r="H1494" s="44"/>
    </row>
    <row r="1495" spans="7:8" ht="21" customHeight="1">
      <c r="G1495" s="44"/>
      <c r="H1495" s="44"/>
    </row>
    <row r="1496" spans="7:8" ht="21" customHeight="1">
      <c r="G1496" s="44"/>
      <c r="H1496" s="44"/>
    </row>
    <row r="1497" spans="7:8" ht="21" customHeight="1">
      <c r="G1497" s="44"/>
      <c r="H1497" s="44"/>
    </row>
    <row r="1498" spans="7:8" ht="21" customHeight="1">
      <c r="G1498" s="44"/>
      <c r="H1498" s="44"/>
    </row>
    <row r="1499" spans="7:8" ht="21" customHeight="1">
      <c r="G1499" s="44"/>
      <c r="H1499" s="44"/>
    </row>
    <row r="1500" spans="7:8" ht="21" customHeight="1">
      <c r="G1500" s="44"/>
      <c r="H1500" s="44"/>
    </row>
    <row r="1501" spans="7:8" ht="21" customHeight="1">
      <c r="G1501" s="44"/>
      <c r="H1501" s="44"/>
    </row>
    <row r="1502" spans="7:8" ht="21" customHeight="1">
      <c r="G1502" s="44"/>
      <c r="H1502" s="44"/>
    </row>
    <row r="1503" spans="7:8" ht="21" customHeight="1">
      <c r="G1503" s="44"/>
      <c r="H1503" s="44"/>
    </row>
    <row r="1504" spans="7:8" ht="21" customHeight="1">
      <c r="G1504" s="44"/>
      <c r="H1504" s="44"/>
    </row>
    <row r="1505" spans="7:8" ht="21" customHeight="1">
      <c r="G1505" s="44"/>
      <c r="H1505" s="44"/>
    </row>
    <row r="1506" spans="7:8" ht="21" customHeight="1">
      <c r="G1506" s="44"/>
      <c r="H1506" s="44"/>
    </row>
    <row r="1507" spans="7:8" ht="21" customHeight="1">
      <c r="G1507" s="44"/>
      <c r="H1507" s="44"/>
    </row>
    <row r="1508" spans="7:8" ht="21" customHeight="1">
      <c r="G1508" s="44"/>
      <c r="H1508" s="44"/>
    </row>
    <row r="1509" spans="7:8" ht="21" customHeight="1">
      <c r="G1509" s="44"/>
      <c r="H1509" s="44"/>
    </row>
    <row r="1510" spans="7:8" ht="21" customHeight="1">
      <c r="G1510" s="44"/>
      <c r="H1510" s="44"/>
    </row>
    <row r="1511" spans="7:8" ht="21" customHeight="1">
      <c r="G1511" s="44"/>
      <c r="H1511" s="44"/>
    </row>
    <row r="1512" spans="7:8" ht="21" customHeight="1">
      <c r="G1512" s="44"/>
      <c r="H1512" s="44"/>
    </row>
    <row r="1513" spans="7:8" ht="21" customHeight="1">
      <c r="G1513" s="44"/>
      <c r="H1513" s="44"/>
    </row>
    <row r="1514" spans="7:8" ht="21" customHeight="1">
      <c r="G1514" s="44"/>
      <c r="H1514" s="44"/>
    </row>
    <row r="1515" spans="7:8" ht="21" customHeight="1">
      <c r="G1515" s="44"/>
      <c r="H1515" s="44"/>
    </row>
    <row r="1516" spans="7:8" ht="21" customHeight="1">
      <c r="G1516" s="44"/>
      <c r="H1516" s="44"/>
    </row>
    <row r="1517" spans="7:8" ht="21" customHeight="1">
      <c r="G1517" s="44"/>
      <c r="H1517" s="44"/>
    </row>
    <row r="1518" spans="7:8" ht="21" customHeight="1">
      <c r="G1518" s="44"/>
      <c r="H1518" s="44"/>
    </row>
    <row r="1519" spans="7:8" ht="21" customHeight="1">
      <c r="G1519" s="44"/>
      <c r="H1519" s="44"/>
    </row>
    <row r="1520" spans="7:8" ht="21" customHeight="1">
      <c r="G1520" s="44"/>
      <c r="H1520" s="44"/>
    </row>
    <row r="1521" spans="7:8" ht="21" customHeight="1">
      <c r="G1521" s="44"/>
      <c r="H1521" s="44"/>
    </row>
    <row r="1522" spans="7:8" ht="21" customHeight="1">
      <c r="G1522" s="44"/>
      <c r="H1522" s="44"/>
    </row>
    <row r="1523" spans="7:8" ht="21" customHeight="1">
      <c r="G1523" s="44"/>
      <c r="H1523" s="44"/>
    </row>
    <row r="1524" spans="7:8" ht="21" customHeight="1">
      <c r="G1524" s="44"/>
      <c r="H1524" s="44"/>
    </row>
    <row r="1525" spans="7:8" ht="21" customHeight="1">
      <c r="G1525" s="44"/>
      <c r="H1525" s="44"/>
    </row>
    <row r="1526" spans="7:8" ht="21" customHeight="1">
      <c r="G1526" s="44"/>
      <c r="H1526" s="44"/>
    </row>
    <row r="1527" spans="7:8" ht="21" customHeight="1">
      <c r="G1527" s="44"/>
      <c r="H1527" s="44"/>
    </row>
    <row r="1528" spans="7:8" ht="21" customHeight="1">
      <c r="G1528" s="44"/>
      <c r="H1528" s="44"/>
    </row>
    <row r="1529" spans="7:8" ht="21" customHeight="1">
      <c r="G1529" s="44"/>
      <c r="H1529" s="44"/>
    </row>
    <row r="1530" spans="7:8" ht="21" customHeight="1">
      <c r="G1530" s="44"/>
      <c r="H1530" s="44"/>
    </row>
    <row r="1531" spans="7:8" ht="21" customHeight="1">
      <c r="G1531" s="44"/>
      <c r="H1531" s="44"/>
    </row>
    <row r="1532" spans="7:8" ht="21" customHeight="1">
      <c r="G1532" s="44"/>
      <c r="H1532" s="44"/>
    </row>
    <row r="1533" spans="7:8" ht="21" customHeight="1">
      <c r="G1533" s="44"/>
      <c r="H1533" s="44"/>
    </row>
    <row r="1534" spans="7:8" ht="21" customHeight="1">
      <c r="G1534" s="44"/>
      <c r="H1534" s="44"/>
    </row>
    <row r="1535" spans="7:8" ht="21" customHeight="1">
      <c r="G1535" s="44"/>
      <c r="H1535" s="44"/>
    </row>
    <row r="1536" spans="7:8" ht="21" customHeight="1">
      <c r="G1536" s="44"/>
      <c r="H1536" s="44"/>
    </row>
    <row r="1537" spans="7:8" ht="21" customHeight="1">
      <c r="G1537" s="44"/>
      <c r="H1537" s="44"/>
    </row>
    <row r="1538" spans="7:8" ht="21" customHeight="1">
      <c r="G1538" s="44"/>
      <c r="H1538" s="44"/>
    </row>
    <row r="1539" spans="7:8" ht="21" customHeight="1">
      <c r="G1539" s="44"/>
      <c r="H1539" s="44"/>
    </row>
    <row r="1540" spans="7:8" ht="21" customHeight="1">
      <c r="G1540" s="44"/>
      <c r="H1540" s="44"/>
    </row>
    <row r="1541" spans="7:8" ht="21" customHeight="1">
      <c r="G1541" s="44"/>
      <c r="H1541" s="44"/>
    </row>
    <row r="1542" spans="7:8" ht="21" customHeight="1">
      <c r="G1542" s="44"/>
      <c r="H1542" s="44"/>
    </row>
    <row r="1543" spans="7:8" ht="21" customHeight="1">
      <c r="G1543" s="44"/>
      <c r="H1543" s="44"/>
    </row>
    <row r="1544" spans="7:8" ht="21" customHeight="1">
      <c r="G1544" s="44"/>
      <c r="H1544" s="44"/>
    </row>
    <row r="1545" spans="7:8" ht="21" customHeight="1">
      <c r="G1545" s="44"/>
      <c r="H1545" s="44"/>
    </row>
    <row r="1546" spans="7:8" ht="21" customHeight="1">
      <c r="G1546" s="44"/>
      <c r="H1546" s="44"/>
    </row>
    <row r="1547" spans="7:8" ht="21" customHeight="1">
      <c r="G1547" s="44"/>
      <c r="H1547" s="44"/>
    </row>
    <row r="1548" spans="7:8" ht="21" customHeight="1">
      <c r="G1548" s="44"/>
      <c r="H1548" s="44"/>
    </row>
    <row r="1549" spans="7:8" ht="21" customHeight="1">
      <c r="G1549" s="44"/>
      <c r="H1549" s="44"/>
    </row>
    <row r="1550" spans="7:8" ht="21" customHeight="1">
      <c r="G1550" s="44"/>
      <c r="H1550" s="44"/>
    </row>
    <row r="1551" spans="7:8" ht="21" customHeight="1">
      <c r="G1551" s="44"/>
      <c r="H1551" s="44"/>
    </row>
    <row r="1552" spans="7:8" ht="21" customHeight="1">
      <c r="G1552" s="44"/>
      <c r="H1552" s="44"/>
    </row>
    <row r="1553" spans="7:8" ht="21" customHeight="1">
      <c r="G1553" s="44"/>
      <c r="H1553" s="44"/>
    </row>
    <row r="1554" spans="7:8" ht="21" customHeight="1">
      <c r="G1554" s="44"/>
      <c r="H1554" s="44"/>
    </row>
    <row r="1555" spans="7:8" ht="21" customHeight="1">
      <c r="G1555" s="44"/>
      <c r="H1555" s="44"/>
    </row>
    <row r="1556" spans="7:8" ht="21" customHeight="1">
      <c r="G1556" s="44"/>
      <c r="H1556" s="44"/>
    </row>
    <row r="1557" spans="7:8" ht="21" customHeight="1">
      <c r="G1557" s="44"/>
      <c r="H1557" s="44"/>
    </row>
    <row r="1558" spans="7:8" ht="21" customHeight="1">
      <c r="G1558" s="44"/>
      <c r="H1558" s="44"/>
    </row>
    <row r="1559" spans="7:8" ht="21" customHeight="1">
      <c r="G1559" s="44"/>
      <c r="H1559" s="44"/>
    </row>
    <row r="1560" spans="7:8" ht="21" customHeight="1">
      <c r="G1560" s="44"/>
      <c r="H1560" s="44"/>
    </row>
    <row r="1561" spans="7:8" ht="21" customHeight="1">
      <c r="G1561" s="44"/>
      <c r="H1561" s="44"/>
    </row>
    <row r="1562" spans="7:8" ht="21" customHeight="1">
      <c r="G1562" s="44"/>
      <c r="H1562" s="44"/>
    </row>
    <row r="1563" spans="7:8" ht="21" customHeight="1">
      <c r="G1563" s="44"/>
      <c r="H1563" s="44"/>
    </row>
    <row r="1564" spans="7:8" ht="21" customHeight="1">
      <c r="G1564" s="44"/>
      <c r="H1564" s="44"/>
    </row>
    <row r="1565" spans="7:8" ht="21" customHeight="1">
      <c r="G1565" s="44"/>
      <c r="H1565" s="44"/>
    </row>
    <row r="1566" spans="7:8" ht="21" customHeight="1">
      <c r="G1566" s="44"/>
      <c r="H1566" s="44"/>
    </row>
    <row r="1567" spans="7:8" ht="21" customHeight="1">
      <c r="G1567" s="44"/>
      <c r="H1567" s="44"/>
    </row>
    <row r="1568" spans="7:8" ht="21" customHeight="1">
      <c r="G1568" s="44"/>
      <c r="H1568" s="44"/>
    </row>
    <row r="1569" spans="7:8" ht="21" customHeight="1">
      <c r="G1569" s="44"/>
      <c r="H1569" s="44"/>
    </row>
    <row r="1570" spans="7:8" ht="21" customHeight="1">
      <c r="G1570" s="44"/>
      <c r="H1570" s="44"/>
    </row>
    <row r="1571" spans="7:8" ht="21" customHeight="1">
      <c r="G1571" s="44"/>
      <c r="H1571" s="44"/>
    </row>
    <row r="1572" spans="7:8" ht="21" customHeight="1">
      <c r="G1572" s="44"/>
      <c r="H1572" s="44"/>
    </row>
    <row r="1573" spans="7:8" ht="21" customHeight="1">
      <c r="G1573" s="44"/>
      <c r="H1573" s="44"/>
    </row>
    <row r="1574" spans="7:8" ht="21" customHeight="1">
      <c r="G1574" s="44"/>
      <c r="H1574" s="44"/>
    </row>
    <row r="1575" spans="7:8" ht="21" customHeight="1">
      <c r="G1575" s="44"/>
      <c r="H1575" s="44"/>
    </row>
    <row r="1576" spans="7:8" ht="21" customHeight="1">
      <c r="G1576" s="44"/>
      <c r="H1576" s="44"/>
    </row>
    <row r="1577" spans="7:8" ht="21" customHeight="1">
      <c r="G1577" s="44"/>
      <c r="H1577" s="44"/>
    </row>
    <row r="1578" spans="7:8" ht="21" customHeight="1">
      <c r="G1578" s="44"/>
      <c r="H1578" s="44"/>
    </row>
    <row r="1579" spans="7:8" ht="21" customHeight="1">
      <c r="G1579" s="44"/>
      <c r="H1579" s="44"/>
    </row>
    <row r="1580" spans="7:8" ht="21" customHeight="1">
      <c r="G1580" s="44"/>
      <c r="H1580" s="44"/>
    </row>
    <row r="1581" spans="7:8" ht="21" customHeight="1">
      <c r="G1581" s="44"/>
      <c r="H1581" s="44"/>
    </row>
    <row r="1582" spans="7:8" ht="21" customHeight="1">
      <c r="G1582" s="44"/>
      <c r="H1582" s="44"/>
    </row>
    <row r="1583" spans="7:8" ht="21" customHeight="1">
      <c r="G1583" s="44"/>
      <c r="H1583" s="44"/>
    </row>
    <row r="1584" spans="7:8" ht="21" customHeight="1">
      <c r="G1584" s="44"/>
      <c r="H1584" s="44"/>
    </row>
    <row r="1585" spans="7:8" ht="21" customHeight="1">
      <c r="G1585" s="44"/>
      <c r="H1585" s="44"/>
    </row>
    <row r="1586" spans="7:8" ht="21" customHeight="1">
      <c r="G1586" s="44"/>
      <c r="H1586" s="44"/>
    </row>
    <row r="1587" spans="7:8" ht="21" customHeight="1">
      <c r="G1587" s="44"/>
      <c r="H1587" s="44"/>
    </row>
    <row r="1588" spans="7:8" ht="21" customHeight="1">
      <c r="G1588" s="44"/>
      <c r="H1588" s="44"/>
    </row>
    <row r="1589" spans="7:8" ht="21" customHeight="1">
      <c r="G1589" s="44"/>
      <c r="H1589" s="44"/>
    </row>
    <row r="1590" spans="7:8" ht="21" customHeight="1">
      <c r="G1590" s="44"/>
      <c r="H1590" s="44"/>
    </row>
    <row r="1591" spans="7:8" ht="21" customHeight="1">
      <c r="G1591" s="44"/>
      <c r="H1591" s="44"/>
    </row>
    <row r="1592" spans="7:8" ht="21" customHeight="1">
      <c r="G1592" s="44"/>
      <c r="H1592" s="44"/>
    </row>
    <row r="1593" spans="7:8" ht="21" customHeight="1">
      <c r="G1593" s="44"/>
      <c r="H1593" s="44"/>
    </row>
    <row r="1594" spans="7:8" ht="21" customHeight="1">
      <c r="G1594" s="44"/>
      <c r="H1594" s="44"/>
    </row>
    <row r="1595" spans="7:8" ht="21" customHeight="1">
      <c r="G1595" s="44"/>
      <c r="H1595" s="44"/>
    </row>
    <row r="1596" spans="7:8" ht="21" customHeight="1">
      <c r="G1596" s="44"/>
      <c r="H1596" s="44"/>
    </row>
    <row r="1597" spans="7:8" ht="21" customHeight="1">
      <c r="G1597" s="44"/>
      <c r="H1597" s="44"/>
    </row>
    <row r="1598" spans="7:8" ht="21" customHeight="1">
      <c r="G1598" s="44"/>
      <c r="H1598" s="44"/>
    </row>
    <row r="1599" spans="7:8" ht="21" customHeight="1">
      <c r="G1599" s="44"/>
      <c r="H1599" s="44"/>
    </row>
    <row r="1600" spans="7:8" ht="21" customHeight="1">
      <c r="G1600" s="44"/>
      <c r="H1600" s="44"/>
    </row>
    <row r="1601" spans="7:8" ht="21" customHeight="1">
      <c r="G1601" s="44"/>
      <c r="H1601" s="44"/>
    </row>
    <row r="1602" spans="7:8" ht="21" customHeight="1">
      <c r="G1602" s="44"/>
      <c r="H1602" s="44"/>
    </row>
    <row r="1603" spans="7:8" ht="21" customHeight="1">
      <c r="G1603" s="44"/>
      <c r="H1603" s="44"/>
    </row>
    <row r="1604" spans="7:8" ht="21" customHeight="1">
      <c r="G1604" s="44"/>
      <c r="H1604" s="44"/>
    </row>
    <row r="1605" spans="7:8" ht="21" customHeight="1">
      <c r="G1605" s="44"/>
      <c r="H1605" s="44"/>
    </row>
    <row r="1606" spans="7:8" ht="21" customHeight="1">
      <c r="G1606" s="44"/>
      <c r="H1606" s="44"/>
    </row>
    <row r="1607" spans="7:8" ht="21" customHeight="1">
      <c r="G1607" s="44"/>
      <c r="H1607" s="44"/>
    </row>
    <row r="1608" spans="7:8" ht="21" customHeight="1">
      <c r="G1608" s="44"/>
      <c r="H1608" s="44"/>
    </row>
    <row r="1609" spans="7:8" ht="21" customHeight="1">
      <c r="G1609" s="44"/>
      <c r="H1609" s="44"/>
    </row>
    <row r="1610" spans="7:8" ht="21" customHeight="1">
      <c r="G1610" s="44"/>
      <c r="H1610" s="44"/>
    </row>
    <row r="1611" spans="7:8" ht="21" customHeight="1">
      <c r="G1611" s="44"/>
      <c r="H1611" s="44"/>
    </row>
    <row r="1612" spans="7:8" ht="21" customHeight="1">
      <c r="G1612" s="44"/>
      <c r="H1612" s="44"/>
    </row>
    <row r="1613" spans="7:8" ht="21" customHeight="1">
      <c r="G1613" s="44"/>
      <c r="H1613" s="44"/>
    </row>
    <row r="1614" spans="7:8" ht="21" customHeight="1">
      <c r="G1614" s="44"/>
      <c r="H1614" s="44"/>
    </row>
    <row r="1615" spans="7:8" ht="21" customHeight="1">
      <c r="G1615" s="44"/>
      <c r="H1615" s="44"/>
    </row>
    <row r="1616" spans="7:8" ht="21" customHeight="1">
      <c r="G1616" s="44"/>
      <c r="H1616" s="44"/>
    </row>
    <row r="1617" spans="7:8" ht="21" customHeight="1">
      <c r="G1617" s="44"/>
      <c r="H1617" s="44"/>
    </row>
    <row r="1618" spans="7:8" ht="21" customHeight="1">
      <c r="G1618" s="44"/>
      <c r="H1618" s="44"/>
    </row>
    <row r="1619" spans="7:8" ht="21" customHeight="1">
      <c r="G1619" s="44"/>
      <c r="H1619" s="44"/>
    </row>
    <row r="1620" spans="7:8" ht="21" customHeight="1">
      <c r="G1620" s="44"/>
      <c r="H1620" s="44"/>
    </row>
    <row r="1621" spans="7:8" ht="21" customHeight="1">
      <c r="G1621" s="44"/>
      <c r="H1621" s="44"/>
    </row>
    <row r="1622" spans="7:8" ht="21" customHeight="1">
      <c r="G1622" s="44"/>
      <c r="H1622" s="44"/>
    </row>
    <row r="1623" spans="7:8" ht="21" customHeight="1">
      <c r="G1623" s="44"/>
      <c r="H1623" s="44"/>
    </row>
    <row r="1624" spans="7:8" ht="21" customHeight="1">
      <c r="G1624" s="44"/>
      <c r="H1624" s="44"/>
    </row>
    <row r="1625" spans="7:8" ht="21" customHeight="1">
      <c r="G1625" s="44"/>
      <c r="H1625" s="44"/>
    </row>
    <row r="1626" spans="7:8" ht="21" customHeight="1">
      <c r="G1626" s="44"/>
      <c r="H1626" s="44"/>
    </row>
    <row r="1627" spans="7:8" ht="21" customHeight="1">
      <c r="G1627" s="44"/>
      <c r="H1627" s="44"/>
    </row>
    <row r="1628" spans="7:8" ht="21" customHeight="1">
      <c r="G1628" s="44"/>
      <c r="H1628" s="44"/>
    </row>
    <row r="1629" spans="7:8" ht="21" customHeight="1">
      <c r="G1629" s="44"/>
      <c r="H1629" s="44"/>
    </row>
    <row r="1630" spans="7:8" ht="21" customHeight="1">
      <c r="G1630" s="44"/>
      <c r="H1630" s="44"/>
    </row>
    <row r="1631" spans="7:8" ht="21" customHeight="1">
      <c r="G1631" s="44"/>
      <c r="H1631" s="44"/>
    </row>
    <row r="1632" spans="7:8" ht="21" customHeight="1">
      <c r="G1632" s="44"/>
      <c r="H1632" s="44"/>
    </row>
    <row r="1633" spans="7:8" ht="21" customHeight="1">
      <c r="G1633" s="44"/>
      <c r="H1633" s="44"/>
    </row>
    <row r="1634" spans="7:8" ht="21" customHeight="1">
      <c r="G1634" s="44"/>
      <c r="H1634" s="44"/>
    </row>
    <row r="1635" spans="7:8" ht="21" customHeight="1">
      <c r="G1635" s="44"/>
      <c r="H1635" s="44"/>
    </row>
    <row r="1636" spans="7:8" ht="21" customHeight="1">
      <c r="G1636" s="44"/>
      <c r="H1636" s="44"/>
    </row>
    <row r="1637" spans="7:8" ht="21" customHeight="1">
      <c r="G1637" s="44"/>
      <c r="H1637" s="44"/>
    </row>
    <row r="1638" spans="7:8" ht="21" customHeight="1">
      <c r="G1638" s="44"/>
      <c r="H1638" s="44"/>
    </row>
    <row r="1639" spans="7:8" ht="21" customHeight="1">
      <c r="G1639" s="44"/>
      <c r="H1639" s="44"/>
    </row>
    <row r="1640" spans="7:8" ht="21" customHeight="1">
      <c r="G1640" s="44"/>
      <c r="H1640" s="44"/>
    </row>
    <row r="1641" spans="7:8" ht="21" customHeight="1">
      <c r="G1641" s="44"/>
      <c r="H1641" s="44"/>
    </row>
    <row r="1642" spans="7:8" ht="21" customHeight="1">
      <c r="G1642" s="44"/>
      <c r="H1642" s="44"/>
    </row>
    <row r="1643" spans="7:8" ht="21" customHeight="1">
      <c r="G1643" s="44"/>
      <c r="H1643" s="44"/>
    </row>
    <row r="1644" spans="7:8" ht="21" customHeight="1">
      <c r="G1644" s="44"/>
      <c r="H1644" s="44"/>
    </row>
    <row r="1645" spans="7:8" ht="21" customHeight="1">
      <c r="G1645" s="44"/>
      <c r="H1645" s="44"/>
    </row>
    <row r="1646" spans="7:8" ht="21" customHeight="1">
      <c r="G1646" s="44"/>
      <c r="H1646" s="44"/>
    </row>
    <row r="1647" spans="7:8" ht="21" customHeight="1">
      <c r="G1647" s="44"/>
      <c r="H1647" s="44"/>
    </row>
    <row r="1648" spans="7:8" ht="21" customHeight="1">
      <c r="G1648" s="44"/>
      <c r="H1648" s="44"/>
    </row>
    <row r="1649" spans="7:8" ht="21" customHeight="1">
      <c r="G1649" s="44"/>
      <c r="H1649" s="44"/>
    </row>
    <row r="1650" spans="7:8" ht="21" customHeight="1">
      <c r="G1650" s="44"/>
      <c r="H1650" s="44"/>
    </row>
    <row r="1651" spans="7:8" ht="21" customHeight="1">
      <c r="G1651" s="44"/>
      <c r="H1651" s="44"/>
    </row>
    <row r="1652" spans="7:8" ht="21" customHeight="1">
      <c r="G1652" s="44"/>
      <c r="H1652" s="44"/>
    </row>
    <row r="1653" spans="7:8" ht="21" customHeight="1">
      <c r="G1653" s="44"/>
      <c r="H1653" s="44"/>
    </row>
    <row r="1654" spans="7:8" ht="21" customHeight="1">
      <c r="G1654" s="44"/>
      <c r="H1654" s="44"/>
    </row>
    <row r="1655" spans="7:8" ht="21" customHeight="1">
      <c r="G1655" s="44"/>
      <c r="H1655" s="44"/>
    </row>
    <row r="1656" spans="7:8" ht="21" customHeight="1">
      <c r="G1656" s="44"/>
      <c r="H1656" s="44"/>
    </row>
    <row r="1657" spans="7:8" ht="21" customHeight="1">
      <c r="G1657" s="44"/>
      <c r="H1657" s="44"/>
    </row>
    <row r="1658" spans="7:8" ht="21" customHeight="1">
      <c r="G1658" s="44"/>
      <c r="H1658" s="44"/>
    </row>
    <row r="1659" spans="7:8" ht="21" customHeight="1">
      <c r="G1659" s="44"/>
      <c r="H1659" s="44"/>
    </row>
    <row r="1660" spans="7:8" ht="21" customHeight="1">
      <c r="G1660" s="44"/>
      <c r="H1660" s="44"/>
    </row>
    <row r="1661" spans="7:8" ht="21" customHeight="1">
      <c r="G1661" s="44"/>
      <c r="H1661" s="44"/>
    </row>
    <row r="1662" spans="7:8" ht="21" customHeight="1">
      <c r="G1662" s="44"/>
      <c r="H1662" s="44"/>
    </row>
    <row r="1663" spans="7:8" ht="21" customHeight="1">
      <c r="G1663" s="44"/>
      <c r="H1663" s="44"/>
    </row>
    <row r="1664" spans="7:8" ht="21" customHeight="1">
      <c r="G1664" s="44"/>
      <c r="H1664" s="44"/>
    </row>
    <row r="1665" spans="7:8" ht="21" customHeight="1">
      <c r="G1665" s="44"/>
      <c r="H1665" s="44"/>
    </row>
    <row r="1666" spans="7:8" ht="21" customHeight="1">
      <c r="G1666" s="44"/>
      <c r="H1666" s="44"/>
    </row>
    <row r="1667" spans="7:8" ht="21" customHeight="1">
      <c r="G1667" s="44"/>
      <c r="H1667" s="44"/>
    </row>
    <row r="1668" spans="7:8" ht="21" customHeight="1">
      <c r="G1668" s="44"/>
      <c r="H1668" s="44"/>
    </row>
    <row r="1669" spans="7:8" ht="21" customHeight="1">
      <c r="G1669" s="44"/>
      <c r="H1669" s="44"/>
    </row>
    <row r="1670" spans="7:8" ht="21" customHeight="1">
      <c r="G1670" s="44"/>
      <c r="H1670" s="44"/>
    </row>
    <row r="1671" spans="7:8" ht="21" customHeight="1">
      <c r="G1671" s="44"/>
      <c r="H1671" s="44"/>
    </row>
    <row r="1672" spans="7:8" ht="21" customHeight="1">
      <c r="G1672" s="44"/>
      <c r="H1672" s="44"/>
    </row>
    <row r="1673" spans="7:8" ht="21" customHeight="1">
      <c r="G1673" s="44"/>
      <c r="H1673" s="44"/>
    </row>
    <row r="1674" spans="7:8" ht="21" customHeight="1">
      <c r="G1674" s="44"/>
      <c r="H1674" s="44"/>
    </row>
    <row r="1675" spans="7:8" ht="21" customHeight="1">
      <c r="G1675" s="44"/>
      <c r="H1675" s="44"/>
    </row>
    <row r="1676" spans="7:8" ht="21" customHeight="1">
      <c r="G1676" s="44"/>
      <c r="H1676" s="44"/>
    </row>
    <row r="1677" spans="7:8" ht="21" customHeight="1">
      <c r="G1677" s="44"/>
      <c r="H1677" s="44"/>
    </row>
    <row r="1678" spans="7:8" ht="21" customHeight="1">
      <c r="G1678" s="44"/>
      <c r="H1678" s="44"/>
    </row>
    <row r="1679" spans="7:8" ht="21" customHeight="1">
      <c r="G1679" s="44"/>
      <c r="H1679" s="44"/>
    </row>
    <row r="1680" spans="7:8" ht="21" customHeight="1">
      <c r="G1680" s="44"/>
      <c r="H1680" s="44"/>
    </row>
    <row r="1681" spans="7:8" ht="21" customHeight="1">
      <c r="G1681" s="44"/>
      <c r="H1681" s="44"/>
    </row>
    <row r="1682" spans="7:8" ht="21" customHeight="1">
      <c r="G1682" s="44"/>
      <c r="H1682" s="44"/>
    </row>
    <row r="1683" spans="7:8" ht="21" customHeight="1">
      <c r="G1683" s="44"/>
      <c r="H1683" s="44"/>
    </row>
    <row r="1684" spans="7:8" ht="21" customHeight="1">
      <c r="G1684" s="44"/>
      <c r="H1684" s="44"/>
    </row>
    <row r="1685" spans="7:8" ht="21" customHeight="1">
      <c r="G1685" s="44"/>
      <c r="H1685" s="44"/>
    </row>
    <row r="1686" spans="7:8" ht="21" customHeight="1">
      <c r="G1686" s="44"/>
      <c r="H1686" s="44"/>
    </row>
    <row r="1687" spans="7:8" ht="21" customHeight="1">
      <c r="G1687" s="44"/>
      <c r="H1687" s="44"/>
    </row>
    <row r="1688" spans="7:8" ht="21" customHeight="1">
      <c r="G1688" s="44"/>
      <c r="H1688" s="44"/>
    </row>
    <row r="1689" spans="7:8" ht="21" customHeight="1">
      <c r="G1689" s="44"/>
      <c r="H1689" s="44"/>
    </row>
    <row r="1690" spans="7:8" ht="21" customHeight="1">
      <c r="G1690" s="44"/>
      <c r="H1690" s="44"/>
    </row>
    <row r="1691" spans="7:8" ht="21" customHeight="1">
      <c r="G1691" s="44"/>
      <c r="H1691" s="44"/>
    </row>
    <row r="1692" spans="7:8" ht="21" customHeight="1">
      <c r="G1692" s="44"/>
      <c r="H1692" s="44"/>
    </row>
    <row r="1693" spans="7:8" ht="21" customHeight="1">
      <c r="G1693" s="44"/>
      <c r="H1693" s="44"/>
    </row>
    <row r="1694" spans="7:8" ht="21" customHeight="1">
      <c r="G1694" s="44"/>
      <c r="H1694" s="44"/>
    </row>
    <row r="1695" spans="7:8" ht="21" customHeight="1">
      <c r="G1695" s="44"/>
      <c r="H1695" s="44"/>
    </row>
    <row r="1696" spans="7:8" ht="21" customHeight="1">
      <c r="G1696" s="44"/>
      <c r="H1696" s="44"/>
    </row>
    <row r="1697" spans="7:8" ht="21" customHeight="1">
      <c r="G1697" s="44"/>
      <c r="H1697" s="44"/>
    </row>
    <row r="1698" spans="7:8" ht="21" customHeight="1">
      <c r="G1698" s="44"/>
      <c r="H1698" s="44"/>
    </row>
    <row r="1699" spans="7:8" ht="21" customHeight="1">
      <c r="G1699" s="44"/>
      <c r="H1699" s="44"/>
    </row>
    <row r="1700" spans="7:8" ht="21" customHeight="1">
      <c r="G1700" s="44"/>
      <c r="H1700" s="44"/>
    </row>
    <row r="1701" spans="7:8" ht="21" customHeight="1">
      <c r="G1701" s="44"/>
      <c r="H1701" s="44"/>
    </row>
    <row r="1702" spans="7:8" ht="21" customHeight="1">
      <c r="G1702" s="44"/>
      <c r="H1702" s="44"/>
    </row>
    <row r="1703" spans="7:8" ht="21" customHeight="1">
      <c r="G1703" s="44"/>
      <c r="H1703" s="44"/>
    </row>
    <row r="1704" spans="7:8" ht="21" customHeight="1">
      <c r="G1704" s="44"/>
      <c r="H1704" s="44"/>
    </row>
    <row r="1705" spans="7:8" ht="21" customHeight="1">
      <c r="G1705" s="44"/>
      <c r="H1705" s="44"/>
    </row>
    <row r="1706" spans="7:8" ht="21" customHeight="1">
      <c r="G1706" s="44"/>
      <c r="H1706" s="44"/>
    </row>
    <row r="1707" spans="7:8" ht="21" customHeight="1">
      <c r="G1707" s="44"/>
      <c r="H1707" s="44"/>
    </row>
    <row r="1708" spans="7:8" ht="21" customHeight="1">
      <c r="G1708" s="44"/>
      <c r="H1708" s="44"/>
    </row>
    <row r="1709" spans="7:8" ht="21" customHeight="1">
      <c r="G1709" s="44"/>
      <c r="H1709" s="44"/>
    </row>
    <row r="1710" spans="7:8" ht="21" customHeight="1">
      <c r="G1710" s="44"/>
      <c r="H1710" s="44"/>
    </row>
    <row r="1711" spans="7:8" ht="21" customHeight="1">
      <c r="G1711" s="44"/>
      <c r="H1711" s="44"/>
    </row>
    <row r="1712" spans="7:8" ht="21" customHeight="1">
      <c r="G1712" s="44"/>
      <c r="H1712" s="44"/>
    </row>
    <row r="1713" spans="7:8" ht="21" customHeight="1">
      <c r="G1713" s="44"/>
      <c r="H1713" s="44"/>
    </row>
    <row r="1714" spans="7:8" ht="21" customHeight="1">
      <c r="G1714" s="44"/>
      <c r="H1714" s="44"/>
    </row>
    <row r="1715" spans="7:8" ht="21" customHeight="1">
      <c r="G1715" s="44"/>
      <c r="H1715" s="44"/>
    </row>
    <row r="1716" spans="7:8" ht="21" customHeight="1">
      <c r="G1716" s="44"/>
      <c r="H1716" s="44"/>
    </row>
    <row r="1717" spans="7:8" ht="21" customHeight="1">
      <c r="G1717" s="44"/>
      <c r="H1717" s="44"/>
    </row>
    <row r="1718" spans="7:8" ht="21" customHeight="1">
      <c r="G1718" s="44"/>
      <c r="H1718" s="44"/>
    </row>
    <row r="1719" spans="7:8" ht="21" customHeight="1">
      <c r="G1719" s="44"/>
      <c r="H1719" s="44"/>
    </row>
    <row r="1720" spans="7:8" ht="21" customHeight="1">
      <c r="G1720" s="44"/>
      <c r="H1720" s="44"/>
    </row>
    <row r="1721" spans="7:8" ht="21" customHeight="1">
      <c r="G1721" s="44"/>
      <c r="H1721" s="44"/>
    </row>
    <row r="1722" spans="7:8" ht="21" customHeight="1">
      <c r="G1722" s="44"/>
      <c r="H1722" s="44"/>
    </row>
    <row r="1723" spans="7:8" ht="21" customHeight="1">
      <c r="G1723" s="44"/>
      <c r="H1723" s="44"/>
    </row>
    <row r="1724" spans="7:8" ht="21" customHeight="1">
      <c r="G1724" s="44"/>
      <c r="H1724" s="44"/>
    </row>
    <row r="1725" spans="7:8" ht="21" customHeight="1">
      <c r="G1725" s="44"/>
      <c r="H1725" s="44"/>
    </row>
    <row r="1726" spans="7:8" ht="21" customHeight="1">
      <c r="G1726" s="44"/>
      <c r="H1726" s="44"/>
    </row>
    <row r="1727" spans="7:8" ht="21" customHeight="1">
      <c r="G1727" s="44"/>
      <c r="H1727" s="44"/>
    </row>
    <row r="1728" spans="7:8" ht="21" customHeight="1">
      <c r="G1728" s="44"/>
      <c r="H1728" s="44"/>
    </row>
    <row r="1729" spans="7:8" ht="21" customHeight="1">
      <c r="G1729" s="44"/>
      <c r="H1729" s="44"/>
    </row>
    <row r="1730" spans="7:8" ht="21" customHeight="1">
      <c r="G1730" s="44"/>
      <c r="H1730" s="44"/>
    </row>
    <row r="1731" spans="7:8" ht="21" customHeight="1">
      <c r="G1731" s="44"/>
      <c r="H1731" s="44"/>
    </row>
    <row r="1732" spans="7:8" ht="21" customHeight="1">
      <c r="G1732" s="44"/>
      <c r="H1732" s="44"/>
    </row>
    <row r="1733" spans="7:8" ht="21" customHeight="1">
      <c r="G1733" s="44"/>
      <c r="H1733" s="44"/>
    </row>
    <row r="1734" spans="7:8" ht="21" customHeight="1">
      <c r="G1734" s="44"/>
      <c r="H1734" s="44"/>
    </row>
    <row r="1735" spans="7:8" ht="21" customHeight="1">
      <c r="G1735" s="44"/>
      <c r="H1735" s="44"/>
    </row>
    <row r="1736" spans="7:8" ht="21" customHeight="1">
      <c r="G1736" s="44"/>
      <c r="H1736" s="44"/>
    </row>
    <row r="1737" spans="7:8" ht="21" customHeight="1">
      <c r="G1737" s="44"/>
      <c r="H1737" s="44"/>
    </row>
    <row r="1738" spans="7:8" ht="21" customHeight="1">
      <c r="G1738" s="44"/>
      <c r="H1738" s="44"/>
    </row>
    <row r="1739" spans="7:8" ht="21" customHeight="1">
      <c r="G1739" s="44"/>
      <c r="H1739" s="44"/>
    </row>
    <row r="1740" spans="7:8" ht="21" customHeight="1">
      <c r="G1740" s="44"/>
      <c r="H1740" s="44"/>
    </row>
    <row r="1741" spans="7:8" ht="21" customHeight="1">
      <c r="G1741" s="44"/>
      <c r="H1741" s="44"/>
    </row>
    <row r="1742" spans="7:8" ht="21" customHeight="1">
      <c r="G1742" s="44"/>
      <c r="H1742" s="44"/>
    </row>
    <row r="1743" spans="7:8" ht="21" customHeight="1">
      <c r="G1743" s="44"/>
      <c r="H1743" s="44"/>
    </row>
    <row r="1744" spans="7:8" ht="21" customHeight="1">
      <c r="G1744" s="44"/>
      <c r="H1744" s="44"/>
    </row>
    <row r="1745" spans="7:8" ht="21" customHeight="1">
      <c r="G1745" s="44"/>
      <c r="H1745" s="44"/>
    </row>
    <row r="1746" spans="7:8" ht="21" customHeight="1">
      <c r="G1746" s="44"/>
      <c r="H1746" s="44"/>
    </row>
    <row r="1747" spans="7:8" ht="21" customHeight="1">
      <c r="G1747" s="44"/>
      <c r="H1747" s="44"/>
    </row>
    <row r="1748" spans="7:8" ht="21" customHeight="1">
      <c r="G1748" s="44"/>
      <c r="H1748" s="44"/>
    </row>
    <row r="1749" spans="7:8" ht="21" customHeight="1">
      <c r="G1749" s="44"/>
      <c r="H1749" s="44"/>
    </row>
    <row r="1750" spans="7:8" ht="21" customHeight="1">
      <c r="G1750" s="44"/>
      <c r="H1750" s="44"/>
    </row>
    <row r="1751" spans="7:8" ht="21" customHeight="1">
      <c r="G1751" s="44"/>
      <c r="H1751" s="44"/>
    </row>
    <row r="1752" spans="7:8" ht="21" customHeight="1">
      <c r="G1752" s="44"/>
      <c r="H1752" s="44"/>
    </row>
    <row r="1753" spans="7:8" ht="21" customHeight="1">
      <c r="G1753" s="44"/>
      <c r="H1753" s="44"/>
    </row>
    <row r="1754" spans="7:8" ht="21" customHeight="1">
      <c r="G1754" s="44"/>
      <c r="H1754" s="44"/>
    </row>
    <row r="1755" spans="7:8" ht="21" customHeight="1">
      <c r="G1755" s="44"/>
      <c r="H1755" s="44"/>
    </row>
    <row r="1756" spans="7:8" ht="21" customHeight="1">
      <c r="G1756" s="44"/>
      <c r="H1756" s="44"/>
    </row>
    <row r="1757" spans="7:8" ht="21" customHeight="1">
      <c r="G1757" s="44"/>
      <c r="H1757" s="44"/>
    </row>
    <row r="1758" spans="7:8" ht="21" customHeight="1">
      <c r="G1758" s="44"/>
      <c r="H1758" s="44"/>
    </row>
    <row r="1759" spans="7:8" ht="21" customHeight="1">
      <c r="G1759" s="44"/>
      <c r="H1759" s="44"/>
    </row>
    <row r="1760" spans="7:8" ht="21" customHeight="1">
      <c r="G1760" s="44"/>
      <c r="H1760" s="44"/>
    </row>
    <row r="1761" spans="7:8" ht="21" customHeight="1">
      <c r="G1761" s="44"/>
      <c r="H1761" s="44"/>
    </row>
    <row r="1762" spans="7:8" ht="21" customHeight="1">
      <c r="G1762" s="44"/>
      <c r="H1762" s="44"/>
    </row>
    <row r="1763" spans="7:8" ht="21" customHeight="1">
      <c r="G1763" s="44"/>
      <c r="H1763" s="44"/>
    </row>
    <row r="1764" spans="7:8" ht="21" customHeight="1">
      <c r="G1764" s="44"/>
      <c r="H1764" s="44"/>
    </row>
    <row r="1765" spans="7:8" ht="21" customHeight="1">
      <c r="G1765" s="44"/>
      <c r="H1765" s="44"/>
    </row>
    <row r="1766" spans="7:8" ht="21" customHeight="1">
      <c r="G1766" s="44"/>
      <c r="H1766" s="44"/>
    </row>
    <row r="1767" spans="7:8" ht="21" customHeight="1">
      <c r="G1767" s="44"/>
      <c r="H1767" s="44"/>
    </row>
    <row r="1768" spans="7:8" ht="21" customHeight="1">
      <c r="G1768" s="44"/>
      <c r="H1768" s="44"/>
    </row>
    <row r="1769" spans="7:8" ht="21" customHeight="1">
      <c r="G1769" s="44"/>
      <c r="H1769" s="44"/>
    </row>
    <row r="1770" spans="7:8" ht="21" customHeight="1">
      <c r="G1770" s="44"/>
      <c r="H1770" s="44"/>
    </row>
    <row r="1771" spans="7:8" ht="21" customHeight="1">
      <c r="G1771" s="44"/>
      <c r="H1771" s="44"/>
    </row>
    <row r="1772" spans="7:8" ht="21" customHeight="1">
      <c r="G1772" s="44"/>
      <c r="H1772" s="44"/>
    </row>
    <row r="1773" spans="7:8" ht="21" customHeight="1">
      <c r="G1773" s="44"/>
      <c r="H1773" s="44"/>
    </row>
    <row r="1774" spans="7:8" ht="21" customHeight="1">
      <c r="G1774" s="44"/>
      <c r="H1774" s="44"/>
    </row>
    <row r="1775" spans="7:8" ht="21" customHeight="1">
      <c r="G1775" s="44"/>
      <c r="H1775" s="44"/>
    </row>
    <row r="1776" spans="7:8" ht="21" customHeight="1">
      <c r="G1776" s="44"/>
      <c r="H1776" s="44"/>
    </row>
    <row r="1777" spans="7:8" ht="21" customHeight="1">
      <c r="G1777" s="44"/>
      <c r="H1777" s="44"/>
    </row>
    <row r="1778" spans="7:8" ht="21" customHeight="1">
      <c r="G1778" s="44"/>
      <c r="H1778" s="44"/>
    </row>
    <row r="1779" spans="7:8" ht="21" customHeight="1">
      <c r="G1779" s="44"/>
      <c r="H1779" s="44"/>
    </row>
    <row r="1780" spans="7:8" ht="21" customHeight="1">
      <c r="G1780" s="44"/>
      <c r="H1780" s="44"/>
    </row>
    <row r="1781" spans="7:8" ht="21" customHeight="1">
      <c r="G1781" s="44"/>
      <c r="H1781" s="44"/>
    </row>
    <row r="1782" spans="7:8" ht="21" customHeight="1">
      <c r="G1782" s="44"/>
      <c r="H1782" s="44"/>
    </row>
    <row r="1783" spans="7:8" ht="21" customHeight="1">
      <c r="G1783" s="44"/>
      <c r="H1783" s="44"/>
    </row>
    <row r="1784" spans="7:8" ht="21" customHeight="1">
      <c r="G1784" s="44"/>
      <c r="H1784" s="44"/>
    </row>
    <row r="1785" spans="7:8" ht="21" customHeight="1">
      <c r="G1785" s="44"/>
      <c r="H1785" s="44"/>
    </row>
    <row r="1786" spans="7:8" ht="21" customHeight="1">
      <c r="G1786" s="44"/>
      <c r="H1786" s="44"/>
    </row>
    <row r="1787" spans="7:8" ht="21" customHeight="1">
      <c r="G1787" s="44"/>
      <c r="H1787" s="44"/>
    </row>
    <row r="1788" spans="7:8" ht="21" customHeight="1">
      <c r="G1788" s="44"/>
      <c r="H1788" s="44"/>
    </row>
    <row r="1789" spans="7:8" ht="21" customHeight="1">
      <c r="G1789" s="44"/>
      <c r="H1789" s="44"/>
    </row>
    <row r="1790" spans="7:8" ht="21" customHeight="1">
      <c r="G1790" s="44"/>
      <c r="H1790" s="44"/>
    </row>
    <row r="1791" spans="7:8" ht="21" customHeight="1">
      <c r="G1791" s="44"/>
      <c r="H1791" s="44"/>
    </row>
    <row r="1792" spans="7:8" ht="21" customHeight="1">
      <c r="G1792" s="44"/>
      <c r="H1792" s="44"/>
    </row>
    <row r="1793" spans="7:8" ht="21" customHeight="1">
      <c r="G1793" s="44"/>
      <c r="H1793" s="44"/>
    </row>
    <row r="1794" spans="7:8" ht="21" customHeight="1">
      <c r="G1794" s="44"/>
      <c r="H1794" s="44"/>
    </row>
    <row r="1795" spans="7:8" ht="21" customHeight="1">
      <c r="G1795" s="44"/>
      <c r="H1795" s="44"/>
    </row>
    <row r="1796" spans="7:8" ht="21" customHeight="1">
      <c r="G1796" s="44"/>
      <c r="H1796" s="44"/>
    </row>
    <row r="1797" spans="7:8" ht="21" customHeight="1">
      <c r="G1797" s="44"/>
      <c r="H1797" s="44"/>
    </row>
    <row r="1798" spans="7:8" ht="21" customHeight="1">
      <c r="G1798" s="44"/>
      <c r="H1798" s="44"/>
    </row>
    <row r="1799" spans="7:8" ht="21" customHeight="1">
      <c r="G1799" s="44"/>
      <c r="H1799" s="44"/>
    </row>
    <row r="1800" spans="7:8" ht="21" customHeight="1">
      <c r="G1800" s="44"/>
      <c r="H1800" s="44"/>
    </row>
    <row r="1801" spans="7:8" ht="21" customHeight="1">
      <c r="G1801" s="44"/>
      <c r="H1801" s="44"/>
    </row>
    <row r="1802" spans="7:8" ht="21" customHeight="1">
      <c r="G1802" s="44"/>
      <c r="H1802" s="44"/>
    </row>
    <row r="1803" spans="7:8" ht="21" customHeight="1">
      <c r="G1803" s="44"/>
      <c r="H1803" s="44"/>
    </row>
    <row r="1804" spans="7:8" ht="21" customHeight="1">
      <c r="G1804" s="44"/>
      <c r="H1804" s="44"/>
    </row>
    <row r="1805" spans="7:8" ht="21" customHeight="1">
      <c r="G1805" s="44"/>
      <c r="H1805" s="44"/>
    </row>
    <row r="1806" spans="7:8" ht="21" customHeight="1">
      <c r="G1806" s="44"/>
      <c r="H1806" s="44"/>
    </row>
    <row r="1807" spans="7:8" ht="21" customHeight="1">
      <c r="G1807" s="44"/>
      <c r="H1807" s="44"/>
    </row>
    <row r="1808" spans="7:8" ht="21" customHeight="1">
      <c r="G1808" s="44"/>
      <c r="H1808" s="44"/>
    </row>
    <row r="1809" spans="7:8" ht="21" customHeight="1">
      <c r="G1809" s="44"/>
      <c r="H1809" s="44"/>
    </row>
    <row r="1810" spans="7:8" ht="21" customHeight="1">
      <c r="G1810" s="44"/>
      <c r="H1810" s="44"/>
    </row>
    <row r="1811" spans="7:8" ht="21" customHeight="1">
      <c r="G1811" s="44"/>
      <c r="H1811" s="44"/>
    </row>
    <row r="1812" spans="7:8" ht="21" customHeight="1">
      <c r="G1812" s="44"/>
      <c r="H1812" s="44"/>
    </row>
    <row r="1813" spans="7:8" ht="21" customHeight="1">
      <c r="G1813" s="44"/>
      <c r="H1813" s="44"/>
    </row>
    <row r="1814" spans="7:8" ht="21" customHeight="1">
      <c r="G1814" s="44"/>
      <c r="H1814" s="44"/>
    </row>
    <row r="1815" spans="7:8" ht="21" customHeight="1">
      <c r="G1815" s="44"/>
      <c r="H1815" s="44"/>
    </row>
    <row r="1816" spans="7:8" ht="21" customHeight="1">
      <c r="G1816" s="44"/>
      <c r="H1816" s="44"/>
    </row>
    <row r="1817" spans="7:8" ht="21" customHeight="1">
      <c r="G1817" s="44"/>
      <c r="H1817" s="44"/>
    </row>
    <row r="1818" spans="7:8" ht="21" customHeight="1">
      <c r="G1818" s="44"/>
      <c r="H1818" s="44"/>
    </row>
    <row r="1819" spans="7:8" ht="21" customHeight="1">
      <c r="G1819" s="44"/>
      <c r="H1819" s="44"/>
    </row>
    <row r="1820" spans="7:8" ht="21" customHeight="1">
      <c r="G1820" s="44"/>
      <c r="H1820" s="44"/>
    </row>
    <row r="1821" spans="7:8" ht="21" customHeight="1">
      <c r="G1821" s="44"/>
      <c r="H1821" s="44"/>
    </row>
    <row r="1822" spans="7:8" ht="21" customHeight="1">
      <c r="G1822" s="44"/>
      <c r="H1822" s="44"/>
    </row>
    <row r="1823" spans="7:8" ht="21" customHeight="1">
      <c r="G1823" s="44"/>
      <c r="H1823" s="44"/>
    </row>
    <row r="1824" spans="7:8" ht="21" customHeight="1">
      <c r="G1824" s="44"/>
      <c r="H1824" s="44"/>
    </row>
    <row r="1825" spans="7:8" ht="21" customHeight="1">
      <c r="G1825" s="44"/>
      <c r="H1825" s="44"/>
    </row>
    <row r="1826" spans="7:8" ht="21" customHeight="1">
      <c r="G1826" s="44"/>
      <c r="H1826" s="44"/>
    </row>
    <row r="1827" spans="7:8" ht="21" customHeight="1">
      <c r="G1827" s="44"/>
      <c r="H1827" s="44"/>
    </row>
    <row r="1828" spans="7:8" ht="21" customHeight="1">
      <c r="G1828" s="44"/>
      <c r="H1828" s="44"/>
    </row>
    <row r="1829" spans="7:8" ht="21" customHeight="1">
      <c r="G1829" s="44"/>
      <c r="H1829" s="44"/>
    </row>
    <row r="1830" spans="7:8" ht="21" customHeight="1">
      <c r="G1830" s="44"/>
      <c r="H1830" s="44"/>
    </row>
    <row r="1831" spans="7:8" ht="21" customHeight="1">
      <c r="G1831" s="44"/>
      <c r="H1831" s="44"/>
    </row>
    <row r="1832" spans="7:8" ht="21" customHeight="1">
      <c r="G1832" s="44"/>
      <c r="H1832" s="44"/>
    </row>
    <row r="1833" spans="7:8" ht="21" customHeight="1">
      <c r="G1833" s="44"/>
      <c r="H1833" s="44"/>
    </row>
    <row r="1834" spans="7:8" ht="21" customHeight="1">
      <c r="G1834" s="44"/>
      <c r="H1834" s="44"/>
    </row>
    <row r="1835" spans="7:8" ht="21" customHeight="1">
      <c r="G1835" s="44"/>
      <c r="H1835" s="44"/>
    </row>
    <row r="1836" spans="7:8" ht="21" customHeight="1">
      <c r="G1836" s="44"/>
      <c r="H1836" s="44"/>
    </row>
    <row r="1837" spans="7:8" ht="21" customHeight="1">
      <c r="G1837" s="44"/>
      <c r="H1837" s="44"/>
    </row>
    <row r="1838" spans="7:8" ht="21" customHeight="1">
      <c r="G1838" s="44"/>
      <c r="H1838" s="44"/>
    </row>
    <row r="1839" spans="7:8" ht="21" customHeight="1">
      <c r="G1839" s="44"/>
      <c r="H1839" s="44"/>
    </row>
    <row r="1840" spans="7:8" ht="21" customHeight="1">
      <c r="G1840" s="44"/>
      <c r="H1840" s="44"/>
    </row>
    <row r="1841" spans="7:8" ht="21" customHeight="1">
      <c r="G1841" s="44"/>
      <c r="H1841" s="44"/>
    </row>
    <row r="1842" spans="7:8" ht="21" customHeight="1">
      <c r="G1842" s="44"/>
      <c r="H1842" s="44"/>
    </row>
    <row r="1843" spans="7:8" ht="21" customHeight="1">
      <c r="G1843" s="44"/>
      <c r="H1843" s="44"/>
    </row>
    <row r="1844" spans="7:8" ht="21" customHeight="1">
      <c r="G1844" s="44"/>
      <c r="H1844" s="44"/>
    </row>
    <row r="1845" spans="7:8" ht="21" customHeight="1">
      <c r="G1845" s="44"/>
      <c r="H1845" s="44"/>
    </row>
    <row r="1846" spans="7:8" ht="21" customHeight="1">
      <c r="G1846" s="44"/>
      <c r="H1846" s="44"/>
    </row>
    <row r="1847" spans="7:8" ht="21" customHeight="1">
      <c r="G1847" s="44"/>
      <c r="H1847" s="44"/>
    </row>
    <row r="1848" spans="7:8" ht="21" customHeight="1">
      <c r="G1848" s="44"/>
      <c r="H1848" s="44"/>
    </row>
    <row r="1849" spans="7:8" ht="21" customHeight="1">
      <c r="G1849" s="44"/>
      <c r="H1849" s="44"/>
    </row>
    <row r="1850" spans="7:8" ht="21" customHeight="1">
      <c r="G1850" s="44"/>
      <c r="H1850" s="44"/>
    </row>
    <row r="1851" spans="7:8" ht="21" customHeight="1">
      <c r="G1851" s="44"/>
      <c r="H1851" s="44"/>
    </row>
    <row r="1852" spans="7:8" ht="21" customHeight="1">
      <c r="G1852" s="44"/>
      <c r="H1852" s="44"/>
    </row>
    <row r="1853" spans="7:8" ht="21" customHeight="1">
      <c r="G1853" s="44"/>
      <c r="H1853" s="44"/>
    </row>
    <row r="1854" spans="7:8" ht="21" customHeight="1">
      <c r="G1854" s="44"/>
      <c r="H1854" s="44"/>
    </row>
    <row r="1855" spans="7:8" ht="21" customHeight="1">
      <c r="G1855" s="44"/>
      <c r="H1855" s="44"/>
    </row>
    <row r="1856" spans="7:8" ht="21" customHeight="1">
      <c r="G1856" s="44"/>
      <c r="H1856" s="44"/>
    </row>
    <row r="1857" spans="7:8" ht="21" customHeight="1">
      <c r="G1857" s="44"/>
      <c r="H1857" s="44"/>
    </row>
    <row r="1858" spans="7:8" ht="21" customHeight="1">
      <c r="G1858" s="44"/>
      <c r="H1858" s="44"/>
    </row>
    <row r="1859" spans="7:8" ht="21" customHeight="1">
      <c r="G1859" s="44"/>
      <c r="H1859" s="44"/>
    </row>
    <row r="1860" spans="7:8" ht="21" customHeight="1">
      <c r="G1860" s="44"/>
      <c r="H1860" s="44"/>
    </row>
    <row r="1861" spans="7:8" ht="21" customHeight="1">
      <c r="G1861" s="44"/>
      <c r="H1861" s="44"/>
    </row>
    <row r="1862" spans="7:8" ht="21" customHeight="1">
      <c r="G1862" s="44"/>
      <c r="H1862" s="44"/>
    </row>
    <row r="1863" spans="7:8" ht="21" customHeight="1">
      <c r="G1863" s="44"/>
      <c r="H1863" s="44"/>
    </row>
    <row r="1864" spans="7:8" ht="21" customHeight="1">
      <c r="G1864" s="44"/>
      <c r="H1864" s="44"/>
    </row>
    <row r="1865" spans="7:8" ht="21" customHeight="1">
      <c r="G1865" s="44"/>
      <c r="H1865" s="44"/>
    </row>
    <row r="1866" spans="7:8" ht="21" customHeight="1">
      <c r="G1866" s="44"/>
      <c r="H1866" s="44"/>
    </row>
    <row r="1867" spans="7:8" ht="21" customHeight="1">
      <c r="G1867" s="44"/>
      <c r="H1867" s="44"/>
    </row>
    <row r="1868" spans="7:8" ht="21" customHeight="1">
      <c r="G1868" s="44"/>
      <c r="H1868" s="44"/>
    </row>
    <row r="1869" spans="7:8" ht="21" customHeight="1">
      <c r="G1869" s="44"/>
      <c r="H1869" s="44"/>
    </row>
    <row r="1870" spans="7:8" ht="21" customHeight="1">
      <c r="G1870" s="44"/>
      <c r="H1870" s="44"/>
    </row>
    <row r="1871" spans="7:8" ht="21" customHeight="1">
      <c r="G1871" s="44"/>
      <c r="H1871" s="44"/>
    </row>
    <row r="1872" spans="7:8" ht="21" customHeight="1">
      <c r="G1872" s="44"/>
      <c r="H1872" s="44"/>
    </row>
    <row r="1873" spans="7:8" ht="21" customHeight="1">
      <c r="G1873" s="44"/>
      <c r="H1873" s="44"/>
    </row>
    <row r="1874" spans="7:8" ht="21" customHeight="1">
      <c r="G1874" s="44"/>
      <c r="H1874" s="44"/>
    </row>
    <row r="1875" spans="7:8" ht="21" customHeight="1">
      <c r="G1875" s="44"/>
      <c r="H1875" s="44"/>
    </row>
    <row r="1876" spans="7:8" ht="21" customHeight="1">
      <c r="G1876" s="44"/>
      <c r="H1876" s="44"/>
    </row>
    <row r="1877" spans="7:8" ht="21" customHeight="1">
      <c r="G1877" s="44"/>
      <c r="H1877" s="44"/>
    </row>
    <row r="1878" spans="7:8" ht="21" customHeight="1">
      <c r="G1878" s="44"/>
      <c r="H1878" s="44"/>
    </row>
    <row r="1879" spans="7:8" ht="21" customHeight="1">
      <c r="G1879" s="44"/>
      <c r="H1879" s="44"/>
    </row>
    <row r="1880" spans="7:8" ht="21" customHeight="1">
      <c r="G1880" s="44"/>
      <c r="H1880" s="44"/>
    </row>
    <row r="1881" spans="7:8" ht="21" customHeight="1">
      <c r="G1881" s="44"/>
      <c r="H1881" s="44"/>
    </row>
    <row r="1882" spans="7:8" ht="21" customHeight="1">
      <c r="G1882" s="44"/>
      <c r="H1882" s="44"/>
    </row>
    <row r="1883" spans="7:8" ht="21" customHeight="1">
      <c r="G1883" s="44"/>
      <c r="H1883" s="44"/>
    </row>
    <row r="1884" spans="7:8" ht="21" customHeight="1">
      <c r="G1884" s="44"/>
      <c r="H1884" s="44"/>
    </row>
    <row r="1885" spans="7:8" ht="21" customHeight="1">
      <c r="G1885" s="44"/>
      <c r="H1885" s="44"/>
    </row>
    <row r="1886" spans="7:8" ht="21" customHeight="1">
      <c r="G1886" s="44"/>
      <c r="H1886" s="44"/>
    </row>
    <row r="1887" spans="7:8" ht="21" customHeight="1">
      <c r="G1887" s="44"/>
      <c r="H1887" s="44"/>
    </row>
    <row r="1888" spans="7:8" ht="21" customHeight="1">
      <c r="G1888" s="44"/>
      <c r="H1888" s="44"/>
    </row>
    <row r="1889" spans="7:8" ht="21" customHeight="1">
      <c r="G1889" s="44"/>
      <c r="H1889" s="44"/>
    </row>
    <row r="1890" spans="7:8" ht="21" customHeight="1">
      <c r="G1890" s="44"/>
      <c r="H1890" s="44"/>
    </row>
    <row r="1891" spans="7:8" ht="21" customHeight="1">
      <c r="G1891" s="44"/>
      <c r="H1891" s="44"/>
    </row>
    <row r="1892" spans="7:8" ht="21" customHeight="1">
      <c r="G1892" s="44"/>
      <c r="H1892" s="44"/>
    </row>
    <row r="1893" spans="7:8" ht="21" customHeight="1">
      <c r="G1893" s="44"/>
      <c r="H1893" s="44"/>
    </row>
    <row r="1894" spans="7:8" ht="21" customHeight="1">
      <c r="G1894" s="44"/>
      <c r="H1894" s="44"/>
    </row>
    <row r="1895" spans="7:8" ht="21" customHeight="1">
      <c r="G1895" s="44"/>
      <c r="H1895" s="44"/>
    </row>
    <row r="1896" spans="7:8" ht="21" customHeight="1">
      <c r="G1896" s="44"/>
      <c r="H1896" s="44"/>
    </row>
    <row r="1897" spans="7:8" ht="21" customHeight="1">
      <c r="G1897" s="44"/>
      <c r="H1897" s="44"/>
    </row>
    <row r="1898" spans="7:8" ht="21" customHeight="1">
      <c r="G1898" s="44"/>
      <c r="H1898" s="44"/>
    </row>
    <row r="1899" spans="7:8" ht="21" customHeight="1">
      <c r="G1899" s="44"/>
      <c r="H1899" s="44"/>
    </row>
    <row r="1900" spans="7:8" ht="21" customHeight="1">
      <c r="G1900" s="44"/>
      <c r="H1900" s="44"/>
    </row>
    <row r="1901" spans="7:8" ht="21" customHeight="1">
      <c r="G1901" s="44"/>
      <c r="H1901" s="44"/>
    </row>
    <row r="1902" spans="7:8" ht="21" customHeight="1">
      <c r="G1902" s="44"/>
      <c r="H1902" s="44"/>
    </row>
    <row r="1903" spans="7:8" ht="21" customHeight="1">
      <c r="G1903" s="44"/>
      <c r="H1903" s="44"/>
    </row>
    <row r="1904" spans="7:8" ht="21" customHeight="1">
      <c r="G1904" s="44"/>
      <c r="H1904" s="44"/>
    </row>
    <row r="1905" spans="7:8" ht="21" customHeight="1">
      <c r="G1905" s="44"/>
      <c r="H1905" s="44"/>
    </row>
    <row r="1906" spans="7:8" ht="21" customHeight="1">
      <c r="G1906" s="44"/>
      <c r="H1906" s="44"/>
    </row>
    <row r="1907" spans="7:8" ht="21" customHeight="1">
      <c r="G1907" s="44"/>
      <c r="H1907" s="44"/>
    </row>
    <row r="1908" spans="7:8" ht="21" customHeight="1">
      <c r="G1908" s="44"/>
      <c r="H1908" s="44"/>
    </row>
    <row r="1909" spans="7:8" ht="21" customHeight="1">
      <c r="G1909" s="44"/>
      <c r="H1909" s="44"/>
    </row>
    <row r="1910" spans="7:8" ht="21" customHeight="1">
      <c r="G1910" s="44"/>
      <c r="H1910" s="44"/>
    </row>
    <row r="1911" spans="7:8" ht="21" customHeight="1">
      <c r="G1911" s="44"/>
      <c r="H1911" s="44"/>
    </row>
    <row r="1912" spans="7:8" ht="21" customHeight="1">
      <c r="G1912" s="44"/>
      <c r="H1912" s="44"/>
    </row>
    <row r="1913" spans="7:8" ht="21" customHeight="1">
      <c r="G1913" s="44"/>
      <c r="H1913" s="44"/>
    </row>
    <row r="1914" spans="7:8" ht="21" customHeight="1">
      <c r="G1914" s="44"/>
      <c r="H1914" s="44"/>
    </row>
    <row r="1915" spans="7:8" ht="21" customHeight="1">
      <c r="G1915" s="44"/>
      <c r="H1915" s="44"/>
    </row>
    <row r="1916" spans="7:8" ht="21" customHeight="1">
      <c r="G1916" s="44"/>
      <c r="H1916" s="44"/>
    </row>
    <row r="1917" spans="7:8" ht="21" customHeight="1">
      <c r="G1917" s="44"/>
      <c r="H1917" s="44"/>
    </row>
    <row r="1918" spans="7:8" ht="21" customHeight="1">
      <c r="G1918" s="44"/>
      <c r="H1918" s="44"/>
    </row>
    <row r="1919" spans="7:8" ht="21" customHeight="1">
      <c r="G1919" s="44"/>
      <c r="H1919" s="44"/>
    </row>
    <row r="1920" spans="7:8" ht="21" customHeight="1">
      <c r="G1920" s="44"/>
      <c r="H1920" s="44"/>
    </row>
    <row r="1921" spans="7:8" ht="21" customHeight="1">
      <c r="G1921" s="44"/>
      <c r="H1921" s="44"/>
    </row>
    <row r="1922" spans="7:8" ht="21" customHeight="1">
      <c r="G1922" s="44"/>
      <c r="H1922" s="44"/>
    </row>
    <row r="1923" spans="7:8" ht="21" customHeight="1">
      <c r="G1923" s="44"/>
      <c r="H1923" s="44"/>
    </row>
    <row r="1924" spans="7:8" ht="21" customHeight="1">
      <c r="G1924" s="44"/>
      <c r="H1924" s="44"/>
    </row>
    <row r="1925" spans="7:8" ht="21" customHeight="1">
      <c r="G1925" s="44"/>
      <c r="H1925" s="44"/>
    </row>
    <row r="1926" spans="7:8" ht="21" customHeight="1">
      <c r="G1926" s="44"/>
      <c r="H1926" s="44"/>
    </row>
    <row r="1927" spans="7:8" ht="21" customHeight="1">
      <c r="G1927" s="44"/>
      <c r="H1927" s="44"/>
    </row>
    <row r="1928" spans="7:8" ht="21" customHeight="1">
      <c r="G1928" s="44"/>
      <c r="H1928" s="44"/>
    </row>
    <row r="1929" spans="7:8" ht="21" customHeight="1">
      <c r="G1929" s="44"/>
      <c r="H1929" s="44"/>
    </row>
    <row r="1930" spans="7:8" ht="21" customHeight="1">
      <c r="G1930" s="44"/>
      <c r="H1930" s="44"/>
    </row>
    <row r="1931" spans="7:8" ht="21" customHeight="1">
      <c r="G1931" s="44"/>
      <c r="H1931" s="44"/>
    </row>
    <row r="1932" spans="7:8" ht="21" customHeight="1">
      <c r="G1932" s="44"/>
      <c r="H1932" s="44"/>
    </row>
    <row r="1933" spans="7:8" ht="21" customHeight="1">
      <c r="G1933" s="44"/>
      <c r="H1933" s="44"/>
    </row>
    <row r="1934" spans="7:8" ht="21" customHeight="1">
      <c r="G1934" s="44"/>
      <c r="H1934" s="44"/>
    </row>
    <row r="1935" spans="7:8" ht="21" customHeight="1">
      <c r="G1935" s="44"/>
      <c r="H1935" s="44"/>
    </row>
    <row r="1936" spans="7:8" ht="21" customHeight="1">
      <c r="G1936" s="44"/>
      <c r="H1936" s="44"/>
    </row>
    <row r="1937" spans="7:8" ht="21" customHeight="1">
      <c r="G1937" s="44"/>
      <c r="H1937" s="44"/>
    </row>
    <row r="1938" spans="7:8" ht="21" customHeight="1">
      <c r="G1938" s="44"/>
      <c r="H1938" s="44"/>
    </row>
    <row r="1939" spans="7:8" ht="21" customHeight="1">
      <c r="G1939" s="44"/>
      <c r="H1939" s="44"/>
    </row>
    <row r="1940" spans="7:8" ht="21" customHeight="1">
      <c r="G1940" s="44"/>
      <c r="H1940" s="44"/>
    </row>
    <row r="1941" spans="7:8" ht="21" customHeight="1">
      <c r="G1941" s="44"/>
      <c r="H1941" s="44"/>
    </row>
    <row r="1942" spans="7:8" ht="21" customHeight="1">
      <c r="G1942" s="44"/>
      <c r="H1942" s="44"/>
    </row>
    <row r="1943" spans="7:8" ht="21" customHeight="1">
      <c r="G1943" s="44"/>
      <c r="H1943" s="44"/>
    </row>
    <row r="1944" spans="7:8" ht="21" customHeight="1">
      <c r="G1944" s="44"/>
      <c r="H1944" s="44"/>
    </row>
    <row r="1945" spans="7:8" ht="21" customHeight="1">
      <c r="G1945" s="44"/>
      <c r="H1945" s="44"/>
    </row>
    <row r="1946" spans="7:8" ht="21" customHeight="1">
      <c r="G1946" s="44"/>
      <c r="H1946" s="44"/>
    </row>
    <row r="1947" spans="7:8" ht="21" customHeight="1">
      <c r="G1947" s="44"/>
      <c r="H1947" s="44"/>
    </row>
    <row r="1948" spans="7:8" ht="21" customHeight="1">
      <c r="G1948" s="44"/>
      <c r="H1948" s="44"/>
    </row>
    <row r="1949" spans="7:8" ht="21" customHeight="1">
      <c r="G1949" s="44"/>
      <c r="H1949" s="44"/>
    </row>
    <row r="1950" spans="7:8" ht="21" customHeight="1">
      <c r="G1950" s="44"/>
      <c r="H1950" s="44"/>
    </row>
    <row r="1951" spans="7:8" ht="21" customHeight="1">
      <c r="G1951" s="44"/>
      <c r="H1951" s="44"/>
    </row>
    <row r="1952" spans="7:8" ht="21" customHeight="1">
      <c r="G1952" s="44"/>
      <c r="H1952" s="44"/>
    </row>
    <row r="1953" spans="7:8" ht="21" customHeight="1">
      <c r="G1953" s="44"/>
      <c r="H1953" s="44"/>
    </row>
    <row r="1954" spans="7:8" ht="21" customHeight="1">
      <c r="G1954" s="44"/>
      <c r="H1954" s="44"/>
    </row>
    <row r="1955" spans="7:8" ht="21" customHeight="1">
      <c r="G1955" s="44"/>
      <c r="H1955" s="44"/>
    </row>
    <row r="1956" spans="7:8" ht="21" customHeight="1">
      <c r="G1956" s="44"/>
      <c r="H1956" s="44"/>
    </row>
    <row r="1957" spans="7:8" ht="21" customHeight="1">
      <c r="G1957" s="44"/>
      <c r="H1957" s="44"/>
    </row>
    <row r="1958" spans="7:8" ht="21" customHeight="1">
      <c r="G1958" s="44"/>
      <c r="H1958" s="44"/>
    </row>
    <row r="1959" spans="7:8" ht="21" customHeight="1">
      <c r="G1959" s="44"/>
      <c r="H1959" s="44"/>
    </row>
    <row r="1960" spans="7:8" ht="21" customHeight="1">
      <c r="G1960" s="44"/>
      <c r="H1960" s="44"/>
    </row>
    <row r="1961" spans="7:8" ht="21" customHeight="1">
      <c r="G1961" s="44"/>
      <c r="H1961" s="44"/>
    </row>
    <row r="1962" spans="7:8" ht="21" customHeight="1">
      <c r="G1962" s="44"/>
      <c r="H1962" s="44"/>
    </row>
    <row r="1963" spans="7:8" ht="21" customHeight="1">
      <c r="G1963" s="44"/>
      <c r="H1963" s="44"/>
    </row>
    <row r="1964" spans="7:8" ht="21" customHeight="1">
      <c r="G1964" s="44"/>
      <c r="H1964" s="44"/>
    </row>
    <row r="1965" spans="7:8" ht="21" customHeight="1">
      <c r="G1965" s="44"/>
      <c r="H1965" s="44"/>
    </row>
    <row r="1966" spans="7:8" ht="21" customHeight="1">
      <c r="G1966" s="44"/>
      <c r="H1966" s="44"/>
    </row>
    <row r="1967" spans="7:8" ht="21" customHeight="1">
      <c r="G1967" s="44"/>
      <c r="H1967" s="44"/>
    </row>
    <row r="1968" spans="7:8" ht="21" customHeight="1">
      <c r="G1968" s="44"/>
      <c r="H1968" s="44"/>
    </row>
    <row r="1969" spans="7:8" ht="21" customHeight="1">
      <c r="G1969" s="44"/>
      <c r="H1969" s="44"/>
    </row>
    <row r="1970" spans="7:8" ht="21" customHeight="1">
      <c r="G1970" s="44"/>
      <c r="H1970" s="44"/>
    </row>
    <row r="1971" spans="7:8" ht="21" customHeight="1">
      <c r="G1971" s="44"/>
      <c r="H1971" s="44"/>
    </row>
    <row r="1972" spans="7:8" ht="21" customHeight="1">
      <c r="G1972" s="44"/>
      <c r="H1972" s="44"/>
    </row>
    <row r="1973" spans="7:8" ht="21" customHeight="1">
      <c r="G1973" s="44"/>
      <c r="H1973" s="44"/>
    </row>
    <row r="1974" spans="7:8" ht="21" customHeight="1">
      <c r="G1974" s="44"/>
      <c r="H1974" s="44"/>
    </row>
    <row r="1975" spans="7:8" ht="21" customHeight="1">
      <c r="G1975" s="44"/>
      <c r="H1975" s="44"/>
    </row>
    <row r="1976" spans="7:8" ht="21" customHeight="1">
      <c r="G1976" s="44"/>
      <c r="H1976" s="44"/>
    </row>
    <row r="1977" spans="7:8" ht="21" customHeight="1">
      <c r="G1977" s="44"/>
      <c r="H1977" s="44"/>
    </row>
    <row r="1978" spans="7:8" ht="21" customHeight="1">
      <c r="G1978" s="44"/>
      <c r="H1978" s="44"/>
    </row>
    <row r="1979" spans="7:8" ht="21" customHeight="1">
      <c r="G1979" s="44"/>
      <c r="H1979" s="44"/>
    </row>
    <row r="1980" spans="7:8" ht="21" customHeight="1">
      <c r="G1980" s="44"/>
      <c r="H1980" s="44"/>
    </row>
    <row r="1981" spans="7:8" ht="21" customHeight="1">
      <c r="G1981" s="44"/>
      <c r="H1981" s="44"/>
    </row>
    <row r="1982" spans="7:8" ht="21" customHeight="1">
      <c r="G1982" s="44"/>
      <c r="H1982" s="44"/>
    </row>
    <row r="1983" spans="7:8" ht="21" customHeight="1">
      <c r="G1983" s="44"/>
      <c r="H1983" s="44"/>
    </row>
    <row r="1984" spans="7:8" ht="21" customHeight="1">
      <c r="G1984" s="44"/>
      <c r="H1984" s="44"/>
    </row>
    <row r="1985" spans="7:8" ht="21" customHeight="1">
      <c r="G1985" s="44"/>
      <c r="H1985" s="44"/>
    </row>
    <row r="1986" spans="7:8" ht="21" customHeight="1">
      <c r="G1986" s="44"/>
      <c r="H1986" s="44"/>
    </row>
    <row r="1987" spans="7:8" ht="21" customHeight="1">
      <c r="G1987" s="44"/>
      <c r="H1987" s="44"/>
    </row>
    <row r="1988" spans="7:8" ht="21" customHeight="1">
      <c r="G1988" s="44"/>
      <c r="H1988" s="44"/>
    </row>
    <row r="1989" spans="7:8" ht="21" customHeight="1">
      <c r="G1989" s="44"/>
      <c r="H1989" s="44"/>
    </row>
    <row r="1990" spans="7:8" ht="21" customHeight="1">
      <c r="G1990" s="44"/>
      <c r="H1990" s="44"/>
    </row>
    <row r="1991" spans="7:8" ht="21" customHeight="1">
      <c r="G1991" s="44"/>
      <c r="H1991" s="44"/>
    </row>
    <row r="1992" spans="7:8" ht="21" customHeight="1">
      <c r="G1992" s="44"/>
      <c r="H1992" s="44"/>
    </row>
    <row r="1993" spans="7:8" ht="21" customHeight="1">
      <c r="G1993" s="44"/>
      <c r="H1993" s="44"/>
    </row>
    <row r="1994" spans="7:8" ht="21" customHeight="1">
      <c r="G1994" s="44"/>
      <c r="H1994" s="44"/>
    </row>
    <row r="1995" spans="7:8" ht="21" customHeight="1">
      <c r="G1995" s="44"/>
      <c r="H1995" s="44"/>
    </row>
    <row r="1996" spans="7:8" ht="21" customHeight="1">
      <c r="G1996" s="44"/>
      <c r="H1996" s="44"/>
    </row>
    <row r="1997" spans="7:8" ht="21" customHeight="1">
      <c r="G1997" s="44"/>
      <c r="H1997" s="44"/>
    </row>
    <row r="1998" spans="7:8" ht="21" customHeight="1">
      <c r="G1998" s="44"/>
      <c r="H1998" s="44"/>
    </row>
    <row r="1999" spans="7:8" ht="21" customHeight="1">
      <c r="G1999" s="44"/>
      <c r="H1999" s="44"/>
    </row>
    <row r="2000" spans="7:8" ht="21" customHeight="1">
      <c r="G2000" s="44"/>
      <c r="H2000" s="44"/>
    </row>
    <row r="2001" spans="7:8" ht="21" customHeight="1">
      <c r="G2001" s="44"/>
      <c r="H2001" s="44"/>
    </row>
    <row r="2002" spans="7:8" ht="21" customHeight="1">
      <c r="G2002" s="44"/>
      <c r="H2002" s="44"/>
    </row>
    <row r="2003" spans="7:8" ht="21" customHeight="1">
      <c r="G2003" s="44"/>
      <c r="H2003" s="44"/>
    </row>
    <row r="2004" spans="7:8" ht="21" customHeight="1">
      <c r="G2004" s="44"/>
      <c r="H2004" s="44"/>
    </row>
    <row r="2005" spans="7:8" ht="21" customHeight="1">
      <c r="G2005" s="44"/>
      <c r="H2005" s="44"/>
    </row>
    <row r="2006" spans="7:8" ht="21" customHeight="1">
      <c r="G2006" s="44"/>
      <c r="H2006" s="44"/>
    </row>
    <row r="2007" spans="7:8" ht="21" customHeight="1">
      <c r="G2007" s="44"/>
      <c r="H2007" s="44"/>
    </row>
    <row r="2008" spans="7:8" ht="21" customHeight="1">
      <c r="G2008" s="44"/>
      <c r="H2008" s="44"/>
    </row>
    <row r="2009" spans="7:8" ht="21" customHeight="1">
      <c r="G2009" s="44"/>
      <c r="H2009" s="44"/>
    </row>
    <row r="2010" spans="7:8" ht="21" customHeight="1">
      <c r="G2010" s="44"/>
      <c r="H2010" s="44"/>
    </row>
    <row r="2011" spans="7:8" ht="21" customHeight="1">
      <c r="G2011" s="44"/>
      <c r="H2011" s="44"/>
    </row>
    <row r="2012" spans="7:8" ht="21" customHeight="1">
      <c r="G2012" s="44"/>
      <c r="H2012" s="44"/>
    </row>
    <row r="2013" spans="7:8" ht="21" customHeight="1">
      <c r="G2013" s="44"/>
      <c r="H2013" s="44"/>
    </row>
    <row r="2014" spans="7:8" ht="21" customHeight="1">
      <c r="G2014" s="44"/>
      <c r="H2014" s="44"/>
    </row>
    <row r="2015" spans="7:8" ht="21" customHeight="1">
      <c r="G2015" s="44"/>
      <c r="H2015" s="44"/>
    </row>
    <row r="2016" spans="7:8" ht="21" customHeight="1">
      <c r="G2016" s="44"/>
      <c r="H2016" s="44"/>
    </row>
    <row r="2017" spans="7:8" ht="21" customHeight="1">
      <c r="G2017" s="44"/>
      <c r="H2017" s="44"/>
    </row>
    <row r="2018" spans="7:8" ht="21" customHeight="1">
      <c r="G2018" s="44"/>
      <c r="H2018" s="44"/>
    </row>
    <row r="2019" spans="7:8" ht="21" customHeight="1">
      <c r="G2019" s="44"/>
      <c r="H2019" s="44"/>
    </row>
    <row r="2020" spans="7:8" ht="21" customHeight="1">
      <c r="G2020" s="44"/>
      <c r="H2020" s="44"/>
    </row>
    <row r="2021" spans="7:8" ht="21" customHeight="1">
      <c r="G2021" s="44"/>
      <c r="H2021" s="44"/>
    </row>
    <row r="2022" spans="7:8" ht="21" customHeight="1">
      <c r="G2022" s="44"/>
      <c r="H2022" s="44"/>
    </row>
    <row r="2023" spans="7:8" ht="21" customHeight="1">
      <c r="G2023" s="44"/>
      <c r="H2023" s="44"/>
    </row>
    <row r="2024" spans="7:8" ht="21" customHeight="1">
      <c r="G2024" s="44"/>
      <c r="H2024" s="44"/>
    </row>
    <row r="2025" spans="7:8" ht="21" customHeight="1">
      <c r="G2025" s="44"/>
      <c r="H2025" s="44"/>
    </row>
    <row r="2026" spans="7:8" ht="21" customHeight="1">
      <c r="G2026" s="44"/>
      <c r="H2026" s="44"/>
    </row>
    <row r="2027" spans="7:8" ht="21" customHeight="1">
      <c r="G2027" s="44"/>
      <c r="H2027" s="44"/>
    </row>
    <row r="2028" spans="7:8" ht="21" customHeight="1">
      <c r="G2028" s="44"/>
      <c r="H2028" s="44"/>
    </row>
    <row r="2029" spans="7:8" ht="21" customHeight="1">
      <c r="G2029" s="44"/>
      <c r="H2029" s="44"/>
    </row>
    <row r="2030" spans="7:8" ht="21" customHeight="1">
      <c r="G2030" s="44"/>
      <c r="H2030" s="44"/>
    </row>
    <row r="2031" spans="7:8" ht="21" customHeight="1">
      <c r="G2031" s="44"/>
      <c r="H2031" s="44"/>
    </row>
    <row r="2032" spans="7:8" ht="21" customHeight="1">
      <c r="G2032" s="44"/>
      <c r="H2032" s="44"/>
    </row>
    <row r="2033" spans="7:8" ht="21" customHeight="1">
      <c r="G2033" s="44"/>
      <c r="H2033" s="44"/>
    </row>
    <row r="2034" spans="7:8" ht="21" customHeight="1">
      <c r="G2034" s="44"/>
      <c r="H2034" s="44"/>
    </row>
    <row r="2035" spans="7:8" ht="21" customHeight="1">
      <c r="G2035" s="44"/>
      <c r="H2035" s="44"/>
    </row>
    <row r="2036" spans="7:8" ht="21" customHeight="1">
      <c r="G2036" s="44"/>
      <c r="H2036" s="44"/>
    </row>
    <row r="2037" spans="7:8" ht="21" customHeight="1">
      <c r="G2037" s="44"/>
      <c r="H2037" s="44"/>
    </row>
    <row r="2038" spans="7:8" ht="21" customHeight="1">
      <c r="G2038" s="44"/>
      <c r="H2038" s="44"/>
    </row>
    <row r="2039" spans="7:8" ht="21" customHeight="1">
      <c r="G2039" s="44"/>
      <c r="H2039" s="44"/>
    </row>
    <row r="2040" spans="7:8" ht="21" customHeight="1">
      <c r="G2040" s="44"/>
      <c r="H2040" s="44"/>
    </row>
    <row r="2041" spans="7:8" ht="21" customHeight="1">
      <c r="G2041" s="44"/>
      <c r="H2041" s="44"/>
    </row>
    <row r="2042" spans="7:8" ht="21" customHeight="1">
      <c r="G2042" s="44"/>
      <c r="H2042" s="44"/>
    </row>
    <row r="2043" spans="7:8" ht="21" customHeight="1">
      <c r="G2043" s="44"/>
      <c r="H2043" s="44"/>
    </row>
    <row r="2044" spans="7:8" ht="21" customHeight="1">
      <c r="G2044" s="44"/>
      <c r="H2044" s="44"/>
    </row>
    <row r="2045" spans="7:8" ht="21" customHeight="1">
      <c r="G2045" s="44"/>
      <c r="H2045" s="44"/>
    </row>
    <row r="2046" spans="7:8" ht="21" customHeight="1">
      <c r="G2046" s="44"/>
      <c r="H2046" s="44"/>
    </row>
    <row r="2047" spans="7:8" ht="21" customHeight="1">
      <c r="G2047" s="44"/>
      <c r="H2047" s="44"/>
    </row>
    <row r="2048" spans="7:8" ht="21" customHeight="1">
      <c r="G2048" s="44"/>
      <c r="H2048" s="44"/>
    </row>
    <row r="2049" spans="7:8" ht="21" customHeight="1">
      <c r="G2049" s="44"/>
      <c r="H2049" s="44"/>
    </row>
    <row r="2050" spans="7:8" ht="21" customHeight="1">
      <c r="G2050" s="44"/>
      <c r="H2050" s="44"/>
    </row>
    <row r="2051" spans="7:8" ht="21" customHeight="1">
      <c r="G2051" s="44"/>
      <c r="H2051" s="44"/>
    </row>
    <row r="2052" spans="7:8" ht="21" customHeight="1">
      <c r="G2052" s="44"/>
      <c r="H2052" s="44"/>
    </row>
    <row r="2053" spans="7:8" ht="21" customHeight="1">
      <c r="G2053" s="44"/>
      <c r="H2053" s="44"/>
    </row>
    <row r="2054" spans="7:8" ht="21" customHeight="1">
      <c r="G2054" s="44"/>
      <c r="H2054" s="44"/>
    </row>
    <row r="2055" spans="7:8" ht="21" customHeight="1">
      <c r="G2055" s="44"/>
      <c r="H2055" s="44"/>
    </row>
    <row r="2056" spans="7:8" ht="21" customHeight="1">
      <c r="G2056" s="44"/>
      <c r="H2056" s="44"/>
    </row>
    <row r="2057" spans="7:8" ht="21" customHeight="1">
      <c r="G2057" s="44"/>
      <c r="H2057" s="44"/>
    </row>
    <row r="2058" spans="7:8" ht="21" customHeight="1">
      <c r="G2058" s="44"/>
      <c r="H2058" s="44"/>
    </row>
    <row r="2059" spans="7:8" ht="21" customHeight="1">
      <c r="G2059" s="44"/>
      <c r="H2059" s="44"/>
    </row>
    <row r="2060" spans="7:8" ht="21" customHeight="1">
      <c r="G2060" s="44"/>
      <c r="H2060" s="44"/>
    </row>
    <row r="2061" spans="7:8" ht="21" customHeight="1">
      <c r="G2061" s="44"/>
      <c r="H2061" s="44"/>
    </row>
    <row r="2062" spans="7:8" ht="21" customHeight="1">
      <c r="G2062" s="44"/>
      <c r="H2062" s="44"/>
    </row>
    <row r="2063" spans="7:8" ht="21" customHeight="1">
      <c r="G2063" s="44"/>
      <c r="H2063" s="44"/>
    </row>
    <row r="2064" spans="7:8" ht="21" customHeight="1">
      <c r="G2064" s="44"/>
      <c r="H2064" s="44"/>
    </row>
    <row r="2065" spans="7:8" ht="21" customHeight="1">
      <c r="G2065" s="44"/>
      <c r="H2065" s="44"/>
    </row>
    <row r="2066" spans="7:8" ht="21" customHeight="1">
      <c r="G2066" s="44"/>
      <c r="H2066" s="44"/>
    </row>
    <row r="2067" spans="7:8" ht="21" customHeight="1">
      <c r="G2067" s="44"/>
      <c r="H2067" s="44"/>
    </row>
    <row r="2068" spans="7:8" ht="21" customHeight="1">
      <c r="G2068" s="44"/>
      <c r="H2068" s="44"/>
    </row>
    <row r="2069" spans="7:8" ht="21" customHeight="1">
      <c r="G2069" s="44"/>
      <c r="H2069" s="44"/>
    </row>
    <row r="2070" spans="7:8" ht="21" customHeight="1">
      <c r="G2070" s="44"/>
      <c r="H2070" s="44"/>
    </row>
    <row r="2071" spans="7:8" ht="21" customHeight="1">
      <c r="G2071" s="44"/>
      <c r="H2071" s="44"/>
    </row>
    <row r="2072" spans="7:8" ht="21" customHeight="1">
      <c r="G2072" s="44"/>
      <c r="H2072" s="44"/>
    </row>
    <row r="2073" spans="7:8" ht="21" customHeight="1">
      <c r="G2073" s="44"/>
      <c r="H2073" s="44"/>
    </row>
    <row r="2074" spans="7:8" ht="21" customHeight="1">
      <c r="G2074" s="44"/>
      <c r="H2074" s="44"/>
    </row>
    <row r="2075" spans="7:8" ht="21" customHeight="1">
      <c r="G2075" s="44"/>
      <c r="H2075" s="44"/>
    </row>
    <row r="2076" spans="7:8" ht="21" customHeight="1">
      <c r="G2076" s="44"/>
      <c r="H2076" s="44"/>
    </row>
    <row r="2077" spans="7:8" ht="21" customHeight="1">
      <c r="G2077" s="44"/>
      <c r="H2077" s="44"/>
    </row>
    <row r="2078" spans="7:8" ht="21" customHeight="1">
      <c r="G2078" s="44"/>
      <c r="H2078" s="44"/>
    </row>
    <row r="2079" spans="7:8" ht="21" customHeight="1">
      <c r="G2079" s="44"/>
      <c r="H2079" s="44"/>
    </row>
    <row r="2080" spans="7:8" ht="21" customHeight="1">
      <c r="G2080" s="44"/>
      <c r="H2080" s="44"/>
    </row>
    <row r="2081" spans="7:8" ht="21" customHeight="1">
      <c r="G2081" s="44"/>
      <c r="H2081" s="44"/>
    </row>
    <row r="2082" spans="7:8" ht="21" customHeight="1">
      <c r="G2082" s="44"/>
      <c r="H2082" s="44"/>
    </row>
    <row r="2083" spans="7:8" ht="21" customHeight="1">
      <c r="G2083" s="44"/>
      <c r="H2083" s="44"/>
    </row>
    <row r="2084" spans="7:8" ht="21" customHeight="1">
      <c r="G2084" s="44"/>
      <c r="H2084" s="44"/>
    </row>
    <row r="2085" spans="7:8" ht="21" customHeight="1">
      <c r="G2085" s="44"/>
      <c r="H2085" s="44"/>
    </row>
    <row r="2086" spans="7:8" ht="21" customHeight="1">
      <c r="G2086" s="44"/>
      <c r="H2086" s="44"/>
    </row>
    <row r="2087" spans="7:8" ht="21" customHeight="1">
      <c r="G2087" s="44"/>
      <c r="H2087" s="44"/>
    </row>
    <row r="2088" spans="7:8" ht="21" customHeight="1">
      <c r="G2088" s="44"/>
      <c r="H2088" s="44"/>
    </row>
    <row r="2089" spans="7:8" ht="21" customHeight="1">
      <c r="G2089" s="44"/>
      <c r="H2089" s="44"/>
    </row>
    <row r="2090" spans="7:8" ht="21" customHeight="1">
      <c r="G2090" s="44"/>
      <c r="H2090" s="44"/>
    </row>
    <row r="2091" spans="7:8" ht="21" customHeight="1">
      <c r="G2091" s="44"/>
      <c r="H2091" s="44"/>
    </row>
    <row r="2092" spans="7:8" ht="21" customHeight="1">
      <c r="G2092" s="44"/>
      <c r="H2092" s="44"/>
    </row>
    <row r="2093" spans="7:8" ht="21" customHeight="1">
      <c r="G2093" s="44"/>
      <c r="H2093" s="44"/>
    </row>
    <row r="2094" spans="7:8" ht="21" customHeight="1">
      <c r="G2094" s="44"/>
      <c r="H2094" s="44"/>
    </row>
    <row r="2095" spans="7:8" ht="21" customHeight="1">
      <c r="G2095" s="44"/>
      <c r="H2095" s="44"/>
    </row>
    <row r="2096" spans="7:8" ht="21" customHeight="1">
      <c r="G2096" s="44"/>
      <c r="H2096" s="44"/>
    </row>
    <row r="2097" spans="7:8" ht="21" customHeight="1">
      <c r="G2097" s="44"/>
      <c r="H2097" s="44"/>
    </row>
    <row r="2098" spans="7:8" ht="21" customHeight="1">
      <c r="G2098" s="44"/>
      <c r="H2098" s="44"/>
    </row>
    <row r="2099" spans="7:8" ht="21" customHeight="1">
      <c r="G2099" s="44"/>
      <c r="H2099" s="44"/>
    </row>
    <row r="2100" spans="7:8" ht="21" customHeight="1">
      <c r="G2100" s="44"/>
      <c r="H2100" s="44"/>
    </row>
    <row r="2101" spans="7:8" ht="21" customHeight="1">
      <c r="G2101" s="44"/>
      <c r="H2101" s="44"/>
    </row>
    <row r="2102" spans="7:8" ht="21" customHeight="1">
      <c r="G2102" s="44"/>
      <c r="H2102" s="44"/>
    </row>
    <row r="2103" spans="7:8" ht="21" customHeight="1">
      <c r="G2103" s="44"/>
      <c r="H2103" s="44"/>
    </row>
    <row r="2104" spans="7:8" ht="21" customHeight="1">
      <c r="G2104" s="44"/>
      <c r="H2104" s="44"/>
    </row>
    <row r="2105" spans="7:8" ht="21" customHeight="1">
      <c r="G2105" s="44"/>
      <c r="H2105" s="44"/>
    </row>
    <row r="2106" spans="7:8" ht="21" customHeight="1">
      <c r="G2106" s="44"/>
      <c r="H2106" s="44"/>
    </row>
    <row r="2107" spans="7:8" ht="21" customHeight="1">
      <c r="G2107" s="44"/>
      <c r="H2107" s="44"/>
    </row>
    <row r="2108" spans="7:8" ht="21" customHeight="1">
      <c r="G2108" s="44"/>
      <c r="H2108" s="44"/>
    </row>
    <row r="2109" spans="7:8" ht="21" customHeight="1">
      <c r="G2109" s="44"/>
      <c r="H2109" s="44"/>
    </row>
    <row r="2110" spans="7:8" ht="21" customHeight="1">
      <c r="G2110" s="44"/>
      <c r="H2110" s="44"/>
    </row>
    <row r="2111" spans="7:8" ht="21" customHeight="1">
      <c r="G2111" s="44"/>
      <c r="H2111" s="44"/>
    </row>
    <row r="2112" spans="7:8" ht="21" customHeight="1">
      <c r="G2112" s="44"/>
      <c r="H2112" s="44"/>
    </row>
    <row r="2113" spans="7:8" ht="21" customHeight="1">
      <c r="G2113" s="44"/>
      <c r="H2113" s="44"/>
    </row>
    <row r="2114" spans="7:8" ht="21" customHeight="1">
      <c r="G2114" s="44"/>
      <c r="H2114" s="44"/>
    </row>
    <row r="2115" spans="7:8" ht="21" customHeight="1">
      <c r="G2115" s="44"/>
      <c r="H2115" s="44"/>
    </row>
    <row r="2116" spans="7:8" ht="21" customHeight="1">
      <c r="G2116" s="44"/>
      <c r="H2116" s="44"/>
    </row>
    <row r="2117" spans="7:8" ht="21" customHeight="1">
      <c r="G2117" s="44"/>
      <c r="H2117" s="44"/>
    </row>
    <row r="2118" spans="7:8" ht="21" customHeight="1">
      <c r="G2118" s="44"/>
      <c r="H2118" s="44"/>
    </row>
    <row r="2119" spans="7:8" ht="21" customHeight="1">
      <c r="G2119" s="44"/>
      <c r="H2119" s="44"/>
    </row>
    <row r="2120" spans="7:8" ht="21" customHeight="1">
      <c r="G2120" s="44"/>
      <c r="H2120" s="44"/>
    </row>
    <row r="2121" spans="7:8" ht="21" customHeight="1">
      <c r="G2121" s="44"/>
      <c r="H2121" s="44"/>
    </row>
    <row r="2122" spans="7:8" ht="21" customHeight="1">
      <c r="G2122" s="44"/>
      <c r="H2122" s="44"/>
    </row>
    <row r="2123" spans="7:8" ht="21" customHeight="1">
      <c r="G2123" s="44"/>
      <c r="H2123" s="44"/>
    </row>
    <row r="2124" spans="7:8" ht="21" customHeight="1">
      <c r="G2124" s="44"/>
      <c r="H2124" s="44"/>
    </row>
    <row r="2125" spans="7:8" ht="21" customHeight="1">
      <c r="G2125" s="44"/>
      <c r="H2125" s="44"/>
    </row>
    <row r="2126" spans="7:8" ht="21" customHeight="1">
      <c r="G2126" s="44"/>
      <c r="H2126" s="44"/>
    </row>
    <row r="2127" spans="7:8" ht="21" customHeight="1">
      <c r="G2127" s="44"/>
      <c r="H2127" s="44"/>
    </row>
    <row r="2128" spans="7:8" ht="21" customHeight="1">
      <c r="G2128" s="44"/>
      <c r="H2128" s="44"/>
    </row>
    <row r="2129" spans="7:8" ht="21" customHeight="1">
      <c r="G2129" s="44"/>
      <c r="H2129" s="44"/>
    </row>
    <row r="2130" spans="7:8" ht="21" customHeight="1">
      <c r="G2130" s="44"/>
      <c r="H2130" s="44"/>
    </row>
    <row r="2131" spans="7:8" ht="21" customHeight="1">
      <c r="G2131" s="44"/>
      <c r="H2131" s="44"/>
    </row>
    <row r="2132" spans="7:8" ht="21" customHeight="1">
      <c r="G2132" s="44"/>
      <c r="H2132" s="44"/>
    </row>
    <row r="2133" spans="7:8" ht="21" customHeight="1">
      <c r="G2133" s="44"/>
      <c r="H2133" s="44"/>
    </row>
    <row r="2134" spans="7:8" ht="21" customHeight="1">
      <c r="G2134" s="44"/>
      <c r="H2134" s="44"/>
    </row>
    <row r="2135" spans="7:8" ht="21" customHeight="1">
      <c r="G2135" s="44"/>
      <c r="H2135" s="44"/>
    </row>
    <row r="2136" spans="7:8" ht="21" customHeight="1">
      <c r="G2136" s="44"/>
      <c r="H2136" s="44"/>
    </row>
    <row r="2137" spans="7:8" ht="21" customHeight="1">
      <c r="G2137" s="44"/>
      <c r="H2137" s="44"/>
    </row>
    <row r="2138" spans="7:8" ht="21" customHeight="1">
      <c r="G2138" s="44"/>
      <c r="H2138" s="44"/>
    </row>
    <row r="2139" spans="7:8" ht="21" customHeight="1">
      <c r="G2139" s="44"/>
      <c r="H2139" s="44"/>
    </row>
    <row r="2140" spans="7:8" ht="21" customHeight="1">
      <c r="G2140" s="44"/>
      <c r="H2140" s="44"/>
    </row>
    <row r="2141" spans="7:8" ht="21" customHeight="1">
      <c r="G2141" s="44"/>
      <c r="H2141" s="44"/>
    </row>
    <row r="2142" spans="7:8" ht="21" customHeight="1">
      <c r="G2142" s="44"/>
      <c r="H2142" s="44"/>
    </row>
    <row r="2143" spans="7:8" ht="21" customHeight="1">
      <c r="G2143" s="44"/>
      <c r="H2143" s="44"/>
    </row>
    <row r="2144" spans="7:8" ht="21" customHeight="1">
      <c r="G2144" s="44"/>
      <c r="H2144" s="44"/>
    </row>
    <row r="2145" spans="7:8" ht="21" customHeight="1">
      <c r="G2145" s="44"/>
      <c r="H2145" s="44"/>
    </row>
    <row r="2146" spans="7:8" ht="21" customHeight="1">
      <c r="G2146" s="44"/>
      <c r="H2146" s="44"/>
    </row>
    <row r="2147" spans="7:8" ht="21" customHeight="1">
      <c r="G2147" s="44"/>
      <c r="H2147" s="44"/>
    </row>
    <row r="2148" spans="7:8" ht="21" customHeight="1">
      <c r="G2148" s="44"/>
      <c r="H2148" s="44"/>
    </row>
    <row r="2149" spans="7:8" ht="21" customHeight="1">
      <c r="G2149" s="44"/>
      <c r="H2149" s="44"/>
    </row>
    <row r="2150" spans="7:8" ht="21" customHeight="1">
      <c r="G2150" s="44"/>
      <c r="H2150" s="44"/>
    </row>
    <row r="2151" spans="7:8" ht="21" customHeight="1">
      <c r="G2151" s="44"/>
      <c r="H2151" s="44"/>
    </row>
    <row r="2152" spans="7:8" ht="21" customHeight="1">
      <c r="G2152" s="44"/>
      <c r="H2152" s="44"/>
    </row>
    <row r="2153" spans="7:8" ht="21" customHeight="1">
      <c r="G2153" s="44"/>
      <c r="H2153" s="44"/>
    </row>
    <row r="2154" spans="7:8" ht="21" customHeight="1">
      <c r="G2154" s="44"/>
      <c r="H2154" s="44"/>
    </row>
    <row r="2155" spans="7:8" ht="21" customHeight="1">
      <c r="G2155" s="44"/>
      <c r="H2155" s="44"/>
    </row>
    <row r="2156" spans="7:8" ht="21" customHeight="1">
      <c r="G2156" s="44"/>
      <c r="H2156" s="44"/>
    </row>
    <row r="2157" spans="7:8" ht="21" customHeight="1">
      <c r="G2157" s="44"/>
      <c r="H2157" s="44"/>
    </row>
    <row r="2158" spans="7:8" ht="21" customHeight="1">
      <c r="G2158" s="44"/>
      <c r="H2158" s="44"/>
    </row>
    <row r="2159" spans="7:8" ht="21" customHeight="1">
      <c r="G2159" s="44"/>
      <c r="H2159" s="44"/>
    </row>
    <row r="2160" spans="7:8" ht="21" customHeight="1">
      <c r="G2160" s="44"/>
      <c r="H2160" s="44"/>
    </row>
    <row r="2161" spans="7:8" ht="21" customHeight="1">
      <c r="G2161" s="44"/>
      <c r="H2161" s="44"/>
    </row>
    <row r="2162" spans="7:8" ht="21" customHeight="1">
      <c r="G2162" s="44"/>
      <c r="H2162" s="44"/>
    </row>
    <row r="2163" spans="7:8" ht="21" customHeight="1">
      <c r="G2163" s="44"/>
      <c r="H2163" s="44"/>
    </row>
    <row r="2164" spans="7:8" ht="21" customHeight="1">
      <c r="G2164" s="44"/>
      <c r="H2164" s="44"/>
    </row>
    <row r="2165" spans="7:8" ht="21" customHeight="1">
      <c r="G2165" s="44"/>
      <c r="H2165" s="44"/>
    </row>
    <row r="2166" spans="7:8" ht="21" customHeight="1">
      <c r="G2166" s="44"/>
      <c r="H2166" s="44"/>
    </row>
    <row r="2167" spans="7:8" ht="21" customHeight="1">
      <c r="G2167" s="44"/>
      <c r="H2167" s="44"/>
    </row>
    <row r="2168" spans="7:8" ht="21" customHeight="1">
      <c r="G2168" s="44"/>
      <c r="H2168" s="44"/>
    </row>
    <row r="2169" spans="7:8" ht="21" customHeight="1">
      <c r="G2169" s="44"/>
      <c r="H2169" s="44"/>
    </row>
    <row r="2170" spans="7:8" ht="21" customHeight="1">
      <c r="G2170" s="44"/>
      <c r="H2170" s="44"/>
    </row>
    <row r="2171" spans="7:8" ht="21" customHeight="1">
      <c r="G2171" s="44"/>
      <c r="H2171" s="44"/>
    </row>
    <row r="2172" spans="7:8" ht="21" customHeight="1">
      <c r="G2172" s="44"/>
      <c r="H2172" s="44"/>
    </row>
    <row r="2173" spans="7:8" ht="21" customHeight="1">
      <c r="G2173" s="44"/>
      <c r="H2173" s="44"/>
    </row>
    <row r="2174" spans="7:8" ht="21" customHeight="1">
      <c r="G2174" s="44"/>
      <c r="H2174" s="44"/>
    </row>
    <row r="2175" spans="7:8" ht="21" customHeight="1">
      <c r="G2175" s="44"/>
      <c r="H2175" s="44"/>
    </row>
    <row r="2176" spans="7:8" ht="21" customHeight="1">
      <c r="G2176" s="44"/>
      <c r="H2176" s="44"/>
    </row>
    <row r="2177" spans="7:8" ht="21" customHeight="1">
      <c r="G2177" s="44"/>
      <c r="H2177" s="44"/>
    </row>
    <row r="2178" spans="7:8" ht="21" customHeight="1">
      <c r="G2178" s="44"/>
      <c r="H2178" s="44"/>
    </row>
    <row r="2179" spans="7:8" ht="21" customHeight="1">
      <c r="G2179" s="44"/>
      <c r="H2179" s="44"/>
    </row>
    <row r="2180" spans="7:8" ht="21" customHeight="1">
      <c r="G2180" s="44"/>
      <c r="H2180" s="44"/>
    </row>
    <row r="2181" spans="7:8" ht="21" customHeight="1">
      <c r="G2181" s="44"/>
      <c r="H2181" s="44"/>
    </row>
    <row r="2182" spans="7:8" ht="21" customHeight="1">
      <c r="G2182" s="44"/>
      <c r="H2182" s="44"/>
    </row>
    <row r="2183" spans="7:8" ht="21" customHeight="1">
      <c r="G2183" s="44"/>
      <c r="H2183" s="44"/>
    </row>
    <row r="2184" spans="7:8" ht="21" customHeight="1">
      <c r="G2184" s="44"/>
      <c r="H2184" s="44"/>
    </row>
    <row r="2185" spans="7:8" ht="21" customHeight="1">
      <c r="G2185" s="44"/>
      <c r="H2185" s="44"/>
    </row>
    <row r="2186" spans="7:8" ht="21" customHeight="1">
      <c r="G2186" s="44"/>
      <c r="H2186" s="44"/>
    </row>
    <row r="2187" spans="7:8" ht="21" customHeight="1">
      <c r="G2187" s="44"/>
      <c r="H2187" s="44"/>
    </row>
    <row r="2188" spans="7:8" ht="21" customHeight="1">
      <c r="G2188" s="44"/>
      <c r="H2188" s="44"/>
    </row>
    <row r="2189" spans="7:8" ht="21" customHeight="1">
      <c r="G2189" s="44"/>
      <c r="H2189" s="44"/>
    </row>
    <row r="2190" spans="7:8" ht="21" customHeight="1">
      <c r="G2190" s="44"/>
      <c r="H2190" s="44"/>
    </row>
    <row r="2191" spans="7:8" ht="21" customHeight="1">
      <c r="G2191" s="44"/>
      <c r="H2191" s="44"/>
    </row>
    <row r="2192" spans="7:8" ht="21" customHeight="1">
      <c r="G2192" s="44"/>
      <c r="H2192" s="44"/>
    </row>
    <row r="2193" spans="7:8" ht="21" customHeight="1">
      <c r="G2193" s="44"/>
      <c r="H2193" s="44"/>
    </row>
    <row r="2194" spans="7:8" ht="21" customHeight="1">
      <c r="G2194" s="44"/>
      <c r="H2194" s="44"/>
    </row>
    <row r="2195" spans="7:8" ht="21" customHeight="1">
      <c r="G2195" s="44"/>
      <c r="H2195" s="44"/>
    </row>
    <row r="2196" spans="7:8" ht="21" customHeight="1">
      <c r="G2196" s="44"/>
      <c r="H2196" s="44"/>
    </row>
    <row r="2197" spans="7:8" ht="21" customHeight="1">
      <c r="G2197" s="44"/>
      <c r="H2197" s="44"/>
    </row>
    <row r="2198" spans="7:8" ht="21" customHeight="1">
      <c r="G2198" s="44"/>
      <c r="H2198" s="44"/>
    </row>
    <row r="2199" spans="7:8" ht="21" customHeight="1">
      <c r="G2199" s="44"/>
      <c r="H2199" s="44"/>
    </row>
    <row r="2200" spans="7:8" ht="21" customHeight="1">
      <c r="G2200" s="44"/>
      <c r="H2200" s="44"/>
    </row>
    <row r="2201" spans="7:8" ht="21" customHeight="1">
      <c r="G2201" s="44"/>
      <c r="H2201" s="44"/>
    </row>
    <row r="2202" spans="7:8" ht="21" customHeight="1">
      <c r="G2202" s="44"/>
      <c r="H2202" s="44"/>
    </row>
    <row r="2203" spans="7:8" ht="21" customHeight="1">
      <c r="G2203" s="44"/>
      <c r="H2203" s="44"/>
    </row>
    <row r="2204" spans="7:8" ht="21" customHeight="1">
      <c r="G2204" s="44"/>
      <c r="H2204" s="44"/>
    </row>
    <row r="2205" spans="7:8" ht="21" customHeight="1">
      <c r="G2205" s="44"/>
      <c r="H2205" s="44"/>
    </row>
    <row r="2206" spans="7:8" ht="21" customHeight="1">
      <c r="G2206" s="44"/>
      <c r="H2206" s="44"/>
    </row>
    <row r="2207" spans="7:8" ht="21" customHeight="1">
      <c r="G2207" s="44"/>
      <c r="H2207" s="44"/>
    </row>
    <row r="2208" spans="7:8" ht="21" customHeight="1">
      <c r="G2208" s="44"/>
      <c r="H2208" s="44"/>
    </row>
    <row r="2209" spans="7:8" ht="21" customHeight="1">
      <c r="G2209" s="44"/>
      <c r="H2209" s="44"/>
    </row>
    <row r="2210" spans="7:8" ht="21" customHeight="1">
      <c r="G2210" s="44"/>
      <c r="H2210" s="44"/>
    </row>
    <row r="2211" spans="7:8" ht="21" customHeight="1">
      <c r="G2211" s="44"/>
      <c r="H2211" s="44"/>
    </row>
    <row r="2212" spans="7:8" ht="21" customHeight="1">
      <c r="G2212" s="44"/>
      <c r="H2212" s="44"/>
    </row>
    <row r="2213" spans="7:8" ht="21" customHeight="1">
      <c r="G2213" s="44"/>
      <c r="H2213" s="44"/>
    </row>
    <row r="2214" spans="7:8" ht="21" customHeight="1">
      <c r="G2214" s="44"/>
      <c r="H2214" s="44"/>
    </row>
    <row r="2215" spans="7:8" ht="21" customHeight="1">
      <c r="G2215" s="44"/>
      <c r="H2215" s="44"/>
    </row>
    <row r="2216" spans="7:8" ht="21" customHeight="1">
      <c r="G2216" s="44"/>
      <c r="H2216" s="44"/>
    </row>
    <row r="2217" spans="7:8" ht="21" customHeight="1">
      <c r="G2217" s="44"/>
      <c r="H2217" s="44"/>
    </row>
    <row r="2218" spans="7:8" ht="21" customHeight="1">
      <c r="G2218" s="44"/>
      <c r="H2218" s="44"/>
    </row>
    <row r="2219" spans="7:8" ht="21" customHeight="1">
      <c r="G2219" s="44"/>
      <c r="H2219" s="44"/>
    </row>
    <row r="2220" spans="7:8" ht="21" customHeight="1">
      <c r="G2220" s="44"/>
      <c r="H2220" s="44"/>
    </row>
    <row r="2221" spans="7:8" ht="21" customHeight="1">
      <c r="G2221" s="44"/>
      <c r="H2221" s="44"/>
    </row>
    <row r="2222" spans="7:8" ht="21" customHeight="1">
      <c r="G2222" s="44"/>
      <c r="H2222" s="44"/>
    </row>
    <row r="2223" spans="7:8" ht="21" customHeight="1">
      <c r="G2223" s="44"/>
      <c r="H2223" s="44"/>
    </row>
    <row r="2224" spans="7:8" ht="21" customHeight="1">
      <c r="G2224" s="44"/>
      <c r="H2224" s="44"/>
    </row>
    <row r="2225" spans="7:8" ht="21" customHeight="1">
      <c r="G2225" s="44"/>
      <c r="H2225" s="44"/>
    </row>
    <row r="2226" spans="7:8" ht="21" customHeight="1">
      <c r="G2226" s="44"/>
      <c r="H2226" s="44"/>
    </row>
    <row r="2227" spans="7:8" ht="21" customHeight="1">
      <c r="G2227" s="44"/>
      <c r="H2227" s="44"/>
    </row>
    <row r="2228" spans="7:8" ht="21" customHeight="1">
      <c r="G2228" s="44"/>
      <c r="H2228" s="44"/>
    </row>
    <row r="2229" spans="7:8" ht="21" customHeight="1">
      <c r="G2229" s="44"/>
      <c r="H2229" s="44"/>
    </row>
    <row r="2230" spans="7:8" ht="21" customHeight="1">
      <c r="G2230" s="44"/>
      <c r="H2230" s="44"/>
    </row>
    <row r="2231" spans="7:8" ht="21" customHeight="1">
      <c r="G2231" s="44"/>
      <c r="H2231" s="44"/>
    </row>
    <row r="2232" spans="7:8" ht="21" customHeight="1">
      <c r="G2232" s="44"/>
      <c r="H2232" s="44"/>
    </row>
    <row r="2233" spans="7:8" ht="21" customHeight="1">
      <c r="G2233" s="44"/>
      <c r="H2233" s="44"/>
    </row>
    <row r="2234" spans="7:8" ht="21" customHeight="1">
      <c r="G2234" s="44"/>
      <c r="H2234" s="44"/>
    </row>
    <row r="2235" spans="7:8" ht="21" customHeight="1">
      <c r="G2235" s="44"/>
      <c r="H2235" s="44"/>
    </row>
    <row r="2236" spans="7:8" ht="21" customHeight="1">
      <c r="G2236" s="44"/>
      <c r="H2236" s="44"/>
    </row>
    <row r="2237" spans="7:8" ht="21" customHeight="1">
      <c r="G2237" s="44"/>
      <c r="H2237" s="44"/>
    </row>
    <row r="2238" spans="7:8" ht="21" customHeight="1">
      <c r="G2238" s="44"/>
      <c r="H2238" s="44"/>
    </row>
    <row r="2239" spans="7:8" ht="21" customHeight="1">
      <c r="G2239" s="44"/>
      <c r="H2239" s="44"/>
    </row>
    <row r="2240" spans="7:8" ht="21" customHeight="1">
      <c r="G2240" s="44"/>
      <c r="H2240" s="44"/>
    </row>
    <row r="2241" spans="7:8" ht="21" customHeight="1">
      <c r="G2241" s="44"/>
      <c r="H2241" s="44"/>
    </row>
    <row r="2242" spans="7:8" ht="21" customHeight="1">
      <c r="G2242" s="44"/>
      <c r="H2242" s="44"/>
    </row>
    <row r="2243" spans="7:8" ht="21" customHeight="1">
      <c r="G2243" s="44"/>
      <c r="H2243" s="44"/>
    </row>
    <row r="2244" spans="7:8" ht="21" customHeight="1">
      <c r="G2244" s="44"/>
      <c r="H2244" s="44"/>
    </row>
    <row r="2245" spans="7:8" ht="21" customHeight="1">
      <c r="G2245" s="44"/>
      <c r="H2245" s="44"/>
    </row>
    <row r="2246" spans="7:8" ht="21" customHeight="1">
      <c r="G2246" s="44"/>
      <c r="H2246" s="44"/>
    </row>
    <row r="2247" spans="7:8" ht="21" customHeight="1">
      <c r="G2247" s="44"/>
      <c r="H2247" s="44"/>
    </row>
    <row r="2248" spans="7:8" ht="21" customHeight="1">
      <c r="G2248" s="44"/>
      <c r="H2248" s="44"/>
    </row>
    <row r="2249" spans="7:8" ht="21" customHeight="1">
      <c r="G2249" s="44"/>
      <c r="H2249" s="44"/>
    </row>
    <row r="2250" spans="7:8" ht="21" customHeight="1">
      <c r="G2250" s="44"/>
      <c r="H2250" s="44"/>
    </row>
    <row r="2251" spans="7:8" ht="21" customHeight="1">
      <c r="G2251" s="44"/>
      <c r="H2251" s="44"/>
    </row>
    <row r="2252" spans="7:8" ht="21" customHeight="1">
      <c r="G2252" s="44"/>
      <c r="H2252" s="44"/>
    </row>
    <row r="2253" spans="7:8" ht="21" customHeight="1">
      <c r="G2253" s="44"/>
      <c r="H2253" s="44"/>
    </row>
    <row r="2254" spans="7:8" ht="21" customHeight="1">
      <c r="G2254" s="44"/>
      <c r="H2254" s="44"/>
    </row>
    <row r="2255" spans="7:8" ht="21" customHeight="1">
      <c r="G2255" s="44"/>
      <c r="H2255" s="44"/>
    </row>
    <row r="2256" spans="7:8" ht="21" customHeight="1">
      <c r="G2256" s="44"/>
      <c r="H2256" s="44"/>
    </row>
    <row r="2257" spans="7:8" ht="21" customHeight="1">
      <c r="G2257" s="44"/>
      <c r="H2257" s="44"/>
    </row>
    <row r="2258" spans="7:8" ht="21" customHeight="1">
      <c r="G2258" s="44"/>
      <c r="H2258" s="44"/>
    </row>
    <row r="2259" spans="7:8" ht="21" customHeight="1">
      <c r="G2259" s="44"/>
      <c r="H2259" s="44"/>
    </row>
    <row r="2260" spans="7:8" ht="21" customHeight="1">
      <c r="G2260" s="44"/>
      <c r="H2260" s="44"/>
    </row>
    <row r="2261" spans="7:8" ht="21" customHeight="1">
      <c r="G2261" s="44"/>
      <c r="H2261" s="44"/>
    </row>
    <row r="2262" spans="7:8" ht="21" customHeight="1">
      <c r="G2262" s="44"/>
      <c r="H2262" s="44"/>
    </row>
    <row r="2263" spans="7:8" ht="21" customHeight="1">
      <c r="G2263" s="44"/>
      <c r="H2263" s="44"/>
    </row>
    <row r="2264" spans="7:8" ht="21" customHeight="1">
      <c r="G2264" s="44"/>
      <c r="H2264" s="44"/>
    </row>
    <row r="2265" spans="7:8" ht="21" customHeight="1">
      <c r="G2265" s="44"/>
      <c r="H2265" s="44"/>
    </row>
    <row r="2266" spans="7:8" ht="21" customHeight="1">
      <c r="G2266" s="44"/>
      <c r="H2266" s="44"/>
    </row>
    <row r="2267" spans="7:8" ht="21" customHeight="1">
      <c r="G2267" s="44"/>
      <c r="H2267" s="44"/>
    </row>
    <row r="2268" spans="7:8" ht="21" customHeight="1">
      <c r="G2268" s="44"/>
      <c r="H2268" s="44"/>
    </row>
    <row r="2269" spans="7:8" ht="21" customHeight="1">
      <c r="G2269" s="44"/>
      <c r="H2269" s="44"/>
    </row>
    <row r="2270" spans="7:8" ht="21" customHeight="1">
      <c r="G2270" s="44"/>
      <c r="H2270" s="44"/>
    </row>
    <row r="2271" spans="7:8" ht="21" customHeight="1">
      <c r="G2271" s="44"/>
      <c r="H2271" s="44"/>
    </row>
    <row r="2272" spans="7:8" ht="21" customHeight="1">
      <c r="G2272" s="44"/>
      <c r="H2272" s="44"/>
    </row>
    <row r="2273" spans="7:8" ht="21" customHeight="1">
      <c r="G2273" s="44"/>
      <c r="H2273" s="44"/>
    </row>
    <row r="2274" spans="7:8" ht="21" customHeight="1">
      <c r="G2274" s="44"/>
      <c r="H2274" s="44"/>
    </row>
    <row r="2275" spans="7:8" ht="21" customHeight="1">
      <c r="G2275" s="44"/>
      <c r="H2275" s="44"/>
    </row>
    <row r="2276" spans="7:8" ht="21" customHeight="1">
      <c r="G2276" s="44"/>
      <c r="H2276" s="44"/>
    </row>
    <row r="2277" spans="7:8" ht="21" customHeight="1">
      <c r="G2277" s="44"/>
      <c r="H2277" s="44"/>
    </row>
    <row r="2278" spans="7:8" ht="21" customHeight="1">
      <c r="G2278" s="44"/>
      <c r="H2278" s="44"/>
    </row>
    <row r="2279" spans="7:8" ht="21" customHeight="1">
      <c r="G2279" s="44"/>
      <c r="H2279" s="44"/>
    </row>
    <row r="2280" spans="7:8" ht="21" customHeight="1">
      <c r="G2280" s="44"/>
      <c r="H2280" s="44"/>
    </row>
    <row r="2281" spans="7:8" ht="21" customHeight="1">
      <c r="G2281" s="44"/>
      <c r="H2281" s="44"/>
    </row>
    <row r="2282" spans="7:8" ht="21" customHeight="1">
      <c r="G2282" s="44"/>
      <c r="H2282" s="44"/>
    </row>
    <row r="2283" spans="7:8" ht="21" customHeight="1">
      <c r="G2283" s="44"/>
      <c r="H2283" s="44"/>
    </row>
    <row r="2284" spans="7:8" ht="21" customHeight="1">
      <c r="G2284" s="44"/>
      <c r="H2284" s="44"/>
    </row>
    <row r="2285" spans="7:8" ht="21" customHeight="1">
      <c r="G2285" s="44"/>
      <c r="H2285" s="44"/>
    </row>
    <row r="2286" spans="7:8" ht="21" customHeight="1">
      <c r="G2286" s="44"/>
      <c r="H2286" s="44"/>
    </row>
    <row r="2287" spans="7:8" ht="21" customHeight="1">
      <c r="G2287" s="44"/>
      <c r="H2287" s="44"/>
    </row>
    <row r="2288" spans="7:8" ht="21" customHeight="1">
      <c r="G2288" s="44"/>
      <c r="H2288" s="44"/>
    </row>
    <row r="2289" spans="7:8" ht="21" customHeight="1">
      <c r="G2289" s="44"/>
      <c r="H2289" s="44"/>
    </row>
    <row r="2290" spans="7:8" ht="21" customHeight="1">
      <c r="G2290" s="44"/>
      <c r="H2290" s="44"/>
    </row>
    <row r="2291" spans="7:8" ht="21" customHeight="1">
      <c r="G2291" s="44"/>
      <c r="H2291" s="44"/>
    </row>
    <row r="2292" spans="7:8" ht="21" customHeight="1">
      <c r="G2292" s="44"/>
      <c r="H2292" s="44"/>
    </row>
    <row r="2293" spans="7:8" ht="21" customHeight="1">
      <c r="G2293" s="44"/>
      <c r="H2293" s="44"/>
    </row>
    <row r="2294" spans="7:8" ht="21" customHeight="1">
      <c r="G2294" s="44"/>
      <c r="H2294" s="44"/>
    </row>
    <row r="2295" spans="7:8" ht="21" customHeight="1">
      <c r="G2295" s="44"/>
      <c r="H2295" s="44"/>
    </row>
    <row r="2296" spans="7:8" ht="21" customHeight="1">
      <c r="G2296" s="44"/>
      <c r="H2296" s="44"/>
    </row>
    <row r="2297" spans="7:8" ht="21" customHeight="1">
      <c r="G2297" s="44"/>
      <c r="H2297" s="44"/>
    </row>
    <row r="2298" spans="7:8" ht="21" customHeight="1">
      <c r="G2298" s="44"/>
      <c r="H2298" s="44"/>
    </row>
    <row r="2299" spans="7:8" ht="21" customHeight="1">
      <c r="G2299" s="44"/>
      <c r="H2299" s="44"/>
    </row>
    <row r="2300" spans="7:8" ht="21" customHeight="1">
      <c r="G2300" s="44"/>
      <c r="H2300" s="44"/>
    </row>
    <row r="2301" spans="7:8" ht="21" customHeight="1">
      <c r="G2301" s="44"/>
      <c r="H2301" s="44"/>
    </row>
    <row r="2302" spans="7:8" ht="21" customHeight="1">
      <c r="G2302" s="44"/>
      <c r="H2302" s="44"/>
    </row>
    <row r="2303" spans="7:8" ht="21" customHeight="1">
      <c r="G2303" s="44"/>
      <c r="H2303" s="44"/>
    </row>
    <row r="2304" spans="7:8" ht="21" customHeight="1">
      <c r="G2304" s="44"/>
      <c r="H2304" s="44"/>
    </row>
    <row r="2305" spans="7:8" ht="21" customHeight="1">
      <c r="G2305" s="44"/>
      <c r="H2305" s="44"/>
    </row>
    <row r="2306" spans="7:8" ht="21" customHeight="1">
      <c r="G2306" s="44"/>
      <c r="H2306" s="44"/>
    </row>
    <row r="2307" spans="7:8" ht="21" customHeight="1">
      <c r="G2307" s="44"/>
      <c r="H2307" s="44"/>
    </row>
    <row r="2308" spans="7:8" ht="21" customHeight="1">
      <c r="G2308" s="44"/>
      <c r="H2308" s="44"/>
    </row>
    <row r="2309" spans="7:8" ht="21" customHeight="1">
      <c r="G2309" s="44"/>
      <c r="H2309" s="44"/>
    </row>
    <row r="2310" spans="7:8" ht="21" customHeight="1">
      <c r="G2310" s="44"/>
      <c r="H2310" s="44"/>
    </row>
    <row r="2311" spans="7:8" ht="21" customHeight="1">
      <c r="G2311" s="44"/>
      <c r="H2311" s="44"/>
    </row>
    <row r="2312" spans="7:8" ht="21" customHeight="1">
      <c r="G2312" s="44"/>
      <c r="H2312" s="44"/>
    </row>
    <row r="2313" spans="7:8" ht="21" customHeight="1">
      <c r="G2313" s="44"/>
      <c r="H2313" s="44"/>
    </row>
    <row r="2314" spans="7:8" ht="21" customHeight="1">
      <c r="G2314" s="44"/>
      <c r="H2314" s="44"/>
    </row>
    <row r="2315" spans="7:8" ht="21" customHeight="1">
      <c r="G2315" s="44"/>
      <c r="H2315" s="44"/>
    </row>
    <row r="2316" spans="7:8" ht="21" customHeight="1">
      <c r="G2316" s="44"/>
      <c r="H2316" s="44"/>
    </row>
    <row r="2317" spans="7:8" ht="21" customHeight="1">
      <c r="G2317" s="44"/>
      <c r="H2317" s="44"/>
    </row>
    <row r="2318" spans="7:8" ht="21" customHeight="1">
      <c r="G2318" s="44"/>
      <c r="H2318" s="44"/>
    </row>
    <row r="2319" spans="7:8" ht="21" customHeight="1">
      <c r="G2319" s="44"/>
      <c r="H2319" s="44"/>
    </row>
    <row r="2320" spans="7:8" ht="21" customHeight="1">
      <c r="G2320" s="44"/>
      <c r="H2320" s="44"/>
    </row>
    <row r="2321" spans="7:8" ht="21" customHeight="1">
      <c r="G2321" s="44"/>
      <c r="H2321" s="44"/>
    </row>
    <row r="2322" spans="7:8" ht="21" customHeight="1">
      <c r="G2322" s="44"/>
      <c r="H2322" s="44"/>
    </row>
    <row r="2323" spans="7:8" ht="21" customHeight="1">
      <c r="G2323" s="44"/>
      <c r="H2323" s="44"/>
    </row>
    <row r="2324" spans="7:8" ht="21" customHeight="1">
      <c r="G2324" s="44"/>
      <c r="H2324" s="44"/>
    </row>
    <row r="2325" spans="7:8" ht="21" customHeight="1">
      <c r="G2325" s="44"/>
      <c r="H2325" s="44"/>
    </row>
    <row r="2326" spans="7:8" ht="21" customHeight="1">
      <c r="G2326" s="44"/>
      <c r="H2326" s="44"/>
    </row>
    <row r="2327" spans="7:8" ht="21" customHeight="1">
      <c r="G2327" s="44"/>
      <c r="H2327" s="44"/>
    </row>
    <row r="2328" spans="7:8" ht="21" customHeight="1">
      <c r="G2328" s="44"/>
      <c r="H2328" s="44"/>
    </row>
    <row r="2329" spans="7:8" ht="21" customHeight="1">
      <c r="G2329" s="44"/>
      <c r="H2329" s="44"/>
    </row>
    <row r="2330" spans="7:8" ht="21" customHeight="1">
      <c r="G2330" s="44"/>
      <c r="H2330" s="44"/>
    </row>
    <row r="2331" spans="7:8" ht="21" customHeight="1">
      <c r="G2331" s="44"/>
      <c r="H2331" s="44"/>
    </row>
    <row r="2332" spans="7:8" ht="21" customHeight="1">
      <c r="G2332" s="44"/>
      <c r="H2332" s="44"/>
    </row>
    <row r="2333" spans="7:8" ht="21" customHeight="1">
      <c r="G2333" s="44"/>
      <c r="H2333" s="44"/>
    </row>
    <row r="2334" spans="7:8" ht="21" customHeight="1">
      <c r="G2334" s="44"/>
      <c r="H2334" s="44"/>
    </row>
    <row r="2335" spans="7:8" ht="21" customHeight="1">
      <c r="G2335" s="44"/>
      <c r="H2335" s="44"/>
    </row>
    <row r="2336" spans="7:8" ht="21" customHeight="1">
      <c r="G2336" s="44"/>
      <c r="H2336" s="44"/>
    </row>
    <row r="2337" spans="7:8" ht="21" customHeight="1">
      <c r="G2337" s="44"/>
      <c r="H2337" s="44"/>
    </row>
    <row r="2338" spans="7:8" ht="21" customHeight="1">
      <c r="G2338" s="44"/>
      <c r="H2338" s="44"/>
    </row>
    <row r="2339" spans="7:8" ht="21" customHeight="1">
      <c r="G2339" s="44"/>
      <c r="H2339" s="44"/>
    </row>
    <row r="2340" spans="7:8" ht="21" customHeight="1">
      <c r="G2340" s="44"/>
      <c r="H2340" s="44"/>
    </row>
    <row r="2341" spans="7:8" ht="21" customHeight="1">
      <c r="G2341" s="44"/>
      <c r="H2341" s="44"/>
    </row>
    <row r="2342" spans="7:8" ht="21" customHeight="1">
      <c r="G2342" s="44"/>
      <c r="H2342" s="44"/>
    </row>
    <row r="2343" spans="7:8" ht="21" customHeight="1">
      <c r="G2343" s="44"/>
      <c r="H2343" s="44"/>
    </row>
    <row r="2344" spans="7:8" ht="21" customHeight="1">
      <c r="G2344" s="44"/>
      <c r="H2344" s="44"/>
    </row>
    <row r="2345" spans="7:8" ht="21" customHeight="1">
      <c r="G2345" s="44"/>
      <c r="H2345" s="44"/>
    </row>
    <row r="2346" spans="7:8" ht="21" customHeight="1">
      <c r="G2346" s="44"/>
      <c r="H2346" s="44"/>
    </row>
    <row r="2347" spans="7:8" ht="21" customHeight="1">
      <c r="G2347" s="44"/>
      <c r="H2347" s="44"/>
    </row>
    <row r="2348" spans="7:8" ht="21" customHeight="1">
      <c r="G2348" s="44"/>
      <c r="H2348" s="44"/>
    </row>
    <row r="2349" spans="7:8" ht="21" customHeight="1">
      <c r="G2349" s="44"/>
      <c r="H2349" s="44"/>
    </row>
    <row r="2350" spans="7:8" ht="21" customHeight="1">
      <c r="G2350" s="44"/>
      <c r="H2350" s="44"/>
    </row>
    <row r="2351" spans="7:8" ht="21" customHeight="1">
      <c r="G2351" s="44"/>
      <c r="H2351" s="44"/>
    </row>
    <row r="2352" spans="7:8" ht="21" customHeight="1">
      <c r="G2352" s="44"/>
      <c r="H2352" s="44"/>
    </row>
    <row r="2353" spans="7:8" ht="21" customHeight="1">
      <c r="G2353" s="44"/>
      <c r="H2353" s="44"/>
    </row>
    <row r="2354" spans="7:8" ht="21" customHeight="1">
      <c r="G2354" s="44"/>
      <c r="H2354" s="44"/>
    </row>
    <row r="2355" spans="7:8" ht="21" customHeight="1">
      <c r="G2355" s="44"/>
      <c r="H2355" s="44"/>
    </row>
    <row r="2356" spans="7:8" ht="21" customHeight="1">
      <c r="G2356" s="44"/>
      <c r="H2356" s="44"/>
    </row>
    <row r="2357" spans="7:8" ht="21" customHeight="1">
      <c r="G2357" s="44"/>
      <c r="H2357" s="44"/>
    </row>
    <row r="2358" spans="7:8" ht="21" customHeight="1">
      <c r="G2358" s="44"/>
      <c r="H2358" s="44"/>
    </row>
    <row r="2359" spans="7:8" ht="21" customHeight="1">
      <c r="G2359" s="44"/>
      <c r="H2359" s="44"/>
    </row>
    <row r="2360" spans="7:8" ht="21" customHeight="1">
      <c r="G2360" s="44"/>
      <c r="H2360" s="44"/>
    </row>
    <row r="2361" spans="7:8" ht="21" customHeight="1">
      <c r="G2361" s="44"/>
      <c r="H2361" s="44"/>
    </row>
    <row r="2362" spans="7:8" ht="21" customHeight="1">
      <c r="G2362" s="44"/>
      <c r="H2362" s="44"/>
    </row>
    <row r="2363" spans="7:8" ht="21" customHeight="1">
      <c r="G2363" s="44"/>
      <c r="H2363" s="44"/>
    </row>
    <row r="2364" spans="7:8" ht="21" customHeight="1">
      <c r="G2364" s="44"/>
      <c r="H2364" s="44"/>
    </row>
    <row r="2365" spans="7:8" ht="21" customHeight="1">
      <c r="G2365" s="44"/>
      <c r="H2365" s="44"/>
    </row>
    <row r="2366" spans="7:8" ht="21" customHeight="1">
      <c r="G2366" s="44"/>
      <c r="H2366" s="44"/>
    </row>
    <row r="2367" spans="7:8" ht="21" customHeight="1">
      <c r="G2367" s="44"/>
      <c r="H2367" s="44"/>
    </row>
    <row r="2368" spans="7:8" ht="21" customHeight="1">
      <c r="G2368" s="44"/>
      <c r="H2368" s="44"/>
    </row>
    <row r="2369" spans="7:8" ht="21" customHeight="1">
      <c r="G2369" s="44"/>
      <c r="H2369" s="44"/>
    </row>
    <row r="2370" spans="7:8" ht="21" customHeight="1">
      <c r="G2370" s="44"/>
      <c r="H2370" s="44"/>
    </row>
    <row r="2371" spans="7:8" ht="21" customHeight="1">
      <c r="G2371" s="44"/>
      <c r="H2371" s="44"/>
    </row>
    <row r="2372" spans="7:8" ht="21" customHeight="1">
      <c r="G2372" s="44"/>
      <c r="H2372" s="44"/>
    </row>
    <row r="2373" spans="7:8" ht="21" customHeight="1">
      <c r="G2373" s="44"/>
      <c r="H2373" s="44"/>
    </row>
    <row r="2374" spans="7:8" ht="21" customHeight="1">
      <c r="G2374" s="44"/>
      <c r="H2374" s="44"/>
    </row>
    <row r="2375" spans="7:8" ht="21" customHeight="1">
      <c r="G2375" s="44"/>
      <c r="H2375" s="44"/>
    </row>
    <row r="2376" spans="7:8" ht="21" customHeight="1">
      <c r="G2376" s="44"/>
      <c r="H2376" s="44"/>
    </row>
    <row r="2377" spans="7:8" ht="21" customHeight="1">
      <c r="G2377" s="44"/>
      <c r="H2377" s="44"/>
    </row>
    <row r="2378" spans="7:8" ht="21" customHeight="1">
      <c r="G2378" s="44"/>
      <c r="H2378" s="44"/>
    </row>
    <row r="2379" spans="7:8" ht="21" customHeight="1">
      <c r="G2379" s="44"/>
      <c r="H2379" s="44"/>
    </row>
    <row r="2380" spans="7:8" ht="21" customHeight="1">
      <c r="G2380" s="44"/>
      <c r="H2380" s="44"/>
    </row>
    <row r="2381" spans="7:8" ht="21" customHeight="1">
      <c r="G2381" s="44"/>
      <c r="H2381" s="44"/>
    </row>
    <row r="2382" spans="7:8" ht="21" customHeight="1">
      <c r="G2382" s="44"/>
      <c r="H2382" s="44"/>
    </row>
    <row r="2383" spans="7:8" ht="21" customHeight="1">
      <c r="G2383" s="44"/>
      <c r="H2383" s="44"/>
    </row>
    <row r="2384" spans="7:8" ht="21" customHeight="1">
      <c r="G2384" s="44"/>
      <c r="H2384" s="44"/>
    </row>
    <row r="2385" spans="7:8" ht="21" customHeight="1">
      <c r="G2385" s="44"/>
      <c r="H2385" s="44"/>
    </row>
    <row r="2386" spans="7:8" ht="21" customHeight="1">
      <c r="G2386" s="44"/>
      <c r="H2386" s="44"/>
    </row>
    <row r="2387" spans="7:8" ht="21" customHeight="1">
      <c r="G2387" s="44"/>
      <c r="H2387" s="44"/>
    </row>
    <row r="2388" spans="7:8" ht="21" customHeight="1">
      <c r="G2388" s="44"/>
      <c r="H2388" s="44"/>
    </row>
    <row r="2389" spans="7:8" ht="21" customHeight="1">
      <c r="G2389" s="44"/>
      <c r="H2389" s="44"/>
    </row>
    <row r="2390" spans="7:8" ht="21" customHeight="1">
      <c r="G2390" s="44"/>
      <c r="H2390" s="44"/>
    </row>
    <row r="2391" spans="7:8" ht="21" customHeight="1">
      <c r="G2391" s="44"/>
      <c r="H2391" s="44"/>
    </row>
    <row r="2392" spans="7:8" ht="21" customHeight="1">
      <c r="G2392" s="44"/>
      <c r="H2392" s="44"/>
    </row>
    <row r="2393" spans="7:8" ht="21" customHeight="1">
      <c r="G2393" s="44"/>
      <c r="H2393" s="44"/>
    </row>
    <row r="2394" spans="7:8" ht="21" customHeight="1">
      <c r="G2394" s="44"/>
      <c r="H2394" s="44"/>
    </row>
    <row r="2395" spans="7:8" ht="21" customHeight="1">
      <c r="G2395" s="44"/>
      <c r="H2395" s="44"/>
    </row>
    <row r="2396" spans="7:8" ht="21" customHeight="1">
      <c r="G2396" s="44"/>
      <c r="H2396" s="44"/>
    </row>
    <row r="2397" spans="7:8" ht="21" customHeight="1">
      <c r="G2397" s="44"/>
      <c r="H2397" s="44"/>
    </row>
    <row r="2398" spans="7:8" ht="21" customHeight="1">
      <c r="G2398" s="44"/>
      <c r="H2398" s="44"/>
    </row>
    <row r="2399" spans="7:8" ht="21" customHeight="1">
      <c r="G2399" s="44"/>
      <c r="H2399" s="44"/>
    </row>
    <row r="2400" spans="7:8" ht="21" customHeight="1">
      <c r="G2400" s="44"/>
      <c r="H2400" s="44"/>
    </row>
    <row r="2401" spans="7:8" ht="21" customHeight="1">
      <c r="G2401" s="44"/>
      <c r="H2401" s="44"/>
    </row>
    <row r="2402" spans="7:8" ht="21" customHeight="1">
      <c r="G2402" s="44"/>
      <c r="H2402" s="44"/>
    </row>
    <row r="2403" spans="7:8" ht="21" customHeight="1">
      <c r="G2403" s="44"/>
      <c r="H2403" s="44"/>
    </row>
    <row r="2404" spans="7:8" ht="21" customHeight="1">
      <c r="G2404" s="44"/>
      <c r="H2404" s="44"/>
    </row>
    <row r="2405" spans="7:8" ht="21" customHeight="1">
      <c r="G2405" s="44"/>
      <c r="H2405" s="44"/>
    </row>
    <row r="2406" spans="7:8" ht="21" customHeight="1">
      <c r="G2406" s="44"/>
      <c r="H2406" s="44"/>
    </row>
    <row r="2407" spans="7:8" ht="21" customHeight="1">
      <c r="G2407" s="44"/>
      <c r="H2407" s="44"/>
    </row>
    <row r="2408" spans="7:8" ht="21" customHeight="1">
      <c r="G2408" s="44"/>
      <c r="H2408" s="44"/>
    </row>
    <row r="2409" spans="7:8" ht="21" customHeight="1">
      <c r="G2409" s="44"/>
      <c r="H2409" s="44"/>
    </row>
    <row r="2410" spans="7:8" ht="21" customHeight="1">
      <c r="G2410" s="44"/>
      <c r="H2410" s="44"/>
    </row>
    <row r="2411" spans="7:8" ht="21" customHeight="1">
      <c r="G2411" s="44"/>
      <c r="H2411" s="44"/>
    </row>
    <row r="2412" spans="7:8" ht="21" customHeight="1">
      <c r="G2412" s="44"/>
      <c r="H2412" s="44"/>
    </row>
    <row r="2413" spans="7:8" ht="21" customHeight="1">
      <c r="G2413" s="44"/>
      <c r="H2413" s="44"/>
    </row>
    <row r="2414" spans="7:8" ht="21" customHeight="1">
      <c r="G2414" s="44"/>
      <c r="H2414" s="44"/>
    </row>
    <row r="2415" spans="7:8" ht="21" customHeight="1">
      <c r="G2415" s="44"/>
      <c r="H2415" s="44"/>
    </row>
    <row r="2416" spans="7:8" ht="21" customHeight="1">
      <c r="G2416" s="44"/>
      <c r="H2416" s="44"/>
    </row>
    <row r="2417" spans="7:8" ht="21" customHeight="1">
      <c r="G2417" s="44"/>
      <c r="H2417" s="44"/>
    </row>
    <row r="2418" spans="7:8" ht="21" customHeight="1">
      <c r="G2418" s="44"/>
      <c r="H2418" s="44"/>
    </row>
    <row r="2419" spans="7:8" ht="21" customHeight="1">
      <c r="G2419" s="44"/>
      <c r="H2419" s="44"/>
    </row>
    <row r="2420" spans="7:8" ht="21" customHeight="1">
      <c r="G2420" s="44"/>
      <c r="H2420" s="44"/>
    </row>
    <row r="2421" spans="7:8" ht="21" customHeight="1">
      <c r="G2421" s="44"/>
      <c r="H2421" s="44"/>
    </row>
    <row r="2422" spans="7:8" ht="21" customHeight="1">
      <c r="G2422" s="44"/>
      <c r="H2422" s="44"/>
    </row>
    <row r="2423" spans="7:8" ht="21" customHeight="1">
      <c r="G2423" s="44"/>
      <c r="H2423" s="44"/>
    </row>
    <row r="2424" spans="7:8" ht="21" customHeight="1">
      <c r="G2424" s="44"/>
      <c r="H2424" s="44"/>
    </row>
    <row r="2425" spans="7:8" ht="21" customHeight="1">
      <c r="G2425" s="44"/>
      <c r="H2425" s="44"/>
    </row>
    <row r="2426" spans="7:8" ht="21" customHeight="1">
      <c r="G2426" s="44"/>
      <c r="H2426" s="44"/>
    </row>
    <row r="2427" spans="7:8" ht="21" customHeight="1">
      <c r="G2427" s="44"/>
      <c r="H2427" s="44"/>
    </row>
    <row r="2428" spans="7:8" ht="21" customHeight="1">
      <c r="G2428" s="44"/>
      <c r="H2428" s="44"/>
    </row>
    <row r="2429" spans="7:8" ht="21" customHeight="1">
      <c r="G2429" s="44"/>
      <c r="H2429" s="44"/>
    </row>
    <row r="2430" spans="7:8" ht="21" customHeight="1">
      <c r="G2430" s="44"/>
      <c r="H2430" s="44"/>
    </row>
    <row r="2431" spans="7:8" ht="21" customHeight="1">
      <c r="G2431" s="44"/>
      <c r="H2431" s="44"/>
    </row>
    <row r="2432" spans="7:8" ht="21" customHeight="1">
      <c r="G2432" s="44"/>
      <c r="H2432" s="44"/>
    </row>
    <row r="2433" spans="7:8" ht="21" customHeight="1">
      <c r="G2433" s="44"/>
      <c r="H2433" s="44"/>
    </row>
    <row r="2434" spans="7:8" ht="21" customHeight="1">
      <c r="G2434" s="44"/>
      <c r="H2434" s="44"/>
    </row>
    <row r="2435" spans="7:8" ht="21" customHeight="1">
      <c r="G2435" s="44"/>
      <c r="H2435" s="44"/>
    </row>
    <row r="2436" spans="7:8" ht="21" customHeight="1">
      <c r="G2436" s="44"/>
      <c r="H2436" s="44"/>
    </row>
    <row r="2437" spans="7:8" ht="21" customHeight="1">
      <c r="G2437" s="44"/>
      <c r="H2437" s="44"/>
    </row>
    <row r="2438" spans="7:8" ht="21" customHeight="1">
      <c r="G2438" s="44"/>
      <c r="H2438" s="44"/>
    </row>
    <row r="2439" spans="7:8" ht="21" customHeight="1">
      <c r="G2439" s="44"/>
      <c r="H2439" s="44"/>
    </row>
    <row r="2440" spans="7:8" ht="21" customHeight="1">
      <c r="G2440" s="44"/>
      <c r="H2440" s="44"/>
    </row>
    <row r="2441" spans="7:8" ht="21" customHeight="1">
      <c r="G2441" s="44"/>
      <c r="H2441" s="44"/>
    </row>
    <row r="2442" spans="7:8" ht="21" customHeight="1">
      <c r="G2442" s="44"/>
      <c r="H2442" s="44"/>
    </row>
    <row r="2443" spans="7:8" ht="21" customHeight="1">
      <c r="G2443" s="44"/>
      <c r="H2443" s="44"/>
    </row>
    <row r="2444" spans="7:8" ht="21" customHeight="1">
      <c r="G2444" s="44"/>
      <c r="H2444" s="44"/>
    </row>
    <row r="2445" spans="7:8" ht="21" customHeight="1">
      <c r="G2445" s="44"/>
      <c r="H2445" s="44"/>
    </row>
    <row r="2446" spans="7:8" ht="21" customHeight="1">
      <c r="G2446" s="44"/>
      <c r="H2446" s="44"/>
    </row>
    <row r="2447" spans="7:8" ht="21" customHeight="1">
      <c r="G2447" s="44"/>
      <c r="H2447" s="44"/>
    </row>
    <row r="2448" spans="7:8" ht="21" customHeight="1">
      <c r="G2448" s="44"/>
      <c r="H2448" s="44"/>
    </row>
    <row r="2449" spans="7:8" ht="21" customHeight="1">
      <c r="G2449" s="44"/>
      <c r="H2449" s="44"/>
    </row>
    <row r="2450" spans="7:8" ht="21" customHeight="1">
      <c r="G2450" s="44"/>
      <c r="H2450" s="44"/>
    </row>
    <row r="2451" spans="7:8" ht="21" customHeight="1">
      <c r="G2451" s="44"/>
      <c r="H2451" s="44"/>
    </row>
    <row r="2452" spans="7:8" ht="21" customHeight="1">
      <c r="G2452" s="44"/>
      <c r="H2452" s="44"/>
    </row>
    <row r="2453" spans="7:8" ht="21" customHeight="1">
      <c r="G2453" s="44"/>
      <c r="H2453" s="44"/>
    </row>
    <row r="2454" spans="7:8" ht="21" customHeight="1">
      <c r="G2454" s="44"/>
      <c r="H2454" s="44"/>
    </row>
    <row r="2455" spans="7:8" ht="21" customHeight="1">
      <c r="G2455" s="44"/>
      <c r="H2455" s="44"/>
    </row>
    <row r="2456" spans="7:8" ht="21" customHeight="1">
      <c r="G2456" s="44"/>
      <c r="H2456" s="44"/>
    </row>
    <row r="2457" spans="7:8" ht="21" customHeight="1">
      <c r="G2457" s="44"/>
      <c r="H2457" s="44"/>
    </row>
    <row r="2458" spans="7:8" ht="21" customHeight="1">
      <c r="G2458" s="44"/>
      <c r="H2458" s="44"/>
    </row>
    <row r="2459" spans="7:8" ht="21" customHeight="1">
      <c r="G2459" s="44"/>
      <c r="H2459" s="44"/>
    </row>
    <row r="2460" spans="7:8" ht="21" customHeight="1">
      <c r="G2460" s="44"/>
      <c r="H2460" s="44"/>
    </row>
    <row r="2461" spans="7:8" ht="21" customHeight="1">
      <c r="G2461" s="44"/>
      <c r="H2461" s="44"/>
    </row>
    <row r="2462" spans="7:8" ht="21" customHeight="1">
      <c r="G2462" s="44"/>
      <c r="H2462" s="44"/>
    </row>
    <row r="2463" spans="7:8" ht="21" customHeight="1">
      <c r="G2463" s="44"/>
      <c r="H2463" s="44"/>
    </row>
    <row r="2464" spans="7:8" ht="21" customHeight="1">
      <c r="G2464" s="44"/>
      <c r="H2464" s="44"/>
    </row>
    <row r="2465" spans="7:8" ht="21" customHeight="1">
      <c r="G2465" s="44"/>
      <c r="H2465" s="44"/>
    </row>
    <row r="2466" spans="7:8" ht="21" customHeight="1">
      <c r="G2466" s="44"/>
      <c r="H2466" s="44"/>
    </row>
    <row r="2467" spans="7:8" ht="21" customHeight="1">
      <c r="G2467" s="44"/>
      <c r="H2467" s="44"/>
    </row>
    <row r="2468" spans="7:8" ht="21" customHeight="1">
      <c r="G2468" s="44"/>
      <c r="H2468" s="44"/>
    </row>
    <row r="2469" spans="7:8" ht="21" customHeight="1">
      <c r="G2469" s="44"/>
      <c r="H2469" s="44"/>
    </row>
    <row r="2470" spans="7:8" ht="21" customHeight="1">
      <c r="G2470" s="44"/>
      <c r="H2470" s="44"/>
    </row>
    <row r="2471" spans="7:8" ht="21" customHeight="1">
      <c r="G2471" s="44"/>
      <c r="H2471" s="44"/>
    </row>
    <row r="2472" spans="7:8" ht="21" customHeight="1">
      <c r="G2472" s="44"/>
      <c r="H2472" s="44"/>
    </row>
    <row r="2473" spans="7:8" ht="21" customHeight="1">
      <c r="G2473" s="44"/>
      <c r="H2473" s="44"/>
    </row>
    <row r="2474" spans="7:8" ht="21" customHeight="1">
      <c r="G2474" s="44"/>
      <c r="H2474" s="44"/>
    </row>
    <row r="2475" spans="7:8" ht="21" customHeight="1">
      <c r="G2475" s="44"/>
      <c r="H2475" s="44"/>
    </row>
    <row r="2476" spans="7:8" ht="21" customHeight="1">
      <c r="G2476" s="44"/>
      <c r="H2476" s="44"/>
    </row>
    <row r="2477" spans="7:8" ht="21" customHeight="1">
      <c r="G2477" s="44"/>
      <c r="H2477" s="44"/>
    </row>
    <row r="2478" spans="7:8" ht="21" customHeight="1">
      <c r="G2478" s="44"/>
      <c r="H2478" s="44"/>
    </row>
    <row r="2479" spans="7:8" ht="21" customHeight="1">
      <c r="G2479" s="44"/>
      <c r="H2479" s="44"/>
    </row>
    <row r="2480" spans="7:8" ht="21" customHeight="1">
      <c r="G2480" s="44"/>
      <c r="H2480" s="44"/>
    </row>
    <row r="2481" spans="7:8" ht="21" customHeight="1">
      <c r="G2481" s="44"/>
      <c r="H2481" s="44"/>
    </row>
    <row r="2482" spans="7:8" ht="21" customHeight="1">
      <c r="G2482" s="44"/>
      <c r="H2482" s="44"/>
    </row>
    <row r="2483" spans="7:8" ht="21" customHeight="1">
      <c r="G2483" s="44"/>
      <c r="H2483" s="44"/>
    </row>
    <row r="2484" spans="7:8" ht="21" customHeight="1">
      <c r="G2484" s="44"/>
      <c r="H2484" s="44"/>
    </row>
    <row r="2485" spans="7:8" ht="21" customHeight="1">
      <c r="G2485" s="44"/>
      <c r="H2485" s="44"/>
    </row>
    <row r="2486" spans="7:8" ht="21" customHeight="1">
      <c r="G2486" s="44"/>
      <c r="H2486" s="44"/>
    </row>
    <row r="2487" spans="7:8" ht="21" customHeight="1">
      <c r="G2487" s="44"/>
      <c r="H2487" s="44"/>
    </row>
    <row r="2488" spans="7:8" ht="21" customHeight="1">
      <c r="G2488" s="44"/>
      <c r="H2488" s="44"/>
    </row>
    <row r="2489" spans="7:8" ht="21" customHeight="1">
      <c r="G2489" s="44"/>
      <c r="H2489" s="44"/>
    </row>
    <row r="2490" spans="7:8" ht="21" customHeight="1">
      <c r="G2490" s="44"/>
      <c r="H2490" s="44"/>
    </row>
    <row r="2491" spans="7:8" ht="21" customHeight="1">
      <c r="G2491" s="44"/>
      <c r="H2491" s="44"/>
    </row>
    <row r="2492" spans="7:8" ht="21" customHeight="1">
      <c r="G2492" s="44"/>
      <c r="H2492" s="44"/>
    </row>
    <row r="2493" spans="7:8" ht="21" customHeight="1">
      <c r="G2493" s="44"/>
      <c r="H2493" s="44"/>
    </row>
    <row r="2494" spans="7:8" ht="21" customHeight="1">
      <c r="G2494" s="44"/>
      <c r="H2494" s="44"/>
    </row>
    <row r="2495" spans="7:8" ht="21" customHeight="1">
      <c r="G2495" s="44"/>
      <c r="H2495" s="44"/>
    </row>
    <row r="2496" spans="7:8" ht="21" customHeight="1">
      <c r="G2496" s="44"/>
      <c r="H2496" s="44"/>
    </row>
    <row r="2497" spans="7:8" ht="21" customHeight="1">
      <c r="G2497" s="44"/>
      <c r="H2497" s="44"/>
    </row>
    <row r="2498" spans="7:8" ht="21" customHeight="1">
      <c r="G2498" s="44"/>
      <c r="H2498" s="44"/>
    </row>
    <row r="2499" spans="7:8" ht="21" customHeight="1">
      <c r="G2499" s="44"/>
      <c r="H2499" s="44"/>
    </row>
    <row r="2500" spans="7:8" ht="21" customHeight="1">
      <c r="G2500" s="44"/>
      <c r="H2500" s="44"/>
    </row>
    <row r="2501" spans="7:8" ht="21" customHeight="1">
      <c r="G2501" s="44"/>
      <c r="H2501" s="44"/>
    </row>
    <row r="2502" spans="7:8" ht="21" customHeight="1">
      <c r="G2502" s="44"/>
      <c r="H2502" s="44"/>
    </row>
    <row r="2503" spans="7:8" ht="21" customHeight="1">
      <c r="G2503" s="44"/>
      <c r="H2503" s="44"/>
    </row>
    <row r="2504" spans="7:8" ht="21" customHeight="1">
      <c r="G2504" s="44"/>
      <c r="H2504" s="44"/>
    </row>
    <row r="2505" spans="7:8" ht="21" customHeight="1">
      <c r="G2505" s="44"/>
      <c r="H2505" s="44"/>
    </row>
    <row r="2506" spans="7:8" ht="21" customHeight="1">
      <c r="G2506" s="44"/>
      <c r="H2506" s="44"/>
    </row>
    <row r="2507" spans="7:8" ht="21" customHeight="1">
      <c r="G2507" s="44"/>
      <c r="H2507" s="44"/>
    </row>
    <row r="2508" spans="7:8" ht="21" customHeight="1">
      <c r="G2508" s="44"/>
      <c r="H2508" s="44"/>
    </row>
    <row r="2509" spans="7:8" ht="21" customHeight="1">
      <c r="G2509" s="44"/>
      <c r="H2509" s="44"/>
    </row>
    <row r="2510" spans="7:8" ht="21" customHeight="1">
      <c r="G2510" s="44"/>
      <c r="H2510" s="44"/>
    </row>
    <row r="2511" spans="7:8" ht="21" customHeight="1">
      <c r="G2511" s="44"/>
      <c r="H2511" s="44"/>
    </row>
    <row r="2512" spans="7:8" ht="21" customHeight="1">
      <c r="G2512" s="44"/>
      <c r="H2512" s="44"/>
    </row>
    <row r="2513" spans="7:8" ht="21" customHeight="1">
      <c r="G2513" s="44"/>
      <c r="H2513" s="44"/>
    </row>
    <row r="2514" spans="7:8" ht="21" customHeight="1">
      <c r="G2514" s="44"/>
      <c r="H2514" s="44"/>
    </row>
    <row r="2515" spans="7:8" ht="21" customHeight="1">
      <c r="G2515" s="44"/>
      <c r="H2515" s="44"/>
    </row>
    <row r="2516" spans="7:8" ht="21" customHeight="1">
      <c r="G2516" s="44"/>
      <c r="H2516" s="44"/>
    </row>
    <row r="2517" spans="7:8" ht="21" customHeight="1">
      <c r="G2517" s="44"/>
      <c r="H2517" s="44"/>
    </row>
    <row r="2518" spans="7:8" ht="21" customHeight="1">
      <c r="G2518" s="44"/>
      <c r="H2518" s="44"/>
    </row>
    <row r="2519" spans="7:8" ht="21" customHeight="1">
      <c r="G2519" s="44"/>
      <c r="H2519" s="44"/>
    </row>
    <row r="2520" spans="7:8" ht="21" customHeight="1">
      <c r="G2520" s="44"/>
      <c r="H2520" s="44"/>
    </row>
    <row r="2521" spans="7:8" ht="21" customHeight="1">
      <c r="G2521" s="44"/>
      <c r="H2521" s="44"/>
    </row>
    <row r="2522" spans="7:8" ht="21" customHeight="1">
      <c r="G2522" s="44"/>
      <c r="H2522" s="44"/>
    </row>
    <row r="2523" spans="7:8" ht="21" customHeight="1">
      <c r="G2523" s="44"/>
      <c r="H2523" s="44"/>
    </row>
    <row r="2524" spans="7:8" ht="21" customHeight="1">
      <c r="G2524" s="44"/>
      <c r="H2524" s="44"/>
    </row>
    <row r="2525" spans="7:8" ht="21" customHeight="1">
      <c r="G2525" s="44"/>
      <c r="H2525" s="44"/>
    </row>
    <row r="2526" spans="7:8" ht="21" customHeight="1">
      <c r="G2526" s="44"/>
      <c r="H2526" s="44"/>
    </row>
    <row r="2527" spans="7:8" ht="21" customHeight="1">
      <c r="G2527" s="44"/>
      <c r="H2527" s="44"/>
    </row>
    <row r="2528" spans="7:8" ht="21" customHeight="1">
      <c r="G2528" s="44"/>
      <c r="H2528" s="44"/>
    </row>
    <row r="2529" spans="7:8" ht="21" customHeight="1">
      <c r="G2529" s="44"/>
      <c r="H2529" s="44"/>
    </row>
    <row r="2530" spans="7:8" ht="21" customHeight="1">
      <c r="G2530" s="44"/>
      <c r="H2530" s="44"/>
    </row>
    <row r="2531" spans="7:8" ht="21" customHeight="1">
      <c r="G2531" s="44"/>
      <c r="H2531" s="44"/>
    </row>
    <row r="2532" spans="7:8" ht="21" customHeight="1">
      <c r="G2532" s="44"/>
      <c r="H2532" s="44"/>
    </row>
    <row r="2533" spans="7:8" ht="21" customHeight="1">
      <c r="G2533" s="44"/>
      <c r="H2533" s="44"/>
    </row>
    <row r="2534" spans="7:8" ht="21" customHeight="1">
      <c r="G2534" s="44"/>
      <c r="H2534" s="44"/>
    </row>
    <row r="2535" spans="7:8" ht="21" customHeight="1">
      <c r="G2535" s="44"/>
      <c r="H2535" s="44"/>
    </row>
    <row r="2536" spans="7:8" ht="21" customHeight="1">
      <c r="G2536" s="44"/>
      <c r="H2536" s="44"/>
    </row>
    <row r="2537" spans="7:8" ht="21" customHeight="1">
      <c r="G2537" s="44"/>
      <c r="H2537" s="44"/>
    </row>
    <row r="2538" spans="7:8" ht="21" customHeight="1">
      <c r="G2538" s="44"/>
      <c r="H2538" s="44"/>
    </row>
    <row r="2539" spans="7:8" ht="21" customHeight="1">
      <c r="G2539" s="44"/>
      <c r="H2539" s="44"/>
    </row>
    <row r="2540" spans="7:8" ht="21" customHeight="1">
      <c r="G2540" s="44"/>
      <c r="H2540" s="44"/>
    </row>
    <row r="2541" spans="7:8" ht="21" customHeight="1">
      <c r="G2541" s="44"/>
      <c r="H2541" s="44"/>
    </row>
    <row r="2542" spans="7:8" ht="21" customHeight="1">
      <c r="G2542" s="44"/>
      <c r="H2542" s="44"/>
    </row>
    <row r="2543" spans="7:8" ht="21" customHeight="1">
      <c r="G2543" s="44"/>
      <c r="H2543" s="44"/>
    </row>
    <row r="2544" spans="7:8" ht="21" customHeight="1">
      <c r="G2544" s="44"/>
      <c r="H2544" s="44"/>
    </row>
    <row r="2545" spans="7:8" ht="21" customHeight="1">
      <c r="G2545" s="44"/>
      <c r="H2545" s="44"/>
    </row>
    <row r="2546" spans="7:8" ht="21" customHeight="1">
      <c r="G2546" s="44"/>
      <c r="H2546" s="44"/>
    </row>
    <row r="2547" spans="7:8" ht="21" customHeight="1">
      <c r="G2547" s="44"/>
      <c r="H2547" s="44"/>
    </row>
    <row r="2548" spans="7:8" ht="21" customHeight="1">
      <c r="G2548" s="44"/>
      <c r="H2548" s="44"/>
    </row>
    <row r="2549" spans="7:8" ht="21" customHeight="1">
      <c r="G2549" s="44"/>
      <c r="H2549" s="44"/>
    </row>
    <row r="2550" spans="7:8" ht="21" customHeight="1">
      <c r="G2550" s="44"/>
      <c r="H2550" s="44"/>
    </row>
    <row r="2551" spans="7:8" ht="21" customHeight="1">
      <c r="G2551" s="44"/>
      <c r="H2551" s="44"/>
    </row>
    <row r="2552" spans="7:8" ht="21" customHeight="1">
      <c r="G2552" s="44"/>
      <c r="H2552" s="44"/>
    </row>
    <row r="2553" spans="7:8" ht="21" customHeight="1">
      <c r="G2553" s="44"/>
      <c r="H2553" s="44"/>
    </row>
    <row r="2554" spans="7:8" ht="21" customHeight="1">
      <c r="G2554" s="44"/>
      <c r="H2554" s="44"/>
    </row>
    <row r="2555" spans="7:8" ht="21" customHeight="1">
      <c r="G2555" s="44"/>
      <c r="H2555" s="44"/>
    </row>
    <row r="2556" spans="7:8" ht="21" customHeight="1">
      <c r="G2556" s="44"/>
      <c r="H2556" s="44"/>
    </row>
    <row r="2557" spans="7:8" ht="21" customHeight="1">
      <c r="G2557" s="44"/>
      <c r="H2557" s="44"/>
    </row>
    <row r="2558" spans="7:8" ht="21" customHeight="1">
      <c r="G2558" s="44"/>
      <c r="H2558" s="44"/>
    </row>
    <row r="2559" spans="7:8" ht="21" customHeight="1">
      <c r="G2559" s="44"/>
      <c r="H2559" s="44"/>
    </row>
    <row r="2560" spans="7:8" ht="21" customHeight="1">
      <c r="G2560" s="44"/>
      <c r="H2560" s="44"/>
    </row>
    <row r="2561" spans="7:8" ht="21" customHeight="1">
      <c r="G2561" s="44"/>
      <c r="H2561" s="44"/>
    </row>
    <row r="2562" spans="7:8" ht="21" customHeight="1">
      <c r="G2562" s="44"/>
      <c r="H2562" s="44"/>
    </row>
    <row r="2563" spans="7:8" ht="21" customHeight="1">
      <c r="G2563" s="44"/>
      <c r="H2563" s="44"/>
    </row>
    <row r="2564" spans="7:8" ht="21" customHeight="1">
      <c r="G2564" s="44"/>
      <c r="H2564" s="44"/>
    </row>
    <row r="2565" spans="7:8" ht="21" customHeight="1">
      <c r="G2565" s="44"/>
      <c r="H2565" s="44"/>
    </row>
    <row r="2566" spans="7:8" ht="21" customHeight="1">
      <c r="G2566" s="44"/>
      <c r="H2566" s="44"/>
    </row>
    <row r="2567" spans="7:8" ht="21" customHeight="1">
      <c r="G2567" s="44"/>
      <c r="H2567" s="44"/>
    </row>
    <row r="2568" spans="7:8" ht="21" customHeight="1">
      <c r="G2568" s="44"/>
      <c r="H2568" s="44"/>
    </row>
    <row r="2569" spans="7:8" ht="21" customHeight="1">
      <c r="G2569" s="44"/>
      <c r="H2569" s="44"/>
    </row>
    <row r="2570" spans="7:8" ht="21" customHeight="1">
      <c r="G2570" s="44"/>
      <c r="H2570" s="44"/>
    </row>
    <row r="2571" spans="7:8" ht="21" customHeight="1">
      <c r="G2571" s="44"/>
      <c r="H2571" s="44"/>
    </row>
    <row r="2572" spans="7:8" ht="21" customHeight="1">
      <c r="G2572" s="44"/>
      <c r="H2572" s="44"/>
    </row>
    <row r="2573" spans="7:8" ht="21" customHeight="1">
      <c r="G2573" s="44"/>
      <c r="H2573" s="44"/>
    </row>
    <row r="2574" spans="7:8" ht="21" customHeight="1">
      <c r="G2574" s="44"/>
      <c r="H2574" s="44"/>
    </row>
    <row r="2575" spans="7:8" ht="21" customHeight="1">
      <c r="G2575" s="44"/>
      <c r="H2575" s="44"/>
    </row>
    <row r="2576" spans="7:8" ht="21" customHeight="1">
      <c r="G2576" s="44"/>
      <c r="H2576" s="44"/>
    </row>
    <row r="2577" spans="7:8" ht="21" customHeight="1">
      <c r="G2577" s="44"/>
      <c r="H2577" s="44"/>
    </row>
    <row r="2578" spans="7:8" ht="21" customHeight="1">
      <c r="G2578" s="44"/>
      <c r="H2578" s="44"/>
    </row>
    <row r="2579" spans="7:8" ht="21" customHeight="1">
      <c r="G2579" s="44"/>
      <c r="H2579" s="44"/>
    </row>
    <row r="2580" spans="7:8" ht="21" customHeight="1">
      <c r="G2580" s="44"/>
      <c r="H2580" s="44"/>
    </row>
    <row r="2581" spans="7:8" ht="21" customHeight="1">
      <c r="G2581" s="44"/>
      <c r="H2581" s="44"/>
    </row>
    <row r="2582" spans="7:8" ht="21" customHeight="1">
      <c r="G2582" s="44"/>
      <c r="H2582" s="44"/>
    </row>
    <row r="2583" spans="7:8" ht="21" customHeight="1">
      <c r="G2583" s="44"/>
      <c r="H2583" s="44"/>
    </row>
    <row r="2584" spans="7:8" ht="21" customHeight="1">
      <c r="G2584" s="44"/>
      <c r="H2584" s="44"/>
    </row>
    <row r="2585" spans="7:8" ht="21" customHeight="1">
      <c r="G2585" s="44"/>
      <c r="H2585" s="44"/>
    </row>
    <row r="2586" spans="7:8" ht="21" customHeight="1">
      <c r="G2586" s="44"/>
      <c r="H2586" s="44"/>
    </row>
    <row r="2587" spans="7:8" ht="21" customHeight="1">
      <c r="G2587" s="44"/>
      <c r="H2587" s="44"/>
    </row>
    <row r="2588" spans="7:8" ht="21" customHeight="1">
      <c r="G2588" s="44"/>
      <c r="H2588" s="44"/>
    </row>
    <row r="2589" spans="7:8" ht="21" customHeight="1">
      <c r="G2589" s="44"/>
      <c r="H2589" s="44"/>
    </row>
    <row r="2590" spans="7:8" ht="21" customHeight="1">
      <c r="G2590" s="44"/>
      <c r="H2590" s="44"/>
    </row>
    <row r="2591" spans="7:8" ht="21" customHeight="1">
      <c r="G2591" s="44"/>
      <c r="H2591" s="44"/>
    </row>
    <row r="2592" spans="7:8" ht="21" customHeight="1">
      <c r="G2592" s="44"/>
      <c r="H2592" s="44"/>
    </row>
    <row r="2593" spans="7:8" ht="21" customHeight="1">
      <c r="G2593" s="44"/>
      <c r="H2593" s="44"/>
    </row>
    <row r="2594" spans="7:8" ht="21" customHeight="1">
      <c r="G2594" s="44"/>
      <c r="H2594" s="44"/>
    </row>
    <row r="2595" spans="7:8" ht="21" customHeight="1">
      <c r="G2595" s="44"/>
      <c r="H2595" s="44"/>
    </row>
    <row r="2596" spans="7:8" ht="21" customHeight="1">
      <c r="G2596" s="44"/>
      <c r="H2596" s="44"/>
    </row>
    <row r="2597" spans="7:8" ht="21" customHeight="1">
      <c r="G2597" s="44"/>
      <c r="H2597" s="44"/>
    </row>
    <row r="2598" spans="7:8" ht="21" customHeight="1">
      <c r="G2598" s="44"/>
      <c r="H2598" s="44"/>
    </row>
    <row r="2599" spans="7:8" ht="21" customHeight="1">
      <c r="G2599" s="44"/>
      <c r="H2599" s="44"/>
    </row>
    <row r="2600" spans="7:8" ht="21" customHeight="1">
      <c r="G2600" s="44"/>
      <c r="H2600" s="44"/>
    </row>
    <row r="2601" spans="7:8" ht="21" customHeight="1">
      <c r="G2601" s="44"/>
      <c r="H2601" s="44"/>
    </row>
    <row r="2602" spans="7:8" ht="21" customHeight="1">
      <c r="G2602" s="44"/>
      <c r="H2602" s="44"/>
    </row>
    <row r="2603" spans="7:8" ht="21" customHeight="1">
      <c r="G2603" s="44"/>
      <c r="H2603" s="44"/>
    </row>
    <row r="2604" spans="7:8" ht="21" customHeight="1">
      <c r="G2604" s="44"/>
      <c r="H2604" s="44"/>
    </row>
    <row r="2605" spans="7:8" ht="21" customHeight="1">
      <c r="G2605" s="44"/>
      <c r="H2605" s="44"/>
    </row>
    <row r="2606" spans="7:8" ht="21" customHeight="1">
      <c r="G2606" s="44"/>
      <c r="H2606" s="44"/>
    </row>
    <row r="2607" spans="7:8" ht="21" customHeight="1">
      <c r="G2607" s="44"/>
      <c r="H2607" s="44"/>
    </row>
    <row r="2608" spans="7:8" ht="21" customHeight="1">
      <c r="G2608" s="44"/>
      <c r="H2608" s="44"/>
    </row>
    <row r="2609" spans="7:8" ht="21" customHeight="1">
      <c r="G2609" s="44"/>
      <c r="H2609" s="44"/>
    </row>
    <row r="2610" spans="7:8" ht="21" customHeight="1">
      <c r="G2610" s="44"/>
      <c r="H2610" s="44"/>
    </row>
    <row r="2611" spans="7:8" ht="21" customHeight="1">
      <c r="G2611" s="44"/>
      <c r="H2611" s="44"/>
    </row>
    <row r="2612" spans="7:8" ht="21" customHeight="1">
      <c r="G2612" s="44"/>
      <c r="H2612" s="44"/>
    </row>
    <row r="2613" spans="7:8" ht="21" customHeight="1">
      <c r="G2613" s="44"/>
      <c r="H2613" s="44"/>
    </row>
    <row r="2614" spans="7:8" ht="21" customHeight="1">
      <c r="G2614" s="44"/>
      <c r="H2614" s="44"/>
    </row>
    <row r="2615" spans="7:8" ht="21" customHeight="1">
      <c r="G2615" s="44"/>
      <c r="H2615" s="44"/>
    </row>
    <row r="2616" spans="7:8" ht="21" customHeight="1">
      <c r="G2616" s="44"/>
      <c r="H2616" s="44"/>
    </row>
    <row r="2617" spans="7:8" ht="21" customHeight="1">
      <c r="G2617" s="44"/>
      <c r="H2617" s="44"/>
    </row>
    <row r="2618" spans="7:8" ht="21" customHeight="1">
      <c r="G2618" s="44"/>
      <c r="H2618" s="44"/>
    </row>
    <row r="2619" spans="7:8" ht="21" customHeight="1">
      <c r="G2619" s="44"/>
      <c r="H2619" s="44"/>
    </row>
    <row r="2620" spans="7:8" ht="21" customHeight="1">
      <c r="G2620" s="44"/>
      <c r="H2620" s="44"/>
    </row>
    <row r="2621" spans="7:8" ht="21" customHeight="1">
      <c r="G2621" s="44"/>
      <c r="H2621" s="44"/>
    </row>
    <row r="2622" spans="7:8" ht="21" customHeight="1">
      <c r="G2622" s="44"/>
      <c r="H2622" s="44"/>
    </row>
    <row r="2623" spans="7:8" ht="21" customHeight="1">
      <c r="G2623" s="44"/>
      <c r="H2623" s="44"/>
    </row>
    <row r="2624" spans="7:8" ht="21" customHeight="1">
      <c r="G2624" s="44"/>
      <c r="H2624" s="44"/>
    </row>
    <row r="2625" spans="7:8" ht="21" customHeight="1">
      <c r="G2625" s="44"/>
      <c r="H2625" s="44"/>
    </row>
    <row r="2626" spans="7:8" ht="21" customHeight="1">
      <c r="G2626" s="44"/>
      <c r="H2626" s="44"/>
    </row>
    <row r="2627" spans="7:8" ht="21" customHeight="1">
      <c r="G2627" s="44"/>
      <c r="H2627" s="44"/>
    </row>
    <row r="2628" spans="7:8" ht="21" customHeight="1">
      <c r="G2628" s="44"/>
      <c r="H2628" s="44"/>
    </row>
    <row r="2629" spans="7:8" ht="21" customHeight="1">
      <c r="G2629" s="44"/>
      <c r="H2629" s="44"/>
    </row>
    <row r="2630" spans="7:8" ht="21" customHeight="1">
      <c r="G2630" s="44"/>
      <c r="H2630" s="44"/>
    </row>
    <row r="2631" spans="7:8" ht="21" customHeight="1">
      <c r="G2631" s="44"/>
      <c r="H2631" s="44"/>
    </row>
    <row r="2632" spans="7:8" ht="21" customHeight="1">
      <c r="G2632" s="44"/>
      <c r="H2632" s="44"/>
    </row>
    <row r="2633" spans="7:8" ht="21" customHeight="1">
      <c r="G2633" s="44"/>
      <c r="H2633" s="44"/>
    </row>
    <row r="2634" spans="7:8" ht="21" customHeight="1">
      <c r="G2634" s="44"/>
      <c r="H2634" s="44"/>
    </row>
    <row r="2635" spans="7:8" ht="21" customHeight="1">
      <c r="G2635" s="44"/>
      <c r="H2635" s="44"/>
    </row>
    <row r="2636" spans="7:8" ht="21" customHeight="1">
      <c r="G2636" s="44"/>
      <c r="H2636" s="44"/>
    </row>
    <row r="2637" spans="7:8" ht="21" customHeight="1">
      <c r="G2637" s="44"/>
      <c r="H2637" s="44"/>
    </row>
    <row r="2638" spans="7:8" ht="21" customHeight="1">
      <c r="G2638" s="44"/>
      <c r="H2638" s="44"/>
    </row>
    <row r="2639" spans="7:8" ht="21" customHeight="1">
      <c r="G2639" s="44"/>
      <c r="H2639" s="44"/>
    </row>
    <row r="2640" spans="7:8" ht="21" customHeight="1">
      <c r="G2640" s="44"/>
      <c r="H2640" s="44"/>
    </row>
    <row r="2641" spans="7:8" ht="21" customHeight="1">
      <c r="G2641" s="44"/>
      <c r="H2641" s="44"/>
    </row>
    <row r="2642" spans="7:8" ht="21" customHeight="1">
      <c r="G2642" s="44"/>
      <c r="H2642" s="44"/>
    </row>
    <row r="2643" spans="7:8" ht="21" customHeight="1">
      <c r="G2643" s="44"/>
      <c r="H2643" s="44"/>
    </row>
    <row r="2644" spans="7:8" ht="21" customHeight="1">
      <c r="G2644" s="44"/>
      <c r="H2644" s="44"/>
    </row>
    <row r="2645" spans="7:8" ht="21" customHeight="1">
      <c r="G2645" s="44"/>
      <c r="H2645" s="44"/>
    </row>
    <row r="2646" spans="7:8" ht="21" customHeight="1">
      <c r="G2646" s="44"/>
      <c r="H2646" s="44"/>
    </row>
    <row r="2647" spans="7:8" ht="21" customHeight="1">
      <c r="G2647" s="44"/>
      <c r="H2647" s="44"/>
    </row>
    <row r="2648" spans="7:8" ht="21" customHeight="1">
      <c r="G2648" s="44"/>
      <c r="H2648" s="44"/>
    </row>
    <row r="2649" spans="7:8" ht="21" customHeight="1">
      <c r="G2649" s="44"/>
      <c r="H2649" s="44"/>
    </row>
    <row r="2650" spans="7:8" ht="21" customHeight="1">
      <c r="G2650" s="44"/>
      <c r="H2650" s="44"/>
    </row>
    <row r="2651" spans="7:8" ht="21" customHeight="1">
      <c r="G2651" s="44"/>
      <c r="H2651" s="44"/>
    </row>
    <row r="2652" spans="7:8" ht="21" customHeight="1">
      <c r="G2652" s="44"/>
      <c r="H2652" s="44"/>
    </row>
    <row r="2653" spans="7:8" ht="21" customHeight="1">
      <c r="G2653" s="44"/>
      <c r="H2653" s="44"/>
    </row>
    <row r="2654" spans="7:8" ht="21" customHeight="1">
      <c r="G2654" s="44"/>
      <c r="H2654" s="44"/>
    </row>
    <row r="2655" spans="7:8" ht="21" customHeight="1">
      <c r="G2655" s="44"/>
      <c r="H2655" s="44"/>
    </row>
    <row r="2656" spans="7:8" ht="21" customHeight="1">
      <c r="G2656" s="44"/>
      <c r="H2656" s="44"/>
    </row>
    <row r="2657" spans="7:8" ht="21" customHeight="1">
      <c r="G2657" s="44"/>
      <c r="H2657" s="44"/>
    </row>
    <row r="2658" spans="7:8" ht="21" customHeight="1">
      <c r="G2658" s="44"/>
      <c r="H2658" s="44"/>
    </row>
    <row r="2659" spans="7:8" ht="21" customHeight="1">
      <c r="G2659" s="44"/>
      <c r="H2659" s="44"/>
    </row>
    <row r="2660" spans="7:8" ht="21" customHeight="1">
      <c r="G2660" s="44"/>
      <c r="H2660" s="44"/>
    </row>
    <row r="2661" spans="7:8" ht="21" customHeight="1">
      <c r="G2661" s="44"/>
      <c r="H2661" s="44"/>
    </row>
    <row r="2662" spans="7:8" ht="21" customHeight="1">
      <c r="G2662" s="44"/>
      <c r="H2662" s="44"/>
    </row>
    <row r="2663" spans="7:8" ht="21" customHeight="1">
      <c r="G2663" s="44"/>
      <c r="H2663" s="44"/>
    </row>
    <row r="2664" spans="7:8" ht="21" customHeight="1">
      <c r="G2664" s="44"/>
      <c r="H2664" s="44"/>
    </row>
    <row r="2665" spans="7:8" ht="21" customHeight="1">
      <c r="G2665" s="44"/>
      <c r="H2665" s="44"/>
    </row>
    <row r="2666" spans="7:8" ht="21" customHeight="1">
      <c r="G2666" s="44"/>
      <c r="H2666" s="44"/>
    </row>
    <row r="2667" spans="7:8" ht="21" customHeight="1">
      <c r="G2667" s="44"/>
      <c r="H2667" s="44"/>
    </row>
    <row r="2668" spans="7:8" ht="21" customHeight="1">
      <c r="G2668" s="44"/>
      <c r="H2668" s="44"/>
    </row>
    <row r="2669" spans="7:8" ht="21" customHeight="1">
      <c r="G2669" s="44"/>
      <c r="H2669" s="44"/>
    </row>
    <row r="2670" spans="7:8" ht="21" customHeight="1">
      <c r="G2670" s="44"/>
      <c r="H2670" s="44"/>
    </row>
    <row r="2671" spans="7:8" ht="21" customHeight="1">
      <c r="G2671" s="44"/>
      <c r="H2671" s="44"/>
    </row>
    <row r="2672" spans="7:8" ht="21" customHeight="1">
      <c r="G2672" s="44"/>
      <c r="H2672" s="44"/>
    </row>
    <row r="2673" spans="7:8" ht="21" customHeight="1">
      <c r="G2673" s="44"/>
      <c r="H2673" s="44"/>
    </row>
    <row r="2674" spans="7:8" ht="21" customHeight="1">
      <c r="G2674" s="44"/>
      <c r="H2674" s="44"/>
    </row>
    <row r="2675" spans="7:8" ht="21" customHeight="1">
      <c r="G2675" s="44"/>
      <c r="H2675" s="44"/>
    </row>
    <row r="2676" spans="7:8" ht="21" customHeight="1">
      <c r="G2676" s="44"/>
      <c r="H2676" s="44"/>
    </row>
    <row r="2677" spans="7:8" ht="21" customHeight="1">
      <c r="G2677" s="44"/>
      <c r="H2677" s="44"/>
    </row>
    <row r="2678" spans="7:8" ht="21" customHeight="1">
      <c r="G2678" s="44"/>
      <c r="H2678" s="44"/>
    </row>
    <row r="2679" spans="7:8" ht="21" customHeight="1">
      <c r="G2679" s="44"/>
      <c r="H2679" s="44"/>
    </row>
    <row r="2680" spans="7:8" ht="21" customHeight="1">
      <c r="G2680" s="44"/>
      <c r="H2680" s="44"/>
    </row>
    <row r="2681" spans="7:8" ht="21" customHeight="1">
      <c r="G2681" s="44"/>
      <c r="H2681" s="44"/>
    </row>
    <row r="2682" spans="7:8" ht="21" customHeight="1">
      <c r="G2682" s="44"/>
      <c r="H2682" s="44"/>
    </row>
    <row r="2683" spans="7:8" ht="21" customHeight="1">
      <c r="G2683" s="44"/>
      <c r="H2683" s="44"/>
    </row>
    <row r="2684" spans="7:8" ht="21" customHeight="1">
      <c r="G2684" s="44"/>
      <c r="H2684" s="44"/>
    </row>
    <row r="2685" spans="7:8" ht="21" customHeight="1">
      <c r="G2685" s="44"/>
      <c r="H2685" s="44"/>
    </row>
    <row r="2686" spans="7:8" ht="21" customHeight="1">
      <c r="G2686" s="44"/>
      <c r="H2686" s="44"/>
    </row>
    <row r="2687" spans="7:8" ht="21" customHeight="1">
      <c r="G2687" s="44"/>
      <c r="H2687" s="44"/>
    </row>
    <row r="2688" spans="7:8" ht="21" customHeight="1">
      <c r="G2688" s="44"/>
      <c r="H2688" s="44"/>
    </row>
    <row r="2689" spans="7:8" ht="21" customHeight="1">
      <c r="G2689" s="44"/>
      <c r="H2689" s="44"/>
    </row>
    <row r="2690" spans="7:8" ht="21" customHeight="1">
      <c r="G2690" s="44"/>
      <c r="H2690" s="44"/>
    </row>
    <row r="2691" spans="7:8" ht="21" customHeight="1">
      <c r="G2691" s="44"/>
      <c r="H2691" s="44"/>
    </row>
    <row r="2692" spans="7:8" ht="21" customHeight="1">
      <c r="G2692" s="44"/>
      <c r="H2692" s="44"/>
    </row>
    <row r="2693" spans="7:8" ht="21" customHeight="1">
      <c r="G2693" s="44"/>
      <c r="H2693" s="44"/>
    </row>
    <row r="2694" spans="7:8" ht="21" customHeight="1">
      <c r="G2694" s="44"/>
      <c r="H2694" s="44"/>
    </row>
    <row r="2695" spans="7:8" ht="21" customHeight="1">
      <c r="G2695" s="44"/>
      <c r="H2695" s="44"/>
    </row>
    <row r="2696" spans="7:8" ht="21" customHeight="1">
      <c r="G2696" s="44"/>
      <c r="H2696" s="44"/>
    </row>
    <row r="2697" spans="7:8" ht="21" customHeight="1">
      <c r="G2697" s="44"/>
      <c r="H2697" s="44"/>
    </row>
    <row r="2698" spans="7:8" ht="21" customHeight="1">
      <c r="G2698" s="44"/>
      <c r="H2698" s="44"/>
    </row>
    <row r="2699" spans="7:8" ht="21" customHeight="1">
      <c r="G2699" s="44"/>
      <c r="H2699" s="44"/>
    </row>
    <row r="2700" spans="7:8" ht="21" customHeight="1">
      <c r="G2700" s="44"/>
      <c r="H2700" s="44"/>
    </row>
    <row r="2701" spans="7:8" ht="21" customHeight="1">
      <c r="G2701" s="44"/>
      <c r="H2701" s="44"/>
    </row>
    <row r="2702" spans="7:8" ht="21" customHeight="1">
      <c r="G2702" s="44"/>
      <c r="H2702" s="44"/>
    </row>
    <row r="2703" spans="7:8" ht="21" customHeight="1">
      <c r="G2703" s="44"/>
      <c r="H2703" s="44"/>
    </row>
    <row r="2704" spans="7:8" ht="21" customHeight="1">
      <c r="G2704" s="44"/>
      <c r="H2704" s="44"/>
    </row>
    <row r="2705" spans="7:8" ht="21" customHeight="1">
      <c r="G2705" s="44"/>
      <c r="H2705" s="44"/>
    </row>
    <row r="2706" spans="7:8" ht="21" customHeight="1">
      <c r="G2706" s="44"/>
      <c r="H2706" s="44"/>
    </row>
    <row r="2707" spans="7:8" ht="21" customHeight="1">
      <c r="G2707" s="44"/>
      <c r="H2707" s="44"/>
    </row>
    <row r="2708" spans="7:8" ht="21" customHeight="1">
      <c r="G2708" s="44"/>
      <c r="H2708" s="44"/>
    </row>
    <row r="2709" spans="7:8" ht="21" customHeight="1">
      <c r="G2709" s="44"/>
      <c r="H2709" s="44"/>
    </row>
    <row r="2710" spans="7:8" ht="21" customHeight="1">
      <c r="G2710" s="44"/>
      <c r="H2710" s="44"/>
    </row>
    <row r="2711" spans="7:8" ht="21" customHeight="1">
      <c r="G2711" s="44"/>
      <c r="H2711" s="44"/>
    </row>
    <row r="2712" spans="7:8" ht="21" customHeight="1">
      <c r="G2712" s="44"/>
      <c r="H2712" s="44"/>
    </row>
    <row r="2713" spans="7:8" ht="21" customHeight="1">
      <c r="G2713" s="44"/>
      <c r="H2713" s="44"/>
    </row>
    <row r="2714" spans="7:8" ht="21" customHeight="1">
      <c r="G2714" s="44"/>
      <c r="H2714" s="44"/>
    </row>
    <row r="2715" spans="7:8" ht="21" customHeight="1">
      <c r="G2715" s="44"/>
      <c r="H2715" s="44"/>
    </row>
    <row r="2716" spans="7:8" ht="21" customHeight="1">
      <c r="G2716" s="44"/>
      <c r="H2716" s="44"/>
    </row>
    <row r="2717" spans="7:8" ht="21" customHeight="1">
      <c r="G2717" s="44"/>
      <c r="H2717" s="44"/>
    </row>
    <row r="2718" spans="7:8" ht="21" customHeight="1">
      <c r="G2718" s="44"/>
      <c r="H2718" s="44"/>
    </row>
    <row r="2719" spans="7:8" ht="21" customHeight="1">
      <c r="G2719" s="44"/>
      <c r="H2719" s="44"/>
    </row>
    <row r="2720" spans="7:8" ht="21" customHeight="1">
      <c r="G2720" s="44"/>
      <c r="H2720" s="44"/>
    </row>
    <row r="2721" spans="7:8" ht="21" customHeight="1">
      <c r="G2721" s="44"/>
      <c r="H2721" s="44"/>
    </row>
    <row r="2722" spans="7:8" ht="21" customHeight="1">
      <c r="G2722" s="44"/>
      <c r="H2722" s="44"/>
    </row>
    <row r="2723" spans="7:8" ht="21" customHeight="1">
      <c r="G2723" s="44"/>
      <c r="H2723" s="44"/>
    </row>
    <row r="2724" spans="7:8" ht="21" customHeight="1">
      <c r="G2724" s="44"/>
      <c r="H2724" s="44"/>
    </row>
    <row r="2725" spans="7:8" ht="21" customHeight="1">
      <c r="G2725" s="44"/>
      <c r="H2725" s="44"/>
    </row>
    <row r="2726" spans="7:8" ht="21" customHeight="1">
      <c r="G2726" s="44"/>
      <c r="H2726" s="44"/>
    </row>
    <row r="2727" spans="7:8" ht="21" customHeight="1">
      <c r="G2727" s="44"/>
      <c r="H2727" s="44"/>
    </row>
    <row r="2728" spans="7:8" ht="21" customHeight="1">
      <c r="G2728" s="44"/>
      <c r="H2728" s="44"/>
    </row>
    <row r="2729" spans="7:8" ht="21" customHeight="1">
      <c r="G2729" s="44"/>
      <c r="H2729" s="44"/>
    </row>
    <row r="2730" spans="7:8" ht="21" customHeight="1">
      <c r="G2730" s="44"/>
      <c r="H2730" s="44"/>
    </row>
    <row r="2731" spans="7:8" ht="21" customHeight="1">
      <c r="G2731" s="44"/>
      <c r="H2731" s="44"/>
    </row>
    <row r="2732" spans="7:8" ht="21" customHeight="1">
      <c r="G2732" s="44"/>
      <c r="H2732" s="44"/>
    </row>
    <row r="2733" spans="7:8" ht="21" customHeight="1">
      <c r="G2733" s="44"/>
      <c r="H2733" s="44"/>
    </row>
    <row r="2734" spans="7:8" ht="21" customHeight="1">
      <c r="G2734" s="44"/>
      <c r="H2734" s="44"/>
    </row>
    <row r="2735" spans="7:8" ht="21" customHeight="1">
      <c r="G2735" s="44"/>
      <c r="H2735" s="44"/>
    </row>
    <row r="2736" spans="7:8" ht="21" customHeight="1">
      <c r="G2736" s="44"/>
      <c r="H2736" s="44"/>
    </row>
    <row r="2737" spans="7:8" ht="21" customHeight="1">
      <c r="G2737" s="44"/>
      <c r="H2737" s="44"/>
    </row>
    <row r="2738" spans="7:8" ht="21" customHeight="1">
      <c r="G2738" s="44"/>
      <c r="H2738" s="44"/>
    </row>
    <row r="2739" spans="7:8" ht="21" customHeight="1">
      <c r="G2739" s="44"/>
      <c r="H2739" s="44"/>
    </row>
    <row r="2740" spans="7:8" ht="21" customHeight="1">
      <c r="G2740" s="44"/>
      <c r="H2740" s="44"/>
    </row>
    <row r="2741" spans="7:8" ht="21" customHeight="1">
      <c r="G2741" s="44"/>
      <c r="H2741" s="44"/>
    </row>
    <row r="2742" spans="7:8" ht="21" customHeight="1">
      <c r="G2742" s="44"/>
      <c r="H2742" s="44"/>
    </row>
    <row r="2743" spans="7:8" ht="21" customHeight="1">
      <c r="G2743" s="44"/>
      <c r="H2743" s="44"/>
    </row>
    <row r="2744" spans="7:8" ht="21" customHeight="1">
      <c r="G2744" s="44"/>
      <c r="H2744" s="44"/>
    </row>
    <row r="2745" spans="7:8" ht="21" customHeight="1">
      <c r="G2745" s="44"/>
      <c r="H2745" s="44"/>
    </row>
    <row r="2746" spans="7:8" ht="21" customHeight="1">
      <c r="G2746" s="44"/>
      <c r="H2746" s="44"/>
    </row>
    <row r="2747" spans="7:8" ht="21" customHeight="1">
      <c r="G2747" s="44"/>
      <c r="H2747" s="44"/>
    </row>
    <row r="2748" spans="7:8" ht="21" customHeight="1">
      <c r="G2748" s="44"/>
      <c r="H2748" s="44"/>
    </row>
    <row r="2749" spans="7:8" ht="21" customHeight="1">
      <c r="G2749" s="44"/>
      <c r="H2749" s="44"/>
    </row>
    <row r="2750" spans="7:8" ht="21" customHeight="1">
      <c r="G2750" s="44"/>
      <c r="H2750" s="44"/>
    </row>
    <row r="2751" spans="7:8" ht="21" customHeight="1">
      <c r="G2751" s="44"/>
      <c r="H2751" s="44"/>
    </row>
    <row r="2752" spans="7:8" ht="21" customHeight="1">
      <c r="G2752" s="44"/>
      <c r="H2752" s="44"/>
    </row>
    <row r="2753" spans="7:8" ht="21" customHeight="1">
      <c r="G2753" s="44"/>
      <c r="H2753" s="44"/>
    </row>
    <row r="2754" spans="7:8" ht="21" customHeight="1">
      <c r="G2754" s="44"/>
      <c r="H2754" s="44"/>
    </row>
    <row r="2755" spans="7:8" ht="21" customHeight="1">
      <c r="G2755" s="44"/>
      <c r="H2755" s="44"/>
    </row>
    <row r="2756" spans="7:8" ht="21" customHeight="1">
      <c r="G2756" s="44"/>
      <c r="H2756" s="44"/>
    </row>
    <row r="2757" spans="7:8" ht="21" customHeight="1">
      <c r="G2757" s="44"/>
      <c r="H2757" s="44"/>
    </row>
    <row r="2758" spans="7:8" ht="21" customHeight="1">
      <c r="G2758" s="44"/>
      <c r="H2758" s="44"/>
    </row>
    <row r="2759" spans="7:8" ht="21" customHeight="1">
      <c r="G2759" s="44"/>
      <c r="H2759" s="44"/>
    </row>
    <row r="2760" spans="7:8" ht="21" customHeight="1">
      <c r="G2760" s="44"/>
      <c r="H2760" s="44"/>
    </row>
    <row r="2761" spans="7:8" ht="21" customHeight="1">
      <c r="G2761" s="44"/>
      <c r="H2761" s="44"/>
    </row>
    <row r="2762" spans="7:8" ht="21" customHeight="1">
      <c r="G2762" s="44"/>
      <c r="H2762" s="44"/>
    </row>
    <row r="2763" spans="7:8" ht="21" customHeight="1">
      <c r="G2763" s="44"/>
      <c r="H2763" s="44"/>
    </row>
    <row r="2764" spans="7:8" ht="21" customHeight="1">
      <c r="G2764" s="44"/>
      <c r="H2764" s="44"/>
    </row>
    <row r="2765" spans="7:8" ht="21" customHeight="1">
      <c r="G2765" s="44"/>
      <c r="H2765" s="44"/>
    </row>
    <row r="2766" spans="7:8" ht="21" customHeight="1">
      <c r="G2766" s="44"/>
      <c r="H2766" s="44"/>
    </row>
    <row r="2767" spans="7:8" ht="21" customHeight="1">
      <c r="G2767" s="44"/>
      <c r="H2767" s="44"/>
    </row>
    <row r="2768" spans="7:8" ht="21" customHeight="1">
      <c r="G2768" s="44"/>
      <c r="H2768" s="44"/>
    </row>
    <row r="2769" spans="7:8" ht="21" customHeight="1">
      <c r="G2769" s="44"/>
      <c r="H2769" s="44"/>
    </row>
    <row r="2770" spans="7:8" ht="21" customHeight="1">
      <c r="G2770" s="44"/>
      <c r="H2770" s="44"/>
    </row>
    <row r="2771" spans="7:8" ht="21" customHeight="1">
      <c r="G2771" s="44"/>
      <c r="H2771" s="44"/>
    </row>
    <row r="2772" spans="7:8" ht="21" customHeight="1">
      <c r="G2772" s="44"/>
      <c r="H2772" s="44"/>
    </row>
    <row r="2773" spans="7:8" ht="21" customHeight="1">
      <c r="G2773" s="44"/>
      <c r="H2773" s="44"/>
    </row>
    <row r="2774" spans="7:8" ht="21" customHeight="1">
      <c r="G2774" s="44"/>
      <c r="H2774" s="44"/>
    </row>
    <row r="2775" spans="7:8" ht="21" customHeight="1">
      <c r="G2775" s="44"/>
      <c r="H2775" s="44"/>
    </row>
    <row r="2776" spans="7:8" ht="21" customHeight="1">
      <c r="G2776" s="44"/>
      <c r="H2776" s="44"/>
    </row>
    <row r="2777" spans="7:8" ht="21" customHeight="1">
      <c r="G2777" s="44"/>
      <c r="H2777" s="44"/>
    </row>
    <row r="2778" spans="7:8" ht="21" customHeight="1">
      <c r="G2778" s="44"/>
      <c r="H2778" s="44"/>
    </row>
    <row r="2779" spans="7:8" ht="21" customHeight="1">
      <c r="G2779" s="44"/>
      <c r="H2779" s="44"/>
    </row>
    <row r="2780" spans="7:8" ht="21" customHeight="1">
      <c r="G2780" s="44"/>
      <c r="H2780" s="44"/>
    </row>
    <row r="2781" spans="7:8" ht="21" customHeight="1">
      <c r="G2781" s="44"/>
      <c r="H2781" s="44"/>
    </row>
    <row r="2782" spans="7:8" ht="21" customHeight="1">
      <c r="G2782" s="44"/>
      <c r="H2782" s="44"/>
    </row>
    <row r="2783" spans="7:8" ht="21" customHeight="1">
      <c r="G2783" s="44"/>
      <c r="H2783" s="44"/>
    </row>
    <row r="2784" spans="7:8" ht="21" customHeight="1">
      <c r="G2784" s="44"/>
      <c r="H2784" s="44"/>
    </row>
    <row r="2785" spans="7:8" ht="21" customHeight="1">
      <c r="G2785" s="44"/>
      <c r="H2785" s="44"/>
    </row>
    <row r="2786" spans="7:8" ht="21" customHeight="1">
      <c r="G2786" s="44"/>
      <c r="H2786" s="44"/>
    </row>
    <row r="2787" spans="7:8" ht="21" customHeight="1">
      <c r="G2787" s="44"/>
      <c r="H2787" s="44"/>
    </row>
    <row r="2788" spans="7:8" ht="21" customHeight="1">
      <c r="G2788" s="44"/>
      <c r="H2788" s="44"/>
    </row>
    <row r="2789" spans="7:8" ht="21" customHeight="1">
      <c r="G2789" s="44"/>
      <c r="H2789" s="44"/>
    </row>
    <row r="2790" spans="7:8" ht="21" customHeight="1">
      <c r="G2790" s="44"/>
      <c r="H2790" s="44"/>
    </row>
    <row r="2791" spans="7:8" ht="21" customHeight="1">
      <c r="G2791" s="44"/>
      <c r="H2791" s="44"/>
    </row>
    <row r="2792" spans="7:8" ht="21" customHeight="1">
      <c r="G2792" s="44"/>
      <c r="H2792" s="44"/>
    </row>
    <row r="2793" spans="7:8" ht="21" customHeight="1">
      <c r="G2793" s="44"/>
      <c r="H2793" s="44"/>
    </row>
    <row r="2794" spans="7:8" ht="21" customHeight="1">
      <c r="G2794" s="44"/>
      <c r="H2794" s="44"/>
    </row>
    <row r="2795" spans="7:8" ht="21" customHeight="1">
      <c r="G2795" s="44"/>
      <c r="H2795" s="44"/>
    </row>
    <row r="2796" spans="7:8" ht="21" customHeight="1">
      <c r="G2796" s="44"/>
      <c r="H2796" s="44"/>
    </row>
    <row r="2797" spans="7:8" ht="21" customHeight="1">
      <c r="G2797" s="44"/>
      <c r="H2797" s="44"/>
    </row>
    <row r="2798" spans="7:8" ht="21" customHeight="1">
      <c r="G2798" s="44"/>
      <c r="H2798" s="44"/>
    </row>
    <row r="2799" spans="7:8" ht="21" customHeight="1">
      <c r="G2799" s="44"/>
      <c r="H2799" s="44"/>
    </row>
    <row r="2800" spans="7:8" ht="21" customHeight="1">
      <c r="G2800" s="44"/>
      <c r="H2800" s="44"/>
    </row>
    <row r="2801" spans="7:8" ht="21" customHeight="1">
      <c r="G2801" s="44"/>
      <c r="H2801" s="44"/>
    </row>
    <row r="2802" spans="7:8" ht="21" customHeight="1">
      <c r="G2802" s="44"/>
      <c r="H2802" s="44"/>
    </row>
    <row r="2803" spans="7:8" ht="21" customHeight="1">
      <c r="G2803" s="44"/>
      <c r="H2803" s="44"/>
    </row>
    <row r="2804" spans="7:8" ht="21" customHeight="1">
      <c r="G2804" s="44"/>
      <c r="H2804" s="44"/>
    </row>
    <row r="2805" spans="7:8" ht="21" customHeight="1">
      <c r="G2805" s="44"/>
      <c r="H2805" s="44"/>
    </row>
    <row r="2806" spans="7:8" ht="21" customHeight="1">
      <c r="G2806" s="44"/>
      <c r="H2806" s="44"/>
    </row>
    <row r="2807" spans="7:8" ht="21" customHeight="1">
      <c r="G2807" s="44"/>
      <c r="H2807" s="44"/>
    </row>
    <row r="2808" spans="7:8" ht="21" customHeight="1">
      <c r="G2808" s="44"/>
      <c r="H2808" s="44"/>
    </row>
    <row r="2809" spans="7:8" ht="21" customHeight="1">
      <c r="G2809" s="44"/>
      <c r="H2809" s="44"/>
    </row>
    <row r="2810" spans="7:8" ht="21" customHeight="1">
      <c r="G2810" s="44"/>
      <c r="H2810" s="44"/>
    </row>
    <row r="2811" spans="7:8" ht="21" customHeight="1">
      <c r="G2811" s="44"/>
      <c r="H2811" s="44"/>
    </row>
    <row r="2812" spans="7:8" ht="21" customHeight="1">
      <c r="G2812" s="44"/>
      <c r="H2812" s="44"/>
    </row>
    <row r="2813" spans="7:8" ht="21" customHeight="1">
      <c r="G2813" s="44"/>
      <c r="H2813" s="44"/>
    </row>
    <row r="2814" spans="7:8" ht="21" customHeight="1">
      <c r="G2814" s="44"/>
      <c r="H2814" s="44"/>
    </row>
    <row r="2815" spans="7:8" ht="21" customHeight="1">
      <c r="G2815" s="44"/>
      <c r="H2815" s="44"/>
    </row>
    <row r="2816" spans="7:8" ht="21" customHeight="1">
      <c r="G2816" s="44"/>
      <c r="H2816" s="44"/>
    </row>
    <row r="2817" spans="7:8" ht="21" customHeight="1">
      <c r="G2817" s="44"/>
      <c r="H2817" s="44"/>
    </row>
    <row r="2818" spans="7:8" ht="21" customHeight="1">
      <c r="G2818" s="44"/>
      <c r="H2818" s="44"/>
    </row>
    <row r="2819" spans="7:8" ht="21" customHeight="1">
      <c r="G2819" s="44"/>
      <c r="H2819" s="44"/>
    </row>
    <row r="2820" spans="7:8" ht="21" customHeight="1">
      <c r="G2820" s="44"/>
      <c r="H2820" s="44"/>
    </row>
    <row r="2821" spans="7:8" ht="21" customHeight="1">
      <c r="G2821" s="44"/>
      <c r="H2821" s="44"/>
    </row>
    <row r="2822" spans="7:8" ht="21" customHeight="1">
      <c r="G2822" s="44"/>
      <c r="H2822" s="44"/>
    </row>
    <row r="2823" spans="7:8" ht="21" customHeight="1">
      <c r="G2823" s="44"/>
      <c r="H2823" s="44"/>
    </row>
    <row r="2824" spans="7:8" ht="21" customHeight="1">
      <c r="G2824" s="44"/>
      <c r="H2824" s="44"/>
    </row>
    <row r="2825" spans="7:8" ht="21" customHeight="1">
      <c r="G2825" s="44"/>
      <c r="H2825" s="44"/>
    </row>
    <row r="2826" spans="7:8" ht="21" customHeight="1">
      <c r="G2826" s="44"/>
      <c r="H2826" s="44"/>
    </row>
    <row r="2827" spans="7:8" ht="21" customHeight="1">
      <c r="G2827" s="44"/>
      <c r="H2827" s="44"/>
    </row>
    <row r="2828" spans="7:8" ht="21" customHeight="1">
      <c r="G2828" s="44"/>
      <c r="H2828" s="44"/>
    </row>
    <row r="2829" spans="7:8" ht="21" customHeight="1">
      <c r="G2829" s="44"/>
      <c r="H2829" s="44"/>
    </row>
    <row r="2830" spans="7:8" ht="21" customHeight="1">
      <c r="G2830" s="44"/>
      <c r="H2830" s="44"/>
    </row>
    <row r="2831" spans="7:8" ht="21" customHeight="1">
      <c r="G2831" s="44"/>
      <c r="H2831" s="44"/>
    </row>
    <row r="2832" spans="7:8" ht="21" customHeight="1">
      <c r="G2832" s="44"/>
      <c r="H2832" s="44"/>
    </row>
    <row r="2833" spans="7:8" ht="21" customHeight="1">
      <c r="G2833" s="44"/>
      <c r="H2833" s="44"/>
    </row>
    <row r="2834" spans="7:8" ht="21" customHeight="1">
      <c r="G2834" s="44"/>
      <c r="H2834" s="44"/>
    </row>
    <row r="2835" spans="7:8" ht="21" customHeight="1">
      <c r="G2835" s="44"/>
      <c r="H2835" s="44"/>
    </row>
    <row r="2836" spans="7:8" ht="21" customHeight="1">
      <c r="G2836" s="44"/>
      <c r="H2836" s="44"/>
    </row>
    <row r="2837" spans="7:8" ht="21" customHeight="1">
      <c r="G2837" s="44"/>
      <c r="H2837" s="44"/>
    </row>
    <row r="2838" spans="7:8" ht="21" customHeight="1">
      <c r="G2838" s="44"/>
      <c r="H2838" s="44"/>
    </row>
    <row r="2839" spans="7:8" ht="21" customHeight="1">
      <c r="G2839" s="44"/>
      <c r="H2839" s="44"/>
    </row>
    <row r="2840" spans="7:8" ht="21" customHeight="1">
      <c r="G2840" s="44"/>
      <c r="H2840" s="44"/>
    </row>
    <row r="2841" spans="7:8" ht="21" customHeight="1">
      <c r="G2841" s="44"/>
      <c r="H2841" s="44"/>
    </row>
    <row r="2842" spans="7:8" ht="21" customHeight="1">
      <c r="G2842" s="44"/>
      <c r="H2842" s="44"/>
    </row>
    <row r="2843" spans="7:8" ht="21" customHeight="1">
      <c r="G2843" s="44"/>
      <c r="H2843" s="44"/>
    </row>
    <row r="2844" spans="7:8" ht="21" customHeight="1">
      <c r="G2844" s="44"/>
      <c r="H2844" s="44"/>
    </row>
    <row r="2845" spans="7:8" ht="21" customHeight="1">
      <c r="G2845" s="44"/>
      <c r="H2845" s="44"/>
    </row>
    <row r="2846" spans="7:8" ht="21" customHeight="1">
      <c r="G2846" s="44"/>
      <c r="H2846" s="44"/>
    </row>
    <row r="2847" spans="7:8" ht="21" customHeight="1">
      <c r="G2847" s="44"/>
      <c r="H2847" s="44"/>
    </row>
    <row r="2848" spans="7:8" ht="21" customHeight="1">
      <c r="G2848" s="44"/>
      <c r="H2848" s="44"/>
    </row>
    <row r="2849" spans="7:8" ht="21" customHeight="1">
      <c r="G2849" s="44"/>
      <c r="H2849" s="44"/>
    </row>
    <row r="2850" spans="7:8" ht="21" customHeight="1">
      <c r="G2850" s="44"/>
      <c r="H2850" s="44"/>
    </row>
    <row r="2851" spans="7:8" ht="21" customHeight="1">
      <c r="G2851" s="44"/>
      <c r="H2851" s="44"/>
    </row>
    <row r="2852" spans="7:8" ht="21" customHeight="1">
      <c r="G2852" s="44"/>
      <c r="H2852" s="44"/>
    </row>
    <row r="2853" spans="7:8" ht="21" customHeight="1">
      <c r="G2853" s="44"/>
      <c r="H2853" s="44"/>
    </row>
    <row r="2854" spans="7:8" ht="21" customHeight="1">
      <c r="G2854" s="44"/>
      <c r="H2854" s="44"/>
    </row>
    <row r="2855" spans="7:8" ht="21" customHeight="1">
      <c r="G2855" s="44"/>
      <c r="H2855" s="44"/>
    </row>
    <row r="2856" spans="7:8" ht="21" customHeight="1">
      <c r="G2856" s="44"/>
      <c r="H2856" s="44"/>
    </row>
    <row r="2857" spans="7:8" ht="21" customHeight="1">
      <c r="G2857" s="44"/>
      <c r="H2857" s="44"/>
    </row>
    <row r="2858" spans="7:8" ht="21" customHeight="1">
      <c r="G2858" s="44"/>
      <c r="H2858" s="44"/>
    </row>
    <row r="2859" spans="7:8" ht="21" customHeight="1">
      <c r="G2859" s="44"/>
      <c r="H2859" s="44"/>
    </row>
    <row r="2860" spans="7:8" ht="21" customHeight="1">
      <c r="G2860" s="44"/>
      <c r="H2860" s="44"/>
    </row>
    <row r="2861" spans="7:8" ht="21" customHeight="1">
      <c r="G2861" s="44"/>
      <c r="H2861" s="44"/>
    </row>
    <row r="2862" spans="7:8" ht="21" customHeight="1">
      <c r="G2862" s="44"/>
      <c r="H2862" s="44"/>
    </row>
    <row r="2863" spans="7:8" ht="21" customHeight="1">
      <c r="G2863" s="44"/>
      <c r="H2863" s="44"/>
    </row>
    <row r="2864" spans="7:8" ht="21" customHeight="1">
      <c r="G2864" s="44"/>
      <c r="H2864" s="44"/>
    </row>
    <row r="2865" spans="7:8" ht="21" customHeight="1">
      <c r="G2865" s="44"/>
      <c r="H2865" s="44"/>
    </row>
    <row r="2866" spans="7:8" ht="21" customHeight="1">
      <c r="G2866" s="44"/>
      <c r="H2866" s="44"/>
    </row>
    <row r="2867" spans="7:8" ht="21" customHeight="1">
      <c r="G2867" s="44"/>
      <c r="H2867" s="44"/>
    </row>
    <row r="2868" spans="7:8" ht="21" customHeight="1">
      <c r="G2868" s="44"/>
      <c r="H2868" s="44"/>
    </row>
    <row r="2869" spans="7:8" ht="21" customHeight="1">
      <c r="G2869" s="44"/>
      <c r="H2869" s="44"/>
    </row>
    <row r="2870" spans="7:8" ht="21" customHeight="1">
      <c r="G2870" s="44"/>
      <c r="H2870" s="44"/>
    </row>
    <row r="2871" spans="7:8" ht="21" customHeight="1">
      <c r="G2871" s="44"/>
      <c r="H2871" s="44"/>
    </row>
    <row r="2872" spans="7:8" ht="21" customHeight="1">
      <c r="G2872" s="44"/>
      <c r="H2872" s="44"/>
    </row>
    <row r="2873" spans="7:8" ht="21" customHeight="1">
      <c r="G2873" s="44"/>
      <c r="H2873" s="44"/>
    </row>
    <row r="2874" spans="7:8" ht="21" customHeight="1">
      <c r="G2874" s="44"/>
      <c r="H2874" s="44"/>
    </row>
    <row r="2875" spans="7:8" ht="21" customHeight="1">
      <c r="G2875" s="44"/>
      <c r="H2875" s="44"/>
    </row>
    <row r="2876" spans="7:8" ht="21" customHeight="1">
      <c r="G2876" s="44"/>
      <c r="H2876" s="44"/>
    </row>
    <row r="2877" spans="7:8" ht="21" customHeight="1">
      <c r="G2877" s="44"/>
      <c r="H2877" s="44"/>
    </row>
    <row r="2878" spans="7:8" ht="21" customHeight="1">
      <c r="G2878" s="44"/>
      <c r="H2878" s="44"/>
    </row>
    <row r="2879" spans="7:8" ht="21" customHeight="1">
      <c r="G2879" s="44"/>
      <c r="H2879" s="44"/>
    </row>
    <row r="2880" spans="7:8" ht="21" customHeight="1">
      <c r="G2880" s="44"/>
      <c r="H2880" s="44"/>
    </row>
    <row r="2881" spans="7:8" ht="21" customHeight="1">
      <c r="G2881" s="44"/>
      <c r="H2881" s="44"/>
    </row>
    <row r="2882" spans="7:8" ht="21" customHeight="1">
      <c r="G2882" s="44"/>
      <c r="H2882" s="44"/>
    </row>
    <row r="2883" spans="7:8" ht="21" customHeight="1">
      <c r="G2883" s="44"/>
      <c r="H2883" s="44"/>
    </row>
    <row r="2884" spans="7:8" ht="21" customHeight="1">
      <c r="G2884" s="44"/>
      <c r="H2884" s="44"/>
    </row>
    <row r="2885" spans="7:8" ht="21" customHeight="1">
      <c r="G2885" s="44"/>
      <c r="H2885" s="44"/>
    </row>
    <row r="2886" spans="7:8" ht="21" customHeight="1">
      <c r="G2886" s="44"/>
      <c r="H2886" s="44"/>
    </row>
    <row r="2887" spans="7:8" ht="21" customHeight="1">
      <c r="G2887" s="44"/>
      <c r="H2887" s="44"/>
    </row>
    <row r="2888" spans="7:8" ht="21" customHeight="1">
      <c r="G2888" s="44"/>
      <c r="H2888" s="44"/>
    </row>
    <row r="2889" spans="7:8" ht="21" customHeight="1">
      <c r="G2889" s="44"/>
      <c r="H2889" s="44"/>
    </row>
    <row r="2890" spans="7:8" ht="21" customHeight="1">
      <c r="G2890" s="44"/>
      <c r="H2890" s="44"/>
    </row>
    <row r="2891" spans="7:8" ht="21" customHeight="1">
      <c r="G2891" s="44"/>
      <c r="H2891" s="44"/>
    </row>
    <row r="2892" spans="7:8" ht="21" customHeight="1">
      <c r="G2892" s="44"/>
      <c r="H2892" s="44"/>
    </row>
    <row r="2893" spans="7:8" ht="21" customHeight="1">
      <c r="G2893" s="44"/>
      <c r="H2893" s="44"/>
    </row>
    <row r="2894" spans="7:8" ht="21" customHeight="1">
      <c r="G2894" s="44"/>
      <c r="H2894" s="44"/>
    </row>
    <row r="2895" spans="7:8" ht="21" customHeight="1">
      <c r="G2895" s="44"/>
      <c r="H2895" s="44"/>
    </row>
    <row r="2896" spans="7:8" ht="21" customHeight="1">
      <c r="G2896" s="44"/>
      <c r="H2896" s="44"/>
    </row>
    <row r="2897" spans="7:8" ht="21" customHeight="1">
      <c r="G2897" s="44"/>
      <c r="H2897" s="44"/>
    </row>
    <row r="2898" spans="7:8" ht="21" customHeight="1">
      <c r="G2898" s="44"/>
      <c r="H2898" s="44"/>
    </row>
    <row r="2899" spans="7:8" ht="21" customHeight="1">
      <c r="G2899" s="44"/>
      <c r="H2899" s="44"/>
    </row>
    <row r="2900" spans="7:8" ht="21" customHeight="1">
      <c r="G2900" s="44"/>
      <c r="H2900" s="44"/>
    </row>
    <row r="2901" spans="7:8" ht="21" customHeight="1">
      <c r="G2901" s="44"/>
      <c r="H2901" s="44"/>
    </row>
    <row r="2902" spans="7:8" ht="21" customHeight="1">
      <c r="G2902" s="44"/>
      <c r="H2902" s="44"/>
    </row>
    <row r="2903" spans="7:8" ht="21" customHeight="1">
      <c r="G2903" s="44"/>
      <c r="H2903" s="44"/>
    </row>
    <row r="2904" spans="7:8" ht="21" customHeight="1">
      <c r="G2904" s="44"/>
      <c r="H2904" s="44"/>
    </row>
    <row r="2905" spans="7:8" ht="21" customHeight="1">
      <c r="G2905" s="44"/>
      <c r="H2905" s="44"/>
    </row>
    <row r="2906" spans="7:8" ht="21" customHeight="1">
      <c r="G2906" s="44"/>
      <c r="H2906" s="44"/>
    </row>
    <row r="2907" spans="7:8" ht="21" customHeight="1">
      <c r="G2907" s="44"/>
      <c r="H2907" s="44"/>
    </row>
    <row r="2908" spans="7:8" ht="21" customHeight="1">
      <c r="G2908" s="44"/>
      <c r="H2908" s="44"/>
    </row>
    <row r="2909" spans="7:8" ht="21" customHeight="1">
      <c r="G2909" s="44"/>
      <c r="H2909" s="44"/>
    </row>
    <row r="2910" spans="7:8" ht="21" customHeight="1">
      <c r="G2910" s="44"/>
      <c r="H2910" s="44"/>
    </row>
    <row r="2911" spans="7:8" ht="21" customHeight="1">
      <c r="G2911" s="44"/>
      <c r="H2911" s="44"/>
    </row>
    <row r="2912" spans="7:8" ht="21" customHeight="1">
      <c r="G2912" s="44"/>
      <c r="H2912" s="44"/>
    </row>
    <row r="2913" spans="7:8" ht="21" customHeight="1">
      <c r="G2913" s="44"/>
      <c r="H2913" s="44"/>
    </row>
    <row r="2914" spans="7:8" ht="21" customHeight="1">
      <c r="G2914" s="44"/>
      <c r="H2914" s="44"/>
    </row>
    <row r="2915" spans="7:8" ht="21" customHeight="1">
      <c r="G2915" s="44"/>
      <c r="H2915" s="44"/>
    </row>
    <row r="2916" spans="7:8" ht="21" customHeight="1">
      <c r="G2916" s="44"/>
      <c r="H2916" s="44"/>
    </row>
    <row r="2917" spans="7:8" ht="21" customHeight="1">
      <c r="G2917" s="44"/>
      <c r="H2917" s="44"/>
    </row>
    <row r="2918" spans="7:8" ht="21" customHeight="1">
      <c r="G2918" s="44"/>
      <c r="H2918" s="44"/>
    </row>
    <row r="2919" spans="7:8" ht="21" customHeight="1">
      <c r="G2919" s="44"/>
      <c r="H2919" s="44"/>
    </row>
    <row r="2920" spans="7:8" ht="21" customHeight="1">
      <c r="G2920" s="44"/>
      <c r="H2920" s="44"/>
    </row>
    <row r="2921" spans="7:8" ht="21" customHeight="1">
      <c r="G2921" s="44"/>
      <c r="H2921" s="44"/>
    </row>
    <row r="2922" spans="7:8" ht="21" customHeight="1">
      <c r="G2922" s="44"/>
      <c r="H2922" s="44"/>
    </row>
    <row r="2923" spans="7:8" ht="21" customHeight="1">
      <c r="G2923" s="44"/>
      <c r="H2923" s="44"/>
    </row>
    <row r="2924" spans="7:8" ht="21" customHeight="1">
      <c r="G2924" s="44"/>
      <c r="H2924" s="44"/>
    </row>
    <row r="2925" spans="7:8" ht="21" customHeight="1">
      <c r="G2925" s="44"/>
      <c r="H2925" s="44"/>
    </row>
    <row r="2926" spans="7:8" ht="21" customHeight="1">
      <c r="G2926" s="44"/>
      <c r="H2926" s="44"/>
    </row>
    <row r="2927" spans="7:8" ht="21" customHeight="1">
      <c r="G2927" s="44"/>
      <c r="H2927" s="44"/>
    </row>
    <row r="2928" spans="7:8" ht="21" customHeight="1">
      <c r="G2928" s="44"/>
      <c r="H2928" s="44"/>
    </row>
    <row r="2929" spans="7:8" ht="21" customHeight="1">
      <c r="G2929" s="44"/>
      <c r="H2929" s="44"/>
    </row>
    <row r="2930" spans="7:8" ht="21" customHeight="1">
      <c r="G2930" s="44"/>
      <c r="H2930" s="44"/>
    </row>
    <row r="2931" spans="7:8" ht="21" customHeight="1">
      <c r="G2931" s="44"/>
      <c r="H2931" s="44"/>
    </row>
    <row r="2932" spans="7:8" ht="21" customHeight="1">
      <c r="G2932" s="44"/>
      <c r="H2932" s="44"/>
    </row>
    <row r="2933" spans="7:8" ht="21" customHeight="1">
      <c r="G2933" s="44"/>
      <c r="H2933" s="44"/>
    </row>
    <row r="2934" spans="7:8" ht="21" customHeight="1">
      <c r="G2934" s="44"/>
      <c r="H2934" s="44"/>
    </row>
    <row r="2935" spans="7:8" ht="21" customHeight="1">
      <c r="G2935" s="44"/>
      <c r="H2935" s="44"/>
    </row>
    <row r="2936" spans="7:8" ht="21" customHeight="1">
      <c r="G2936" s="44"/>
      <c r="H2936" s="44"/>
    </row>
    <row r="2937" spans="7:8" ht="21" customHeight="1">
      <c r="G2937" s="44"/>
      <c r="H2937" s="44"/>
    </row>
    <row r="2938" spans="7:8" ht="21" customHeight="1">
      <c r="G2938" s="44"/>
      <c r="H2938" s="44"/>
    </row>
    <row r="2939" spans="7:8" ht="21" customHeight="1">
      <c r="G2939" s="44"/>
      <c r="H2939" s="44"/>
    </row>
    <row r="2940" spans="7:8" ht="21" customHeight="1">
      <c r="G2940" s="44"/>
      <c r="H2940" s="44"/>
    </row>
    <row r="2941" spans="7:8" ht="21" customHeight="1">
      <c r="G2941" s="44"/>
      <c r="H2941" s="44"/>
    </row>
    <row r="2942" spans="7:8" ht="21" customHeight="1">
      <c r="G2942" s="44"/>
      <c r="H2942" s="44"/>
    </row>
    <row r="2943" spans="7:8" ht="21" customHeight="1">
      <c r="G2943" s="44"/>
      <c r="H2943" s="44"/>
    </row>
    <row r="2944" spans="7:8" ht="21" customHeight="1">
      <c r="G2944" s="44"/>
      <c r="H2944" s="44"/>
    </row>
    <row r="2945" spans="7:8" ht="21" customHeight="1">
      <c r="G2945" s="44"/>
      <c r="H2945" s="44"/>
    </row>
    <row r="2946" spans="7:8" ht="21" customHeight="1">
      <c r="G2946" s="44"/>
      <c r="H2946" s="44"/>
    </row>
    <row r="2947" spans="7:8" ht="21" customHeight="1">
      <c r="G2947" s="44"/>
      <c r="H2947" s="44"/>
    </row>
    <row r="2948" spans="7:8" ht="21" customHeight="1">
      <c r="G2948" s="44"/>
      <c r="H2948" s="44"/>
    </row>
    <row r="2949" spans="7:8" ht="21" customHeight="1">
      <c r="G2949" s="44"/>
      <c r="H2949" s="44"/>
    </row>
    <row r="2950" spans="7:8" ht="21" customHeight="1">
      <c r="G2950" s="44"/>
      <c r="H2950" s="44"/>
    </row>
    <row r="2951" spans="7:8" ht="21" customHeight="1">
      <c r="G2951" s="44"/>
      <c r="H2951" s="44"/>
    </row>
    <row r="2952" spans="7:8" ht="21" customHeight="1">
      <c r="G2952" s="44"/>
      <c r="H2952" s="44"/>
    </row>
    <row r="2953" spans="7:8" ht="21" customHeight="1">
      <c r="G2953" s="44"/>
      <c r="H2953" s="44"/>
    </row>
    <row r="2954" spans="7:8" ht="21" customHeight="1">
      <c r="G2954" s="44"/>
      <c r="H2954" s="44"/>
    </row>
    <row r="2955" spans="7:8" ht="21" customHeight="1">
      <c r="G2955" s="44"/>
      <c r="H2955" s="44"/>
    </row>
    <row r="2956" spans="7:8" ht="21" customHeight="1">
      <c r="G2956" s="44"/>
      <c r="H2956" s="44"/>
    </row>
    <row r="2957" spans="7:8" ht="21" customHeight="1">
      <c r="G2957" s="44"/>
      <c r="H2957" s="44"/>
    </row>
    <row r="2958" spans="7:8" ht="21" customHeight="1">
      <c r="G2958" s="44"/>
      <c r="H2958" s="44"/>
    </row>
    <row r="2959" spans="7:8" ht="21" customHeight="1">
      <c r="G2959" s="44"/>
      <c r="H2959" s="44"/>
    </row>
    <row r="2960" spans="7:8" ht="21" customHeight="1">
      <c r="G2960" s="44"/>
      <c r="H2960" s="44"/>
    </row>
    <row r="2961" spans="7:8" ht="21" customHeight="1">
      <c r="G2961" s="44"/>
      <c r="H2961" s="44"/>
    </row>
    <row r="2962" spans="7:8" ht="21" customHeight="1">
      <c r="G2962" s="44"/>
      <c r="H2962" s="44"/>
    </row>
    <row r="2963" spans="7:8" ht="21" customHeight="1">
      <c r="G2963" s="44"/>
      <c r="H2963" s="44"/>
    </row>
    <row r="2964" spans="7:8" ht="21" customHeight="1">
      <c r="G2964" s="44"/>
      <c r="H2964" s="44"/>
    </row>
    <row r="2965" spans="7:8" ht="21" customHeight="1">
      <c r="G2965" s="44"/>
      <c r="H2965" s="44"/>
    </row>
    <row r="2966" spans="7:8" ht="21" customHeight="1">
      <c r="G2966" s="44"/>
      <c r="H2966" s="44"/>
    </row>
    <row r="2967" spans="7:8" ht="21" customHeight="1">
      <c r="G2967" s="44"/>
      <c r="H2967" s="44"/>
    </row>
    <row r="2968" spans="7:8" ht="21" customHeight="1">
      <c r="G2968" s="44"/>
      <c r="H2968" s="44"/>
    </row>
    <row r="2969" spans="7:8" ht="21" customHeight="1">
      <c r="G2969" s="44"/>
      <c r="H2969" s="44"/>
    </row>
    <row r="2970" spans="7:8" ht="21" customHeight="1">
      <c r="G2970" s="44"/>
      <c r="H2970" s="44"/>
    </row>
    <row r="2971" spans="7:8" ht="21" customHeight="1">
      <c r="G2971" s="44"/>
      <c r="H2971" s="44"/>
    </row>
    <row r="2972" spans="7:8" ht="21" customHeight="1">
      <c r="G2972" s="44"/>
      <c r="H2972" s="44"/>
    </row>
    <row r="2973" spans="7:8" ht="21" customHeight="1">
      <c r="G2973" s="44"/>
      <c r="H2973" s="44"/>
    </row>
    <row r="2974" spans="7:8" ht="21" customHeight="1">
      <c r="G2974" s="44"/>
      <c r="H2974" s="44"/>
    </row>
    <row r="2975" spans="7:8" ht="21" customHeight="1">
      <c r="G2975" s="44"/>
      <c r="H2975" s="44"/>
    </row>
    <row r="2976" spans="7:8" ht="21" customHeight="1">
      <c r="G2976" s="44"/>
      <c r="H2976" s="44"/>
    </row>
    <row r="2977" spans="7:8" ht="21" customHeight="1">
      <c r="G2977" s="44"/>
      <c r="H2977" s="44"/>
    </row>
    <row r="2978" spans="7:8" ht="21" customHeight="1">
      <c r="G2978" s="44"/>
      <c r="H2978" s="44"/>
    </row>
    <row r="2979" spans="7:8" ht="21" customHeight="1">
      <c r="G2979" s="44"/>
      <c r="H2979" s="44"/>
    </row>
    <row r="2980" spans="7:8" ht="21" customHeight="1">
      <c r="G2980" s="44"/>
      <c r="H2980" s="44"/>
    </row>
    <row r="2981" spans="7:8" ht="21" customHeight="1">
      <c r="G2981" s="44"/>
      <c r="H2981" s="44"/>
    </row>
    <row r="2982" spans="7:8" ht="21" customHeight="1">
      <c r="G2982" s="44"/>
      <c r="H2982" s="44"/>
    </row>
    <row r="2983" spans="7:8" ht="21" customHeight="1">
      <c r="G2983" s="44"/>
      <c r="H2983" s="44"/>
    </row>
    <row r="2984" spans="7:8" ht="21" customHeight="1">
      <c r="G2984" s="44"/>
      <c r="H2984" s="44"/>
    </row>
    <row r="2985" spans="7:8" ht="21" customHeight="1">
      <c r="G2985" s="44"/>
      <c r="H2985" s="44"/>
    </row>
    <row r="2986" spans="7:8" ht="21" customHeight="1">
      <c r="G2986" s="44"/>
      <c r="H2986" s="44"/>
    </row>
    <row r="2987" spans="7:8" ht="21" customHeight="1">
      <c r="G2987" s="44"/>
      <c r="H2987" s="44"/>
    </row>
    <row r="2988" spans="7:8" ht="21" customHeight="1">
      <c r="G2988" s="44"/>
      <c r="H2988" s="44"/>
    </row>
    <row r="2989" spans="7:8" ht="21" customHeight="1">
      <c r="G2989" s="44"/>
      <c r="H2989" s="44"/>
    </row>
    <row r="2990" spans="7:8" ht="21" customHeight="1">
      <c r="G2990" s="44"/>
      <c r="H2990" s="44"/>
    </row>
    <row r="2991" spans="7:8" ht="21" customHeight="1">
      <c r="G2991" s="44"/>
      <c r="H2991" s="44"/>
    </row>
    <row r="2992" spans="7:8" ht="21" customHeight="1">
      <c r="G2992" s="44"/>
      <c r="H2992" s="44"/>
    </row>
    <row r="2993" spans="7:8" ht="21" customHeight="1">
      <c r="G2993" s="44"/>
      <c r="H2993" s="44"/>
    </row>
    <row r="2994" spans="7:8" ht="21" customHeight="1">
      <c r="G2994" s="44"/>
      <c r="H2994" s="44"/>
    </row>
    <row r="2995" spans="7:8" ht="21" customHeight="1">
      <c r="G2995" s="44"/>
      <c r="H2995" s="44"/>
    </row>
    <row r="2996" spans="7:8" ht="21" customHeight="1">
      <c r="G2996" s="44"/>
      <c r="H2996" s="44"/>
    </row>
    <row r="2997" spans="7:8" ht="21" customHeight="1">
      <c r="G2997" s="44"/>
      <c r="H2997" s="44"/>
    </row>
    <row r="2998" spans="7:8" ht="21" customHeight="1">
      <c r="G2998" s="44"/>
      <c r="H2998" s="44"/>
    </row>
    <row r="2999" spans="7:8" ht="21" customHeight="1">
      <c r="G2999" s="44"/>
      <c r="H2999" s="44"/>
    </row>
    <row r="3000" spans="7:8" ht="21" customHeight="1">
      <c r="G3000" s="44"/>
      <c r="H3000" s="44"/>
    </row>
    <row r="3001" spans="7:8" ht="21" customHeight="1">
      <c r="G3001" s="44"/>
      <c r="H3001" s="44"/>
    </row>
    <row r="3002" spans="7:8" ht="21" customHeight="1">
      <c r="G3002" s="44"/>
      <c r="H3002" s="44"/>
    </row>
    <row r="3003" spans="7:8" ht="21" customHeight="1">
      <c r="G3003" s="44"/>
      <c r="H3003" s="44"/>
    </row>
    <row r="3004" spans="7:8" ht="21" customHeight="1">
      <c r="G3004" s="44"/>
      <c r="H3004" s="44"/>
    </row>
    <row r="3005" spans="7:8" ht="21" customHeight="1">
      <c r="G3005" s="44"/>
      <c r="H3005" s="44"/>
    </row>
    <row r="3006" spans="7:8" ht="21" customHeight="1">
      <c r="G3006" s="44"/>
      <c r="H3006" s="44"/>
    </row>
    <row r="3007" spans="7:8" ht="21" customHeight="1">
      <c r="G3007" s="44"/>
      <c r="H3007" s="44"/>
    </row>
    <row r="3008" spans="7:8" ht="21" customHeight="1">
      <c r="G3008" s="44"/>
      <c r="H3008" s="44"/>
    </row>
    <row r="3009" spans="7:8" ht="21" customHeight="1">
      <c r="G3009" s="44"/>
      <c r="H3009" s="44"/>
    </row>
    <row r="3010" spans="7:8" ht="21" customHeight="1">
      <c r="G3010" s="44"/>
      <c r="H3010" s="44"/>
    </row>
    <row r="3011" spans="7:8" ht="21" customHeight="1">
      <c r="G3011" s="44"/>
      <c r="H3011" s="44"/>
    </row>
    <row r="3012" spans="7:8" ht="21" customHeight="1">
      <c r="G3012" s="44"/>
      <c r="H3012" s="44"/>
    </row>
    <row r="3013" spans="7:8" ht="21" customHeight="1">
      <c r="G3013" s="44"/>
      <c r="H3013" s="44"/>
    </row>
    <row r="3014" spans="7:8" ht="21" customHeight="1">
      <c r="G3014" s="44"/>
      <c r="H3014" s="44"/>
    </row>
    <row r="3015" spans="7:8" ht="21" customHeight="1">
      <c r="G3015" s="44"/>
      <c r="H3015" s="44"/>
    </row>
    <row r="3016" spans="7:8" ht="21" customHeight="1">
      <c r="G3016" s="44"/>
      <c r="H3016" s="44"/>
    </row>
    <row r="3017" spans="7:8" ht="21" customHeight="1">
      <c r="G3017" s="44"/>
      <c r="H3017" s="44"/>
    </row>
    <row r="3018" spans="7:8" ht="21" customHeight="1">
      <c r="G3018" s="44"/>
      <c r="H3018" s="44"/>
    </row>
    <row r="3019" spans="7:8" ht="21" customHeight="1">
      <c r="G3019" s="44"/>
      <c r="H3019" s="44"/>
    </row>
    <row r="3020" spans="7:8" ht="21" customHeight="1">
      <c r="G3020" s="44"/>
      <c r="H3020" s="44"/>
    </row>
    <row r="3021" spans="7:8" ht="21" customHeight="1">
      <c r="G3021" s="44"/>
      <c r="H3021" s="44"/>
    </row>
    <row r="3022" spans="7:8" ht="21" customHeight="1">
      <c r="G3022" s="44"/>
      <c r="H3022" s="44"/>
    </row>
    <row r="3023" spans="7:8" ht="21" customHeight="1">
      <c r="G3023" s="44"/>
      <c r="H3023" s="44"/>
    </row>
    <row r="3024" spans="7:8" ht="21" customHeight="1">
      <c r="G3024" s="44"/>
      <c r="H3024" s="44"/>
    </row>
    <row r="3025" spans="7:8" ht="21" customHeight="1">
      <c r="G3025" s="44"/>
      <c r="H3025" s="44"/>
    </row>
    <row r="3026" spans="7:8" ht="21" customHeight="1">
      <c r="G3026" s="44"/>
      <c r="H3026" s="44"/>
    </row>
    <row r="3027" spans="7:8" ht="21" customHeight="1">
      <c r="G3027" s="44"/>
      <c r="H3027" s="44"/>
    </row>
    <row r="3028" spans="7:8" ht="21" customHeight="1">
      <c r="G3028" s="44"/>
      <c r="H3028" s="44"/>
    </row>
    <row r="3029" spans="7:8" ht="21" customHeight="1">
      <c r="G3029" s="44"/>
      <c r="H3029" s="44"/>
    </row>
    <row r="3030" spans="7:8" ht="21" customHeight="1">
      <c r="G3030" s="44"/>
      <c r="H3030" s="44"/>
    </row>
    <row r="3031" spans="7:8" ht="21" customHeight="1">
      <c r="G3031" s="44"/>
      <c r="H3031" s="44"/>
    </row>
    <row r="3032" spans="7:8" ht="21" customHeight="1">
      <c r="G3032" s="44"/>
      <c r="H3032" s="44"/>
    </row>
    <row r="3033" spans="7:8" ht="21" customHeight="1">
      <c r="G3033" s="44"/>
      <c r="H3033" s="44"/>
    </row>
    <row r="3034" spans="7:8" ht="21" customHeight="1">
      <c r="G3034" s="44"/>
      <c r="H3034" s="44"/>
    </row>
    <row r="3035" spans="7:8" ht="21" customHeight="1">
      <c r="G3035" s="44"/>
      <c r="H3035" s="44"/>
    </row>
    <row r="3036" spans="7:8" ht="21" customHeight="1">
      <c r="G3036" s="44"/>
      <c r="H3036" s="44"/>
    </row>
    <row r="3037" spans="7:8" ht="21" customHeight="1">
      <c r="G3037" s="44"/>
      <c r="H3037" s="44"/>
    </row>
    <row r="3038" spans="7:8" ht="21" customHeight="1">
      <c r="G3038" s="44"/>
      <c r="H3038" s="44"/>
    </row>
    <row r="3039" spans="7:8" ht="21" customHeight="1">
      <c r="G3039" s="44"/>
      <c r="H3039" s="44"/>
    </row>
    <row r="3040" spans="7:8" ht="21" customHeight="1">
      <c r="G3040" s="44"/>
      <c r="H3040" s="44"/>
    </row>
    <row r="3041" spans="7:8" ht="21" customHeight="1">
      <c r="G3041" s="44"/>
      <c r="H3041" s="44"/>
    </row>
    <row r="3042" spans="7:8" ht="21" customHeight="1">
      <c r="G3042" s="44"/>
      <c r="H3042" s="44"/>
    </row>
    <row r="3043" spans="7:8" ht="21" customHeight="1">
      <c r="G3043" s="44"/>
      <c r="H3043" s="44"/>
    </row>
    <row r="3044" spans="7:8" ht="21" customHeight="1">
      <c r="G3044" s="44"/>
      <c r="H3044" s="44"/>
    </row>
    <row r="3045" spans="7:8" ht="21" customHeight="1">
      <c r="G3045" s="44"/>
      <c r="H3045" s="44"/>
    </row>
    <row r="3046" spans="7:8" ht="21" customHeight="1">
      <c r="G3046" s="44"/>
      <c r="H3046" s="44"/>
    </row>
    <row r="3047" spans="7:8" ht="21" customHeight="1">
      <c r="G3047" s="44"/>
      <c r="H3047" s="44"/>
    </row>
    <row r="3048" spans="7:8" ht="21" customHeight="1">
      <c r="G3048" s="44"/>
      <c r="H3048" s="44"/>
    </row>
    <row r="3049" spans="7:8" ht="21" customHeight="1">
      <c r="G3049" s="44"/>
      <c r="H3049" s="44"/>
    </row>
    <row r="3050" spans="7:8" ht="21" customHeight="1">
      <c r="G3050" s="44"/>
      <c r="H3050" s="44"/>
    </row>
    <row r="3051" spans="7:8" ht="21" customHeight="1">
      <c r="G3051" s="44"/>
      <c r="H3051" s="44"/>
    </row>
    <row r="3052" spans="7:8" ht="21" customHeight="1">
      <c r="G3052" s="44"/>
      <c r="H3052" s="44"/>
    </row>
    <row r="3053" spans="7:8" ht="21" customHeight="1">
      <c r="G3053" s="44"/>
      <c r="H3053" s="44"/>
    </row>
    <row r="3054" spans="7:8" ht="21" customHeight="1">
      <c r="G3054" s="44"/>
      <c r="H3054" s="44"/>
    </row>
    <row r="3055" spans="7:8" ht="21" customHeight="1">
      <c r="G3055" s="44"/>
      <c r="H3055" s="44"/>
    </row>
    <row r="3056" spans="7:8" ht="21" customHeight="1">
      <c r="G3056" s="44"/>
      <c r="H3056" s="44"/>
    </row>
    <row r="3057" spans="7:8" ht="21" customHeight="1">
      <c r="G3057" s="44"/>
      <c r="H3057" s="44"/>
    </row>
    <row r="3058" spans="7:8" ht="21" customHeight="1">
      <c r="G3058" s="44"/>
      <c r="H3058" s="44"/>
    </row>
    <row r="3059" spans="7:8" ht="21" customHeight="1">
      <c r="G3059" s="44"/>
      <c r="H3059" s="44"/>
    </row>
    <row r="3060" spans="7:8" ht="21" customHeight="1">
      <c r="G3060" s="44"/>
      <c r="H3060" s="44"/>
    </row>
    <row r="3061" spans="7:8" ht="21" customHeight="1">
      <c r="G3061" s="44"/>
      <c r="H3061" s="44"/>
    </row>
    <row r="3062" spans="7:8" ht="21" customHeight="1">
      <c r="G3062" s="44"/>
      <c r="H3062" s="44"/>
    </row>
    <row r="3063" spans="7:8" ht="21" customHeight="1">
      <c r="G3063" s="44"/>
      <c r="H3063" s="44"/>
    </row>
    <row r="3064" spans="7:8" ht="21" customHeight="1">
      <c r="G3064" s="44"/>
      <c r="H3064" s="44"/>
    </row>
    <row r="3065" spans="7:8" ht="21" customHeight="1">
      <c r="G3065" s="44"/>
      <c r="H3065" s="44"/>
    </row>
    <row r="3066" spans="7:8" ht="21" customHeight="1">
      <c r="G3066" s="44"/>
      <c r="H3066" s="44"/>
    </row>
    <row r="3067" spans="7:8" ht="21" customHeight="1">
      <c r="G3067" s="44"/>
      <c r="H3067" s="44"/>
    </row>
    <row r="3068" spans="7:8" ht="21" customHeight="1">
      <c r="G3068" s="44"/>
      <c r="H3068" s="44"/>
    </row>
    <row r="3069" spans="7:8" ht="21" customHeight="1">
      <c r="G3069" s="44"/>
      <c r="H3069" s="44"/>
    </row>
    <row r="3070" spans="7:8" ht="21" customHeight="1">
      <c r="G3070" s="44"/>
      <c r="H3070" s="44"/>
    </row>
    <row r="3071" spans="7:8" ht="21" customHeight="1">
      <c r="G3071" s="44"/>
      <c r="H3071" s="44"/>
    </row>
    <row r="3072" spans="7:8" ht="21" customHeight="1">
      <c r="G3072" s="44"/>
      <c r="H3072" s="44"/>
    </row>
    <row r="3073" spans="7:8" ht="21" customHeight="1">
      <c r="G3073" s="44"/>
      <c r="H3073" s="44"/>
    </row>
    <row r="3074" spans="7:8" ht="21" customHeight="1">
      <c r="G3074" s="44"/>
      <c r="H3074" s="44"/>
    </row>
    <row r="3075" spans="7:8" ht="21" customHeight="1">
      <c r="G3075" s="44"/>
      <c r="H3075" s="44"/>
    </row>
    <row r="3076" spans="7:8" ht="21" customHeight="1">
      <c r="G3076" s="44"/>
      <c r="H3076" s="44"/>
    </row>
    <row r="3077" spans="7:8" ht="21" customHeight="1">
      <c r="G3077" s="44"/>
      <c r="H3077" s="44"/>
    </row>
    <row r="3078" spans="7:8" ht="21" customHeight="1">
      <c r="G3078" s="44"/>
      <c r="H3078" s="44"/>
    </row>
    <row r="3079" spans="7:8" ht="21" customHeight="1">
      <c r="G3079" s="44"/>
      <c r="H3079" s="44"/>
    </row>
    <row r="3080" spans="7:8" ht="21" customHeight="1">
      <c r="G3080" s="44"/>
      <c r="H3080" s="44"/>
    </row>
    <row r="3081" spans="7:8" ht="21" customHeight="1">
      <c r="G3081" s="44"/>
      <c r="H3081" s="44"/>
    </row>
    <row r="3082" spans="7:8" ht="21" customHeight="1">
      <c r="G3082" s="44"/>
      <c r="H3082" s="44"/>
    </row>
    <row r="3083" spans="7:8" ht="21" customHeight="1">
      <c r="G3083" s="44"/>
      <c r="H3083" s="44"/>
    </row>
    <row r="3084" spans="7:8" ht="21" customHeight="1">
      <c r="G3084" s="44"/>
      <c r="H3084" s="44"/>
    </row>
    <row r="3085" spans="7:8" ht="21" customHeight="1">
      <c r="G3085" s="44"/>
      <c r="H3085" s="44"/>
    </row>
    <row r="3086" spans="7:8" ht="21" customHeight="1">
      <c r="G3086" s="44"/>
      <c r="H3086" s="44"/>
    </row>
    <row r="3087" spans="7:8" ht="21" customHeight="1">
      <c r="G3087" s="44"/>
      <c r="H3087" s="44"/>
    </row>
    <row r="3088" spans="7:8" ht="21" customHeight="1">
      <c r="G3088" s="44"/>
      <c r="H3088" s="44"/>
    </row>
    <row r="3089" spans="7:8" ht="21" customHeight="1">
      <c r="G3089" s="44"/>
      <c r="H3089" s="44"/>
    </row>
    <row r="3090" spans="7:8" ht="21" customHeight="1">
      <c r="G3090" s="44"/>
      <c r="H3090" s="44"/>
    </row>
    <row r="3091" spans="7:8" ht="21" customHeight="1">
      <c r="G3091" s="44"/>
      <c r="H3091" s="44"/>
    </row>
    <row r="3092" spans="7:8" ht="21" customHeight="1">
      <c r="G3092" s="44"/>
      <c r="H3092" s="44"/>
    </row>
    <row r="3093" spans="7:8" ht="21" customHeight="1">
      <c r="G3093" s="44"/>
      <c r="H3093" s="44"/>
    </row>
    <row r="3094" spans="7:8" ht="21" customHeight="1">
      <c r="G3094" s="44"/>
      <c r="H3094" s="44"/>
    </row>
    <row r="3095" spans="7:8" ht="21" customHeight="1">
      <c r="G3095" s="44"/>
      <c r="H3095" s="44"/>
    </row>
    <row r="3096" spans="7:8" ht="21" customHeight="1">
      <c r="G3096" s="44"/>
      <c r="H3096" s="44"/>
    </row>
    <row r="3097" spans="7:8" ht="21" customHeight="1">
      <c r="G3097" s="44"/>
      <c r="H3097" s="44"/>
    </row>
    <row r="3098" spans="7:8" ht="21" customHeight="1">
      <c r="G3098" s="44"/>
      <c r="H3098" s="44"/>
    </row>
    <row r="3099" spans="7:8" ht="21" customHeight="1">
      <c r="G3099" s="44"/>
      <c r="H3099" s="44"/>
    </row>
    <row r="3100" spans="7:8" ht="21" customHeight="1">
      <c r="G3100" s="44"/>
      <c r="H3100" s="44"/>
    </row>
    <row r="3101" spans="7:8" ht="21" customHeight="1">
      <c r="G3101" s="44"/>
      <c r="H3101" s="44"/>
    </row>
    <row r="3102" spans="7:8" ht="21" customHeight="1">
      <c r="G3102" s="44"/>
      <c r="H3102" s="44"/>
    </row>
    <row r="3103" spans="7:8" ht="21" customHeight="1">
      <c r="G3103" s="44"/>
      <c r="H3103" s="44"/>
    </row>
    <row r="3104" spans="7:8" ht="21" customHeight="1">
      <c r="G3104" s="44"/>
      <c r="H3104" s="44"/>
    </row>
    <row r="3105" spans="7:8" ht="21" customHeight="1">
      <c r="G3105" s="44"/>
      <c r="H3105" s="44"/>
    </row>
    <row r="3106" spans="7:8" ht="21" customHeight="1">
      <c r="G3106" s="44"/>
      <c r="H3106" s="44"/>
    </row>
    <row r="3107" spans="7:8" ht="21" customHeight="1">
      <c r="G3107" s="44"/>
      <c r="H3107" s="44"/>
    </row>
    <row r="3108" spans="7:8" ht="21" customHeight="1">
      <c r="G3108" s="44"/>
      <c r="H3108" s="44"/>
    </row>
    <row r="3109" spans="7:8" ht="21" customHeight="1">
      <c r="G3109" s="44"/>
      <c r="H3109" s="44"/>
    </row>
    <row r="3110" spans="7:8" ht="21" customHeight="1">
      <c r="G3110" s="44"/>
      <c r="H3110" s="44"/>
    </row>
    <row r="3111" spans="7:8" ht="21" customHeight="1">
      <c r="G3111" s="44"/>
      <c r="H3111" s="44"/>
    </row>
    <row r="3112" spans="7:8" ht="21" customHeight="1">
      <c r="G3112" s="44"/>
      <c r="H3112" s="44"/>
    </row>
    <row r="3113" spans="7:8" ht="21" customHeight="1">
      <c r="G3113" s="44"/>
      <c r="H3113" s="44"/>
    </row>
  </sheetData>
  <pageMargins left="0.7" right="0.7" top="0.75" bottom="0.75" header="0.3" footer="0.3"/>
  <pageSetup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5"/>
  <dimension ref="A1:HX83"/>
  <sheetViews>
    <sheetView showGridLines="0" zoomScale="80" zoomScaleNormal="80" zoomScaleSheetLayoutView="90" workbookViewId="0"/>
  </sheetViews>
  <sheetFormatPr defaultColWidth="11.42578125" defaultRowHeight="21" customHeight="1"/>
  <cols>
    <col min="1" max="1" width="8.7109375" style="2" customWidth="1"/>
    <col min="2" max="2" width="27.7109375" style="2" customWidth="1"/>
    <col min="3" max="3" width="15.7109375" style="2" customWidth="1"/>
    <col min="4" max="4" width="17.7109375" style="2" customWidth="1"/>
    <col min="5" max="14" width="15.7109375" style="2" customWidth="1"/>
    <col min="15" max="15" width="17.7109375" style="2" customWidth="1"/>
    <col min="16" max="16" width="15.7109375" style="2" customWidth="1"/>
    <col min="17" max="16384" width="11.42578125" style="2"/>
  </cols>
  <sheetData>
    <row r="1" spans="1:19" ht="21" customHeight="1">
      <c r="A1" s="1" t="s">
        <v>31</v>
      </c>
    </row>
    <row r="2" spans="1:19" ht="21" customHeight="1">
      <c r="A2" s="1" t="s">
        <v>1136</v>
      </c>
      <c r="B2" s="1"/>
      <c r="C2" s="1"/>
      <c r="D2" s="1"/>
      <c r="E2" s="1"/>
      <c r="F2" s="1"/>
      <c r="G2" s="1"/>
      <c r="H2" s="1"/>
      <c r="I2" s="1"/>
      <c r="J2" s="1"/>
    </row>
    <row r="3" spans="1:19" ht="38.25" customHeight="1">
      <c r="A3" s="146" t="s">
        <v>152</v>
      </c>
      <c r="B3" s="146" t="s">
        <v>1137</v>
      </c>
      <c r="C3" s="146" t="s">
        <v>71</v>
      </c>
      <c r="D3" s="146" t="s">
        <v>75</v>
      </c>
      <c r="E3" s="146" t="s">
        <v>155</v>
      </c>
      <c r="F3" s="146" t="s">
        <v>1037</v>
      </c>
      <c r="G3" s="146" t="s">
        <v>157</v>
      </c>
      <c r="H3" s="146" t="s">
        <v>159</v>
      </c>
      <c r="I3" s="146" t="s">
        <v>160</v>
      </c>
      <c r="J3" s="146" t="s">
        <v>1015</v>
      </c>
      <c r="K3" s="146" t="s">
        <v>166</v>
      </c>
      <c r="L3" s="146" t="s">
        <v>1039</v>
      </c>
      <c r="M3" s="146" t="s">
        <v>591</v>
      </c>
      <c r="N3" s="146" t="s">
        <v>172</v>
      </c>
      <c r="O3" s="146" t="s">
        <v>75</v>
      </c>
    </row>
    <row r="4" spans="1:19" ht="21" customHeight="1">
      <c r="B4" s="3" t="s">
        <v>74</v>
      </c>
      <c r="C4" s="246">
        <v>55539</v>
      </c>
      <c r="D4" s="246">
        <v>5</v>
      </c>
      <c r="E4" s="246">
        <v>55799</v>
      </c>
      <c r="F4" s="246">
        <v>3812</v>
      </c>
      <c r="G4" s="246">
        <v>5</v>
      </c>
      <c r="H4" s="246">
        <v>5</v>
      </c>
      <c r="I4" s="246">
        <v>945</v>
      </c>
      <c r="J4" s="246">
        <v>177</v>
      </c>
      <c r="K4" s="246">
        <v>3309</v>
      </c>
      <c r="L4" s="246">
        <v>779</v>
      </c>
      <c r="M4" s="246">
        <v>46695</v>
      </c>
      <c r="N4" s="246">
        <v>10</v>
      </c>
      <c r="O4" s="168">
        <v>108</v>
      </c>
    </row>
    <row r="5" spans="1:19" ht="21" customHeight="1">
      <c r="B5" s="3" t="s">
        <v>125</v>
      </c>
      <c r="C5" s="246">
        <v>933</v>
      </c>
      <c r="D5" s="246"/>
      <c r="E5" s="246">
        <v>924</v>
      </c>
      <c r="F5" s="246">
        <v>101</v>
      </c>
      <c r="G5" s="246">
        <v>0</v>
      </c>
      <c r="H5" s="246">
        <v>0</v>
      </c>
      <c r="I5" s="246">
        <v>4</v>
      </c>
      <c r="J5" s="246">
        <v>0</v>
      </c>
      <c r="K5" s="246">
        <v>180</v>
      </c>
      <c r="L5" s="246">
        <v>5</v>
      </c>
      <c r="M5" s="246">
        <v>634</v>
      </c>
      <c r="N5" s="246">
        <v>0</v>
      </c>
      <c r="O5" s="88"/>
      <c r="Q5" s="27"/>
    </row>
    <row r="6" spans="1:19" ht="21" customHeight="1">
      <c r="A6" s="247">
        <v>22009</v>
      </c>
      <c r="B6" s="214" t="s">
        <v>308</v>
      </c>
      <c r="C6" s="246" t="s">
        <v>84</v>
      </c>
      <c r="D6" s="246"/>
      <c r="E6" s="246">
        <v>0</v>
      </c>
      <c r="F6" s="248">
        <v>0</v>
      </c>
      <c r="G6" s="248">
        <v>0</v>
      </c>
      <c r="H6" s="248">
        <v>0</v>
      </c>
      <c r="I6" s="248">
        <v>0</v>
      </c>
      <c r="J6" s="248">
        <v>0</v>
      </c>
      <c r="K6" s="248">
        <v>0</v>
      </c>
      <c r="L6" s="248">
        <v>0</v>
      </c>
      <c r="M6" s="248">
        <v>0</v>
      </c>
      <c r="N6" s="248">
        <v>0</v>
      </c>
      <c r="O6" s="88"/>
    </row>
    <row r="7" spans="1:19" ht="21" customHeight="1">
      <c r="A7" s="247">
        <v>22005</v>
      </c>
      <c r="B7" s="214" t="s">
        <v>1079</v>
      </c>
      <c r="C7" s="246">
        <v>443</v>
      </c>
      <c r="D7" s="246"/>
      <c r="E7" s="246">
        <v>459</v>
      </c>
      <c r="F7" s="248">
        <v>36</v>
      </c>
      <c r="G7" s="248">
        <v>0</v>
      </c>
      <c r="H7" s="248">
        <v>0</v>
      </c>
      <c r="I7" s="248">
        <v>0</v>
      </c>
      <c r="J7" s="248">
        <v>0</v>
      </c>
      <c r="K7" s="248">
        <v>76</v>
      </c>
      <c r="L7" s="248" t="s">
        <v>84</v>
      </c>
      <c r="M7" s="248">
        <v>347</v>
      </c>
      <c r="N7" s="248">
        <v>0</v>
      </c>
      <c r="O7" s="88"/>
    </row>
    <row r="8" spans="1:19" ht="21" customHeight="1">
      <c r="A8" s="247">
        <v>22020</v>
      </c>
      <c r="B8" s="214" t="s">
        <v>1094</v>
      </c>
      <c r="C8" s="246">
        <v>432</v>
      </c>
      <c r="D8" s="246"/>
      <c r="E8" s="246">
        <v>413</v>
      </c>
      <c r="F8" s="248">
        <v>55</v>
      </c>
      <c r="G8" s="248">
        <v>0</v>
      </c>
      <c r="H8" s="248">
        <v>0</v>
      </c>
      <c r="I8" s="248">
        <v>4</v>
      </c>
      <c r="J8" s="248" t="s">
        <v>84</v>
      </c>
      <c r="K8" s="248">
        <v>90</v>
      </c>
      <c r="L8" s="248">
        <v>5</v>
      </c>
      <c r="M8" s="248">
        <v>259</v>
      </c>
      <c r="N8" s="248">
        <v>0</v>
      </c>
      <c r="O8" s="88"/>
    </row>
    <row r="9" spans="1:19" ht="21" customHeight="1">
      <c r="A9" s="247">
        <v>22019</v>
      </c>
      <c r="B9" s="214" t="s">
        <v>1093</v>
      </c>
      <c r="C9" s="246">
        <v>58</v>
      </c>
      <c r="D9" s="246"/>
      <c r="E9" s="246">
        <v>52</v>
      </c>
      <c r="F9" s="248">
        <v>10</v>
      </c>
      <c r="G9" s="248">
        <v>0</v>
      </c>
      <c r="H9" s="248">
        <v>0</v>
      </c>
      <c r="I9" s="248" t="s">
        <v>84</v>
      </c>
      <c r="J9" s="248">
        <v>0</v>
      </c>
      <c r="K9" s="248">
        <v>14</v>
      </c>
      <c r="L9" s="248" t="s">
        <v>84</v>
      </c>
      <c r="M9" s="248">
        <v>28</v>
      </c>
      <c r="N9" s="248">
        <v>0</v>
      </c>
      <c r="O9" s="88"/>
    </row>
    <row r="10" spans="1:19" ht="21" customHeight="1">
      <c r="B10" s="3" t="s">
        <v>126</v>
      </c>
      <c r="C10" s="246">
        <v>870</v>
      </c>
      <c r="D10" s="246"/>
      <c r="E10" s="246">
        <v>896</v>
      </c>
      <c r="F10" s="246">
        <v>68</v>
      </c>
      <c r="G10" s="246">
        <v>0</v>
      </c>
      <c r="H10" s="246">
        <v>0</v>
      </c>
      <c r="I10" s="246">
        <v>16</v>
      </c>
      <c r="J10" s="246">
        <v>8</v>
      </c>
      <c r="K10" s="246">
        <v>44</v>
      </c>
      <c r="L10" s="246">
        <v>23</v>
      </c>
      <c r="M10" s="246">
        <v>737</v>
      </c>
      <c r="N10" s="246">
        <v>0</v>
      </c>
      <c r="O10" s="88"/>
    </row>
    <row r="11" spans="1:19" ht="21" customHeight="1">
      <c r="A11" s="247">
        <v>22005</v>
      </c>
      <c r="B11" s="214" t="s">
        <v>1079</v>
      </c>
      <c r="C11" s="246">
        <v>436</v>
      </c>
      <c r="D11" s="246"/>
      <c r="E11" s="246">
        <v>444</v>
      </c>
      <c r="F11" s="248">
        <v>12</v>
      </c>
      <c r="G11" s="248" t="s">
        <v>84</v>
      </c>
      <c r="H11" s="248">
        <v>0</v>
      </c>
      <c r="I11" s="248" t="s">
        <v>84</v>
      </c>
      <c r="J11" s="248" t="s">
        <v>84</v>
      </c>
      <c r="K11" s="248">
        <v>24</v>
      </c>
      <c r="L11" s="248">
        <v>5</v>
      </c>
      <c r="M11" s="248">
        <v>403</v>
      </c>
      <c r="N11" s="248">
        <v>0</v>
      </c>
      <c r="O11" s="88"/>
    </row>
    <row r="12" spans="1:19" ht="21" customHeight="1">
      <c r="A12" s="247">
        <v>22020</v>
      </c>
      <c r="B12" s="214" t="s">
        <v>1094</v>
      </c>
      <c r="C12" s="246">
        <v>402</v>
      </c>
      <c r="D12" s="246"/>
      <c r="E12" s="246">
        <v>421</v>
      </c>
      <c r="F12" s="248">
        <v>51</v>
      </c>
      <c r="G12" s="248">
        <v>0</v>
      </c>
      <c r="H12" s="248">
        <v>0</v>
      </c>
      <c r="I12" s="248">
        <v>10</v>
      </c>
      <c r="J12" s="248">
        <v>8</v>
      </c>
      <c r="K12" s="248">
        <v>20</v>
      </c>
      <c r="L12" s="248">
        <v>18</v>
      </c>
      <c r="M12" s="248">
        <v>314</v>
      </c>
      <c r="N12" s="248">
        <v>0</v>
      </c>
      <c r="O12" s="88"/>
    </row>
    <row r="13" spans="1:19" ht="21" customHeight="1">
      <c r="A13" s="247">
        <v>22019</v>
      </c>
      <c r="B13" s="214" t="s">
        <v>1093</v>
      </c>
      <c r="C13" s="246">
        <v>32</v>
      </c>
      <c r="D13" s="246"/>
      <c r="E13" s="246">
        <v>31</v>
      </c>
      <c r="F13" s="248">
        <v>5</v>
      </c>
      <c r="G13" s="248" t="s">
        <v>84</v>
      </c>
      <c r="H13" s="248">
        <v>0</v>
      </c>
      <c r="I13" s="248">
        <v>6</v>
      </c>
      <c r="J13" s="248" t="s">
        <v>84</v>
      </c>
      <c r="K13" s="248" t="s">
        <v>84</v>
      </c>
      <c r="L13" s="248" t="s">
        <v>84</v>
      </c>
      <c r="M13" s="248">
        <v>20</v>
      </c>
      <c r="N13" s="248">
        <v>0</v>
      </c>
      <c r="O13" s="88"/>
    </row>
    <row r="14" spans="1:19" ht="21" customHeight="1">
      <c r="B14" s="3" t="s">
        <v>127</v>
      </c>
      <c r="C14" s="246">
        <v>1880</v>
      </c>
      <c r="D14" s="246"/>
      <c r="E14" s="246">
        <v>1792</v>
      </c>
      <c r="F14" s="246">
        <v>157</v>
      </c>
      <c r="G14" s="246">
        <v>0</v>
      </c>
      <c r="H14" s="246">
        <v>0</v>
      </c>
      <c r="I14" s="246">
        <v>21</v>
      </c>
      <c r="J14" s="246">
        <v>7</v>
      </c>
      <c r="K14" s="246">
        <v>60</v>
      </c>
      <c r="L14" s="246">
        <v>225</v>
      </c>
      <c r="M14" s="246">
        <v>1322</v>
      </c>
      <c r="N14" s="246">
        <v>0</v>
      </c>
      <c r="O14" s="88"/>
      <c r="Q14" s="3"/>
      <c r="R14" s="3"/>
      <c r="S14" s="3"/>
    </row>
    <row r="15" spans="1:19" ht="21" customHeight="1">
      <c r="A15" s="247">
        <v>22009</v>
      </c>
      <c r="B15" s="214" t="s">
        <v>308</v>
      </c>
      <c r="C15" s="246" t="s">
        <v>84</v>
      </c>
      <c r="D15" s="246"/>
      <c r="E15" s="246">
        <v>0</v>
      </c>
      <c r="F15" s="248">
        <v>0</v>
      </c>
      <c r="G15" s="248">
        <v>0</v>
      </c>
      <c r="H15" s="248">
        <v>0</v>
      </c>
      <c r="I15" s="248">
        <v>0</v>
      </c>
      <c r="J15" s="248">
        <v>0</v>
      </c>
      <c r="K15" s="248">
        <v>0</v>
      </c>
      <c r="L15" s="248">
        <v>0</v>
      </c>
      <c r="M15" s="248">
        <v>0</v>
      </c>
      <c r="N15" s="248">
        <v>0</v>
      </c>
      <c r="O15" s="88"/>
    </row>
    <row r="16" spans="1:19" ht="21" customHeight="1">
      <c r="A16" s="247">
        <v>22005</v>
      </c>
      <c r="B16" s="214" t="s">
        <v>1079</v>
      </c>
      <c r="C16" s="246">
        <v>868</v>
      </c>
      <c r="D16" s="246"/>
      <c r="E16" s="246">
        <v>820</v>
      </c>
      <c r="F16" s="248">
        <v>35</v>
      </c>
      <c r="G16" s="248">
        <v>0</v>
      </c>
      <c r="H16" s="248">
        <v>0</v>
      </c>
      <c r="I16" s="248">
        <v>5</v>
      </c>
      <c r="J16" s="248" t="s">
        <v>84</v>
      </c>
      <c r="K16" s="248">
        <v>28</v>
      </c>
      <c r="L16" s="248">
        <v>31</v>
      </c>
      <c r="M16" s="248">
        <v>721</v>
      </c>
      <c r="N16" s="248">
        <v>0</v>
      </c>
      <c r="O16" s="88"/>
    </row>
    <row r="17" spans="1:21" ht="21" customHeight="1">
      <c r="A17" s="247">
        <v>22020</v>
      </c>
      <c r="B17" s="214" t="s">
        <v>1094</v>
      </c>
      <c r="C17" s="246">
        <v>920</v>
      </c>
      <c r="D17" s="246"/>
      <c r="E17" s="246">
        <v>907</v>
      </c>
      <c r="F17" s="248">
        <v>114</v>
      </c>
      <c r="G17" s="248">
        <v>0</v>
      </c>
      <c r="H17" s="248">
        <v>0</v>
      </c>
      <c r="I17" s="248">
        <v>9</v>
      </c>
      <c r="J17" s="248">
        <v>7</v>
      </c>
      <c r="K17" s="248">
        <v>32</v>
      </c>
      <c r="L17" s="248">
        <v>176</v>
      </c>
      <c r="M17" s="248">
        <v>569</v>
      </c>
      <c r="N17" s="248">
        <v>0</v>
      </c>
      <c r="O17" s="88"/>
    </row>
    <row r="18" spans="1:21" ht="21" customHeight="1">
      <c r="A18" s="247">
        <v>22019</v>
      </c>
      <c r="B18" s="214" t="s">
        <v>1093</v>
      </c>
      <c r="C18" s="246">
        <v>92</v>
      </c>
      <c r="D18" s="246"/>
      <c r="E18" s="246">
        <v>65</v>
      </c>
      <c r="F18" s="248">
        <v>8</v>
      </c>
      <c r="G18" s="248">
        <v>0</v>
      </c>
      <c r="H18" s="248">
        <v>0</v>
      </c>
      <c r="I18" s="248">
        <v>7</v>
      </c>
      <c r="J18" s="248">
        <v>0</v>
      </c>
      <c r="K18" s="248" t="s">
        <v>84</v>
      </c>
      <c r="L18" s="248">
        <v>18</v>
      </c>
      <c r="M18" s="248">
        <v>32</v>
      </c>
      <c r="N18" s="248">
        <v>0</v>
      </c>
      <c r="O18" s="88"/>
    </row>
    <row r="19" spans="1:21" ht="21" customHeight="1">
      <c r="B19" s="3" t="s">
        <v>128</v>
      </c>
      <c r="C19" s="246">
        <v>617</v>
      </c>
      <c r="D19" s="246"/>
      <c r="E19" s="246">
        <v>651</v>
      </c>
      <c r="F19" s="246">
        <v>53</v>
      </c>
      <c r="G19" s="246">
        <v>0</v>
      </c>
      <c r="H19" s="246">
        <v>0</v>
      </c>
      <c r="I19" s="246">
        <v>17</v>
      </c>
      <c r="J19" s="246">
        <v>5</v>
      </c>
      <c r="K19" s="246">
        <v>49</v>
      </c>
      <c r="L19" s="246">
        <v>4</v>
      </c>
      <c r="M19" s="246">
        <v>523</v>
      </c>
      <c r="N19" s="246">
        <v>0</v>
      </c>
      <c r="O19" s="88"/>
      <c r="Q19" s="3"/>
      <c r="R19" s="3"/>
      <c r="S19" s="3"/>
    </row>
    <row r="20" spans="1:21" ht="21" customHeight="1">
      <c r="A20" s="247">
        <v>22009</v>
      </c>
      <c r="B20" s="214" t="s">
        <v>308</v>
      </c>
      <c r="C20" s="246">
        <v>0</v>
      </c>
      <c r="D20" s="246"/>
      <c r="E20" s="246">
        <v>0</v>
      </c>
      <c r="F20" s="248">
        <v>0</v>
      </c>
      <c r="G20" s="248">
        <v>0</v>
      </c>
      <c r="H20" s="248">
        <v>0</v>
      </c>
      <c r="I20" s="248">
        <v>0</v>
      </c>
      <c r="J20" s="248" t="s">
        <v>84</v>
      </c>
      <c r="K20" s="248">
        <v>0</v>
      </c>
      <c r="L20" s="248">
        <v>0</v>
      </c>
      <c r="M20" s="248">
        <v>0</v>
      </c>
      <c r="N20" s="248">
        <v>0</v>
      </c>
      <c r="O20" s="88"/>
    </row>
    <row r="21" spans="1:21" ht="21" customHeight="1">
      <c r="A21" s="247">
        <v>22005</v>
      </c>
      <c r="B21" s="214" t="s">
        <v>1079</v>
      </c>
      <c r="C21" s="246">
        <v>283</v>
      </c>
      <c r="D21" s="246"/>
      <c r="E21" s="246">
        <v>294</v>
      </c>
      <c r="F21" s="248">
        <v>14</v>
      </c>
      <c r="G21" s="248">
        <v>0</v>
      </c>
      <c r="H21" s="248">
        <v>0</v>
      </c>
      <c r="I21" s="248" t="s">
        <v>84</v>
      </c>
      <c r="J21" s="248">
        <v>0</v>
      </c>
      <c r="K21" s="248">
        <v>23</v>
      </c>
      <c r="L21" s="248" t="s">
        <v>84</v>
      </c>
      <c r="M21" s="248">
        <v>257</v>
      </c>
      <c r="N21" s="248">
        <v>0</v>
      </c>
      <c r="O21" s="88"/>
    </row>
    <row r="22" spans="1:21" ht="21" customHeight="1">
      <c r="A22" s="247">
        <v>22020</v>
      </c>
      <c r="B22" s="214" t="s">
        <v>1094</v>
      </c>
      <c r="C22" s="246">
        <v>300</v>
      </c>
      <c r="D22" s="246"/>
      <c r="E22" s="246">
        <v>320</v>
      </c>
      <c r="F22" s="248">
        <v>39</v>
      </c>
      <c r="G22" s="248">
        <v>0</v>
      </c>
      <c r="H22" s="248">
        <v>0</v>
      </c>
      <c r="I22" s="248">
        <v>13</v>
      </c>
      <c r="J22" s="248">
        <v>5</v>
      </c>
      <c r="K22" s="248">
        <v>26</v>
      </c>
      <c r="L22" s="248">
        <v>4</v>
      </c>
      <c r="M22" s="248">
        <v>233</v>
      </c>
      <c r="N22" s="248">
        <v>0</v>
      </c>
      <c r="O22" s="88"/>
    </row>
    <row r="23" spans="1:21" ht="21" customHeight="1">
      <c r="A23" s="247">
        <v>22019</v>
      </c>
      <c r="B23" s="214" t="s">
        <v>1093</v>
      </c>
      <c r="C23" s="246">
        <v>34</v>
      </c>
      <c r="D23" s="246"/>
      <c r="E23" s="246">
        <v>37</v>
      </c>
      <c r="F23" s="248" t="s">
        <v>84</v>
      </c>
      <c r="G23" s="248">
        <v>0</v>
      </c>
      <c r="H23" s="248">
        <v>0</v>
      </c>
      <c r="I23" s="248">
        <v>4</v>
      </c>
      <c r="J23" s="248">
        <v>0</v>
      </c>
      <c r="K23" s="248" t="s">
        <v>84</v>
      </c>
      <c r="L23" s="248">
        <v>0</v>
      </c>
      <c r="M23" s="248">
        <v>33</v>
      </c>
      <c r="N23" s="248">
        <v>0</v>
      </c>
      <c r="O23" s="88"/>
    </row>
    <row r="24" spans="1:21" ht="21" customHeight="1">
      <c r="B24" s="3" t="s">
        <v>129</v>
      </c>
      <c r="C24" s="246">
        <v>1695</v>
      </c>
      <c r="D24" s="246"/>
      <c r="E24" s="246">
        <v>1692</v>
      </c>
      <c r="F24" s="246">
        <v>170</v>
      </c>
      <c r="G24" s="246">
        <v>0</v>
      </c>
      <c r="H24" s="246">
        <v>0</v>
      </c>
      <c r="I24" s="246">
        <v>40</v>
      </c>
      <c r="J24" s="246">
        <v>15</v>
      </c>
      <c r="K24" s="246">
        <v>90</v>
      </c>
      <c r="L24" s="246">
        <v>10</v>
      </c>
      <c r="M24" s="246">
        <v>1367</v>
      </c>
      <c r="N24" s="246">
        <v>0</v>
      </c>
      <c r="O24" s="88"/>
    </row>
    <row r="25" spans="1:21" ht="21" customHeight="1">
      <c r="A25" s="247">
        <v>22005</v>
      </c>
      <c r="B25" s="214" t="s">
        <v>1079</v>
      </c>
      <c r="C25" s="246">
        <v>807</v>
      </c>
      <c r="D25" s="246"/>
      <c r="E25" s="246">
        <v>804</v>
      </c>
      <c r="F25" s="248">
        <v>41</v>
      </c>
      <c r="G25" s="248">
        <v>0</v>
      </c>
      <c r="H25" s="248" t="s">
        <v>84</v>
      </c>
      <c r="I25" s="248">
        <v>12</v>
      </c>
      <c r="J25" s="248" t="s">
        <v>84</v>
      </c>
      <c r="K25" s="248">
        <v>42</v>
      </c>
      <c r="L25" s="248" t="s">
        <v>84</v>
      </c>
      <c r="M25" s="248">
        <v>709</v>
      </c>
      <c r="N25" s="248">
        <v>0</v>
      </c>
      <c r="O25" s="88"/>
    </row>
    <row r="26" spans="1:21" ht="21" customHeight="1">
      <c r="A26" s="247">
        <v>22020</v>
      </c>
      <c r="B26" s="214" t="s">
        <v>1094</v>
      </c>
      <c r="C26" s="246">
        <v>817</v>
      </c>
      <c r="D26" s="246"/>
      <c r="E26" s="246">
        <v>815</v>
      </c>
      <c r="F26" s="248">
        <v>116</v>
      </c>
      <c r="G26" s="248">
        <v>0</v>
      </c>
      <c r="H26" s="248">
        <v>0</v>
      </c>
      <c r="I26" s="248">
        <v>21</v>
      </c>
      <c r="J26" s="248">
        <v>15</v>
      </c>
      <c r="K26" s="248">
        <v>48</v>
      </c>
      <c r="L26" s="248">
        <v>10</v>
      </c>
      <c r="M26" s="248">
        <v>605</v>
      </c>
      <c r="N26" s="248">
        <v>0</v>
      </c>
      <c r="O26" s="88"/>
    </row>
    <row r="27" spans="1:21" ht="21" customHeight="1">
      <c r="A27" s="247">
        <v>22019</v>
      </c>
      <c r="B27" s="214" t="s">
        <v>1093</v>
      </c>
      <c r="C27" s="246">
        <v>71</v>
      </c>
      <c r="D27" s="246"/>
      <c r="E27" s="246">
        <v>73</v>
      </c>
      <c r="F27" s="248">
        <v>13</v>
      </c>
      <c r="G27" s="248">
        <v>0</v>
      </c>
      <c r="H27" s="248">
        <v>0</v>
      </c>
      <c r="I27" s="248">
        <v>7</v>
      </c>
      <c r="J27" s="248" t="s">
        <v>84</v>
      </c>
      <c r="K27" s="248" t="s">
        <v>84</v>
      </c>
      <c r="L27" s="248" t="s">
        <v>84</v>
      </c>
      <c r="M27" s="248">
        <v>53</v>
      </c>
      <c r="N27" s="248">
        <v>0</v>
      </c>
      <c r="O27" s="88"/>
    </row>
    <row r="28" spans="1:21" ht="21" customHeight="1">
      <c r="B28" s="3" t="s">
        <v>130</v>
      </c>
      <c r="C28" s="246">
        <v>6337</v>
      </c>
      <c r="D28" s="246"/>
      <c r="E28" s="246">
        <v>6166</v>
      </c>
      <c r="F28" s="246">
        <v>372</v>
      </c>
      <c r="G28" s="246">
        <v>0</v>
      </c>
      <c r="H28" s="246">
        <v>0</v>
      </c>
      <c r="I28" s="246">
        <v>109</v>
      </c>
      <c r="J28" s="246">
        <v>15</v>
      </c>
      <c r="K28" s="246">
        <v>235</v>
      </c>
      <c r="L28" s="246">
        <v>25</v>
      </c>
      <c r="M28" s="246">
        <v>5410</v>
      </c>
      <c r="N28" s="246">
        <v>0</v>
      </c>
      <c r="O28" s="88"/>
      <c r="Q28" s="3"/>
      <c r="R28" s="3"/>
      <c r="S28" s="3"/>
      <c r="T28" s="3"/>
      <c r="U28" s="3"/>
    </row>
    <row r="29" spans="1:21" ht="21" customHeight="1">
      <c r="A29" s="247">
        <v>22009</v>
      </c>
      <c r="B29" s="214" t="s">
        <v>308</v>
      </c>
      <c r="C29" s="246" t="s">
        <v>84</v>
      </c>
      <c r="D29" s="246"/>
      <c r="E29" s="246">
        <v>0</v>
      </c>
      <c r="F29" s="248">
        <v>0</v>
      </c>
      <c r="G29" s="248">
        <v>0</v>
      </c>
      <c r="H29" s="248">
        <v>0</v>
      </c>
      <c r="I29" s="248">
        <v>0</v>
      </c>
      <c r="J29" s="248" t="s">
        <v>84</v>
      </c>
      <c r="K29" s="248">
        <v>0</v>
      </c>
      <c r="L29" s="248">
        <v>0</v>
      </c>
      <c r="M29" s="248">
        <v>0</v>
      </c>
      <c r="N29" s="248">
        <v>0</v>
      </c>
      <c r="O29" s="88"/>
    </row>
    <row r="30" spans="1:21" ht="21" customHeight="1">
      <c r="A30" s="247">
        <v>22005</v>
      </c>
      <c r="B30" s="214" t="s">
        <v>1079</v>
      </c>
      <c r="C30" s="246">
        <v>2983</v>
      </c>
      <c r="D30" s="246"/>
      <c r="E30" s="246">
        <v>2868</v>
      </c>
      <c r="F30" s="248">
        <v>73</v>
      </c>
      <c r="G30" s="248">
        <v>0</v>
      </c>
      <c r="H30" s="248" t="s">
        <v>84</v>
      </c>
      <c r="I30" s="248">
        <v>29</v>
      </c>
      <c r="J30" s="248" t="s">
        <v>84</v>
      </c>
      <c r="K30" s="248">
        <v>74</v>
      </c>
      <c r="L30" s="248" t="s">
        <v>84</v>
      </c>
      <c r="M30" s="248">
        <v>2692</v>
      </c>
      <c r="N30" s="248">
        <v>0</v>
      </c>
      <c r="O30" s="88"/>
    </row>
    <row r="31" spans="1:21" ht="21" customHeight="1">
      <c r="A31" s="247">
        <v>22020</v>
      </c>
      <c r="B31" s="214" t="s">
        <v>1094</v>
      </c>
      <c r="C31" s="246">
        <v>3205</v>
      </c>
      <c r="D31" s="246"/>
      <c r="E31" s="246">
        <v>3156</v>
      </c>
      <c r="F31" s="248">
        <v>281</v>
      </c>
      <c r="G31" s="248" t="s">
        <v>84</v>
      </c>
      <c r="H31" s="248" t="s">
        <v>84</v>
      </c>
      <c r="I31" s="248">
        <v>64</v>
      </c>
      <c r="J31" s="248">
        <v>15</v>
      </c>
      <c r="K31" s="248">
        <v>151</v>
      </c>
      <c r="L31" s="248">
        <v>25</v>
      </c>
      <c r="M31" s="248">
        <v>2620</v>
      </c>
      <c r="N31" s="248">
        <v>0</v>
      </c>
      <c r="O31" s="88"/>
    </row>
    <row r="32" spans="1:21" ht="21" customHeight="1">
      <c r="A32" s="247">
        <v>22019</v>
      </c>
      <c r="B32" s="214" t="s">
        <v>1093</v>
      </c>
      <c r="C32" s="246">
        <v>149</v>
      </c>
      <c r="D32" s="246"/>
      <c r="E32" s="246">
        <v>142</v>
      </c>
      <c r="F32" s="248">
        <v>18</v>
      </c>
      <c r="G32" s="248">
        <v>0</v>
      </c>
      <c r="H32" s="248">
        <v>0</v>
      </c>
      <c r="I32" s="248">
        <v>16</v>
      </c>
      <c r="J32" s="248" t="s">
        <v>84</v>
      </c>
      <c r="K32" s="248">
        <v>10</v>
      </c>
      <c r="L32" s="248">
        <v>0</v>
      </c>
      <c r="M32" s="248">
        <v>98</v>
      </c>
      <c r="N32" s="248">
        <v>0</v>
      </c>
      <c r="O32" s="88"/>
    </row>
    <row r="33" spans="1:19" ht="21" customHeight="1">
      <c r="B33" s="3" t="s">
        <v>131</v>
      </c>
      <c r="C33" s="246">
        <v>15750</v>
      </c>
      <c r="D33" s="246"/>
      <c r="E33" s="246">
        <v>16096</v>
      </c>
      <c r="F33" s="246">
        <v>801</v>
      </c>
      <c r="G33" s="246">
        <v>0</v>
      </c>
      <c r="H33" s="246">
        <v>0</v>
      </c>
      <c r="I33" s="246">
        <v>195</v>
      </c>
      <c r="J33" s="246">
        <v>46</v>
      </c>
      <c r="K33" s="246">
        <v>1245</v>
      </c>
      <c r="L33" s="246">
        <v>190</v>
      </c>
      <c r="M33" s="246">
        <v>13619</v>
      </c>
      <c r="N33" s="246">
        <v>0</v>
      </c>
      <c r="O33" s="88"/>
    </row>
    <row r="34" spans="1:19" ht="21" customHeight="1">
      <c r="A34" s="247">
        <v>22005</v>
      </c>
      <c r="B34" s="214" t="s">
        <v>1079</v>
      </c>
      <c r="C34" s="246">
        <v>7979</v>
      </c>
      <c r="D34" s="246"/>
      <c r="E34" s="246">
        <v>8121</v>
      </c>
      <c r="F34" s="248">
        <v>262</v>
      </c>
      <c r="G34" s="248">
        <v>0</v>
      </c>
      <c r="H34" s="248">
        <v>0</v>
      </c>
      <c r="I34" s="248">
        <v>27</v>
      </c>
      <c r="J34" s="248">
        <v>7</v>
      </c>
      <c r="K34" s="248">
        <v>746</v>
      </c>
      <c r="L34" s="248">
        <v>23</v>
      </c>
      <c r="M34" s="248">
        <v>7056</v>
      </c>
      <c r="N34" s="248">
        <v>0</v>
      </c>
      <c r="O34" s="88"/>
    </row>
    <row r="35" spans="1:19" ht="21" customHeight="1">
      <c r="A35" s="247">
        <v>22020</v>
      </c>
      <c r="B35" s="214" t="s">
        <v>1094</v>
      </c>
      <c r="C35" s="246">
        <v>7272</v>
      </c>
      <c r="D35" s="246"/>
      <c r="E35" s="246">
        <v>7563</v>
      </c>
      <c r="F35" s="248">
        <v>485</v>
      </c>
      <c r="G35" s="248">
        <v>0</v>
      </c>
      <c r="H35" s="248">
        <v>0</v>
      </c>
      <c r="I35" s="248">
        <v>117</v>
      </c>
      <c r="J35" s="248">
        <v>39</v>
      </c>
      <c r="K35" s="248">
        <v>462</v>
      </c>
      <c r="L35" s="248">
        <v>160</v>
      </c>
      <c r="M35" s="248">
        <v>6300</v>
      </c>
      <c r="N35" s="248">
        <v>0</v>
      </c>
      <c r="O35" s="88"/>
    </row>
    <row r="36" spans="1:19" ht="21" customHeight="1">
      <c r="A36" s="247">
        <v>22019</v>
      </c>
      <c r="B36" s="214" t="s">
        <v>1093</v>
      </c>
      <c r="C36" s="246">
        <v>499</v>
      </c>
      <c r="D36" s="246"/>
      <c r="E36" s="246">
        <v>412</v>
      </c>
      <c r="F36" s="248">
        <v>54</v>
      </c>
      <c r="G36" s="248">
        <v>0</v>
      </c>
      <c r="H36" s="248">
        <v>0</v>
      </c>
      <c r="I36" s="248">
        <v>51</v>
      </c>
      <c r="J36" s="248" t="s">
        <v>84</v>
      </c>
      <c r="K36" s="248">
        <v>37</v>
      </c>
      <c r="L36" s="248">
        <v>7</v>
      </c>
      <c r="M36" s="248">
        <v>263</v>
      </c>
      <c r="N36" s="248">
        <v>0</v>
      </c>
      <c r="O36" s="88"/>
    </row>
    <row r="37" spans="1:19" ht="21" customHeight="1">
      <c r="B37" s="3" t="s">
        <v>132</v>
      </c>
      <c r="C37" s="246">
        <v>7814</v>
      </c>
      <c r="D37" s="246"/>
      <c r="E37" s="246">
        <v>8146</v>
      </c>
      <c r="F37" s="246">
        <v>775</v>
      </c>
      <c r="G37" s="246">
        <v>0</v>
      </c>
      <c r="H37" s="246">
        <v>0</v>
      </c>
      <c r="I37" s="246">
        <v>96</v>
      </c>
      <c r="J37" s="246">
        <v>12</v>
      </c>
      <c r="K37" s="246">
        <v>444</v>
      </c>
      <c r="L37" s="246">
        <v>40</v>
      </c>
      <c r="M37" s="246">
        <v>6779</v>
      </c>
      <c r="N37" s="246">
        <v>0</v>
      </c>
      <c r="O37" s="88"/>
    </row>
    <row r="38" spans="1:19" ht="21" customHeight="1">
      <c r="A38" s="247">
        <v>22005</v>
      </c>
      <c r="B38" s="214" t="s">
        <v>1079</v>
      </c>
      <c r="C38" s="246">
        <v>3308</v>
      </c>
      <c r="D38" s="246"/>
      <c r="E38" s="246">
        <v>3418</v>
      </c>
      <c r="F38" s="248">
        <v>126</v>
      </c>
      <c r="G38" s="248">
        <v>0</v>
      </c>
      <c r="H38" s="248">
        <v>0</v>
      </c>
      <c r="I38" s="248">
        <v>9</v>
      </c>
      <c r="J38" s="248" t="s">
        <v>84</v>
      </c>
      <c r="K38" s="248">
        <v>137</v>
      </c>
      <c r="L38" s="248" t="s">
        <v>84</v>
      </c>
      <c r="M38" s="248">
        <v>3146</v>
      </c>
      <c r="N38" s="248">
        <v>0</v>
      </c>
      <c r="O38" s="88"/>
    </row>
    <row r="39" spans="1:19" ht="21" customHeight="1">
      <c r="A39" s="247">
        <v>22020</v>
      </c>
      <c r="B39" s="214" t="s">
        <v>1094</v>
      </c>
      <c r="C39" s="246">
        <v>4274</v>
      </c>
      <c r="D39" s="246"/>
      <c r="E39" s="246">
        <v>4488</v>
      </c>
      <c r="F39" s="248">
        <v>612</v>
      </c>
      <c r="G39" s="248">
        <v>0</v>
      </c>
      <c r="H39" s="248">
        <v>0</v>
      </c>
      <c r="I39" s="248">
        <v>63</v>
      </c>
      <c r="J39" s="248">
        <v>12</v>
      </c>
      <c r="K39" s="248">
        <v>281</v>
      </c>
      <c r="L39" s="248">
        <v>40</v>
      </c>
      <c r="M39" s="248">
        <v>3480</v>
      </c>
      <c r="N39" s="248">
        <v>0</v>
      </c>
      <c r="O39" s="88"/>
    </row>
    <row r="40" spans="1:19" ht="21" customHeight="1">
      <c r="A40" s="247">
        <v>22019</v>
      </c>
      <c r="B40" s="214" t="s">
        <v>1093</v>
      </c>
      <c r="C40" s="246">
        <v>232</v>
      </c>
      <c r="D40" s="246"/>
      <c r="E40" s="246">
        <v>240</v>
      </c>
      <c r="F40" s="248">
        <v>37</v>
      </c>
      <c r="G40" s="248">
        <v>0</v>
      </c>
      <c r="H40" s="248">
        <v>0</v>
      </c>
      <c r="I40" s="248">
        <v>24</v>
      </c>
      <c r="J40" s="248">
        <v>0</v>
      </c>
      <c r="K40" s="248">
        <v>26</v>
      </c>
      <c r="L40" s="248" t="s">
        <v>84</v>
      </c>
      <c r="M40" s="248">
        <v>153</v>
      </c>
      <c r="N40" s="248">
        <v>0</v>
      </c>
      <c r="O40" s="88"/>
    </row>
    <row r="41" spans="1:19" ht="21" customHeight="1">
      <c r="B41" s="3" t="s">
        <v>133</v>
      </c>
      <c r="C41" s="246">
        <v>2930</v>
      </c>
      <c r="D41" s="246"/>
      <c r="E41" s="246">
        <v>2961</v>
      </c>
      <c r="F41" s="246">
        <v>116</v>
      </c>
      <c r="G41" s="246">
        <v>0</v>
      </c>
      <c r="H41" s="246">
        <v>0</v>
      </c>
      <c r="I41" s="246">
        <v>72</v>
      </c>
      <c r="J41" s="246">
        <v>13</v>
      </c>
      <c r="K41" s="246">
        <v>251</v>
      </c>
      <c r="L41" s="246">
        <v>82</v>
      </c>
      <c r="M41" s="246">
        <v>2427</v>
      </c>
      <c r="N41" s="246">
        <v>0</v>
      </c>
      <c r="O41" s="88"/>
      <c r="Q41" s="3"/>
      <c r="R41" s="3"/>
      <c r="S41" s="3"/>
    </row>
    <row r="42" spans="1:19" ht="21" customHeight="1">
      <c r="A42" s="247">
        <v>22009</v>
      </c>
      <c r="B42" s="214" t="s">
        <v>308</v>
      </c>
      <c r="C42" s="246" t="s">
        <v>84</v>
      </c>
      <c r="D42" s="246"/>
      <c r="E42" s="246">
        <v>0</v>
      </c>
      <c r="F42" s="248">
        <v>0</v>
      </c>
      <c r="G42" s="248">
        <v>0</v>
      </c>
      <c r="H42" s="248">
        <v>0</v>
      </c>
      <c r="I42" s="248">
        <v>0</v>
      </c>
      <c r="J42" s="248">
        <v>0</v>
      </c>
      <c r="K42" s="248">
        <v>0</v>
      </c>
      <c r="L42" s="248">
        <v>0</v>
      </c>
      <c r="M42" s="248">
        <v>0</v>
      </c>
      <c r="N42" s="248">
        <v>0</v>
      </c>
      <c r="O42" s="88"/>
    </row>
    <row r="43" spans="1:19" ht="21" customHeight="1">
      <c r="A43" s="247">
        <v>22005</v>
      </c>
      <c r="B43" s="214" t="s">
        <v>1079</v>
      </c>
      <c r="C43" s="246">
        <v>1537</v>
      </c>
      <c r="D43" s="246"/>
      <c r="E43" s="246">
        <v>1534</v>
      </c>
      <c r="F43" s="248">
        <v>47</v>
      </c>
      <c r="G43" s="248">
        <v>0</v>
      </c>
      <c r="H43" s="248">
        <v>0</v>
      </c>
      <c r="I43" s="248">
        <v>7</v>
      </c>
      <c r="J43" s="248" t="s">
        <v>84</v>
      </c>
      <c r="K43" s="248">
        <v>137</v>
      </c>
      <c r="L43" s="248">
        <v>8</v>
      </c>
      <c r="M43" s="248">
        <v>1335</v>
      </c>
      <c r="N43" s="248">
        <v>0</v>
      </c>
      <c r="O43" s="88"/>
    </row>
    <row r="44" spans="1:19" ht="21" customHeight="1">
      <c r="A44" s="247">
        <v>22020</v>
      </c>
      <c r="B44" s="214" t="s">
        <v>1094</v>
      </c>
      <c r="C44" s="246">
        <v>1299</v>
      </c>
      <c r="D44" s="246"/>
      <c r="E44" s="246">
        <v>1337</v>
      </c>
      <c r="F44" s="248">
        <v>60</v>
      </c>
      <c r="G44" s="248">
        <v>0</v>
      </c>
      <c r="H44" s="248" t="s">
        <v>84</v>
      </c>
      <c r="I44" s="248">
        <v>51</v>
      </c>
      <c r="J44" s="248">
        <v>13</v>
      </c>
      <c r="K44" s="248">
        <v>101</v>
      </c>
      <c r="L44" s="248">
        <v>74</v>
      </c>
      <c r="M44" s="248">
        <v>1038</v>
      </c>
      <c r="N44" s="248">
        <v>0</v>
      </c>
      <c r="O44" s="88"/>
    </row>
    <row r="45" spans="1:19" ht="21" customHeight="1">
      <c r="A45" s="247">
        <v>22019</v>
      </c>
      <c r="B45" s="214" t="s">
        <v>1093</v>
      </c>
      <c r="C45" s="246">
        <v>94</v>
      </c>
      <c r="D45" s="246"/>
      <c r="E45" s="246">
        <v>90</v>
      </c>
      <c r="F45" s="248">
        <v>9</v>
      </c>
      <c r="G45" s="248">
        <v>0</v>
      </c>
      <c r="H45" s="248">
        <v>0</v>
      </c>
      <c r="I45" s="248">
        <v>14</v>
      </c>
      <c r="J45" s="248">
        <v>0</v>
      </c>
      <c r="K45" s="248">
        <v>13</v>
      </c>
      <c r="L45" s="248" t="s">
        <v>84</v>
      </c>
      <c r="M45" s="248">
        <v>54</v>
      </c>
      <c r="N45" s="248">
        <v>0</v>
      </c>
      <c r="O45" s="88"/>
    </row>
    <row r="46" spans="1:19" ht="21" customHeight="1">
      <c r="B46" s="3" t="s">
        <v>134</v>
      </c>
      <c r="C46" s="246">
        <v>3151</v>
      </c>
      <c r="D46" s="246"/>
      <c r="E46" s="246">
        <v>3050</v>
      </c>
      <c r="F46" s="246">
        <v>189</v>
      </c>
      <c r="G46" s="246">
        <v>0</v>
      </c>
      <c r="H46" s="246">
        <v>0</v>
      </c>
      <c r="I46" s="246">
        <v>47</v>
      </c>
      <c r="J46" s="246">
        <v>15</v>
      </c>
      <c r="K46" s="246">
        <v>87</v>
      </c>
      <c r="L46" s="246">
        <v>33</v>
      </c>
      <c r="M46" s="246">
        <v>2669</v>
      </c>
      <c r="N46" s="246">
        <v>10</v>
      </c>
      <c r="O46" s="88"/>
    </row>
    <row r="47" spans="1:19" ht="21" customHeight="1">
      <c r="A47" s="247">
        <v>22009</v>
      </c>
      <c r="B47" s="214" t="s">
        <v>308</v>
      </c>
      <c r="C47" s="246">
        <v>0</v>
      </c>
      <c r="D47" s="246"/>
      <c r="E47" s="246">
        <v>10</v>
      </c>
      <c r="F47" s="248">
        <v>0</v>
      </c>
      <c r="G47" s="248">
        <v>0</v>
      </c>
      <c r="H47" s="248">
        <v>0</v>
      </c>
      <c r="I47" s="248">
        <v>0</v>
      </c>
      <c r="J47" s="248">
        <v>0</v>
      </c>
      <c r="K47" s="248">
        <v>0</v>
      </c>
      <c r="L47" s="248">
        <v>0</v>
      </c>
      <c r="M47" s="248">
        <v>0</v>
      </c>
      <c r="N47" s="248">
        <v>10</v>
      </c>
      <c r="O47" s="88"/>
    </row>
    <row r="48" spans="1:19" ht="21" customHeight="1">
      <c r="A48" s="247">
        <v>22005</v>
      </c>
      <c r="B48" s="214" t="s">
        <v>1079</v>
      </c>
      <c r="C48" s="246">
        <v>1561</v>
      </c>
      <c r="D48" s="246"/>
      <c r="E48" s="246">
        <v>1495</v>
      </c>
      <c r="F48" s="248">
        <v>27</v>
      </c>
      <c r="G48" s="248">
        <v>0</v>
      </c>
      <c r="H48" s="248">
        <v>0</v>
      </c>
      <c r="I48" s="248">
        <v>7</v>
      </c>
      <c r="J48" s="248" t="s">
        <v>84</v>
      </c>
      <c r="K48" s="248">
        <v>31</v>
      </c>
      <c r="L48" s="248" t="s">
        <v>84</v>
      </c>
      <c r="M48" s="248">
        <v>1430</v>
      </c>
      <c r="N48" s="248">
        <v>0</v>
      </c>
      <c r="O48" s="88"/>
    </row>
    <row r="49" spans="1:21" ht="21" customHeight="1">
      <c r="A49" s="247">
        <v>22020</v>
      </c>
      <c r="B49" s="214" t="s">
        <v>1094</v>
      </c>
      <c r="C49" s="246">
        <v>1495</v>
      </c>
      <c r="D49" s="246"/>
      <c r="E49" s="246">
        <v>1460</v>
      </c>
      <c r="F49" s="248">
        <v>150</v>
      </c>
      <c r="G49" s="248">
        <v>0</v>
      </c>
      <c r="H49" s="248" t="s">
        <v>84</v>
      </c>
      <c r="I49" s="248">
        <v>30</v>
      </c>
      <c r="J49" s="248">
        <v>15</v>
      </c>
      <c r="K49" s="248">
        <v>52</v>
      </c>
      <c r="L49" s="248">
        <v>29</v>
      </c>
      <c r="M49" s="248">
        <v>1184</v>
      </c>
      <c r="N49" s="248">
        <v>0</v>
      </c>
      <c r="O49" s="88"/>
    </row>
    <row r="50" spans="1:21" ht="21" customHeight="1">
      <c r="A50" s="247">
        <v>22019</v>
      </c>
      <c r="B50" s="214" t="s">
        <v>1093</v>
      </c>
      <c r="C50" s="246">
        <v>95</v>
      </c>
      <c r="D50" s="246"/>
      <c r="E50" s="246">
        <v>85</v>
      </c>
      <c r="F50" s="248">
        <v>12</v>
      </c>
      <c r="G50" s="248">
        <v>0</v>
      </c>
      <c r="H50" s="248">
        <v>0</v>
      </c>
      <c r="I50" s="248">
        <v>10</v>
      </c>
      <c r="J50" s="248" t="s">
        <v>84</v>
      </c>
      <c r="K50" s="248">
        <v>4</v>
      </c>
      <c r="L50" s="248">
        <v>4</v>
      </c>
      <c r="M50" s="248">
        <v>55</v>
      </c>
      <c r="N50" s="248">
        <v>0</v>
      </c>
      <c r="O50" s="88"/>
    </row>
    <row r="51" spans="1:21" ht="21" customHeight="1">
      <c r="B51" s="3" t="s">
        <v>135</v>
      </c>
      <c r="C51" s="246">
        <v>1405</v>
      </c>
      <c r="D51" s="246"/>
      <c r="E51" s="246">
        <v>1420</v>
      </c>
      <c r="F51" s="246">
        <v>143</v>
      </c>
      <c r="G51" s="246">
        <v>0</v>
      </c>
      <c r="H51" s="246">
        <v>0</v>
      </c>
      <c r="I51" s="246">
        <v>32</v>
      </c>
      <c r="J51" s="246">
        <v>10</v>
      </c>
      <c r="K51" s="246">
        <v>58</v>
      </c>
      <c r="L51" s="246">
        <v>4</v>
      </c>
      <c r="M51" s="246">
        <v>1173</v>
      </c>
      <c r="N51" s="246">
        <v>0</v>
      </c>
      <c r="O51" s="88"/>
      <c r="Q51" s="3"/>
      <c r="R51" s="3"/>
      <c r="S51" s="3"/>
      <c r="T51" s="3"/>
      <c r="U51" s="3"/>
    </row>
    <row r="52" spans="1:21" ht="21" customHeight="1">
      <c r="A52" s="247">
        <v>22009</v>
      </c>
      <c r="B52" s="214" t="s">
        <v>308</v>
      </c>
      <c r="C52" s="246" t="s">
        <v>84</v>
      </c>
      <c r="D52" s="246"/>
      <c r="E52" s="246">
        <v>0</v>
      </c>
      <c r="F52" s="248">
        <v>0</v>
      </c>
      <c r="G52" s="248">
        <v>0</v>
      </c>
      <c r="H52" s="248">
        <v>0</v>
      </c>
      <c r="I52" s="248">
        <v>0</v>
      </c>
      <c r="J52" s="248">
        <v>0</v>
      </c>
      <c r="K52" s="248">
        <v>0</v>
      </c>
      <c r="L52" s="248">
        <v>0</v>
      </c>
      <c r="M52" s="248">
        <v>0</v>
      </c>
      <c r="N52" s="248">
        <v>0</v>
      </c>
      <c r="O52" s="88"/>
    </row>
    <row r="53" spans="1:21" ht="21" customHeight="1">
      <c r="A53" s="247">
        <v>22005</v>
      </c>
      <c r="B53" s="214" t="s">
        <v>1079</v>
      </c>
      <c r="C53" s="246">
        <v>603</v>
      </c>
      <c r="D53" s="246"/>
      <c r="E53" s="246">
        <v>602</v>
      </c>
      <c r="F53" s="248">
        <v>31</v>
      </c>
      <c r="G53" s="248">
        <v>0</v>
      </c>
      <c r="H53" s="248">
        <v>0</v>
      </c>
      <c r="I53" s="248">
        <v>4</v>
      </c>
      <c r="J53" s="248">
        <v>0</v>
      </c>
      <c r="K53" s="248">
        <v>24</v>
      </c>
      <c r="L53" s="248" t="s">
        <v>84</v>
      </c>
      <c r="M53" s="248">
        <v>543</v>
      </c>
      <c r="N53" s="248">
        <v>0</v>
      </c>
      <c r="O53" s="88"/>
    </row>
    <row r="54" spans="1:21" ht="21" customHeight="1">
      <c r="A54" s="247">
        <v>22020</v>
      </c>
      <c r="B54" s="214" t="s">
        <v>1094</v>
      </c>
      <c r="C54" s="246">
        <v>756</v>
      </c>
      <c r="D54" s="246"/>
      <c r="E54" s="246">
        <v>783</v>
      </c>
      <c r="F54" s="248">
        <v>104</v>
      </c>
      <c r="G54" s="248">
        <v>0</v>
      </c>
      <c r="H54" s="248">
        <v>0</v>
      </c>
      <c r="I54" s="248">
        <v>21</v>
      </c>
      <c r="J54" s="248">
        <v>10</v>
      </c>
      <c r="K54" s="248">
        <v>34</v>
      </c>
      <c r="L54" s="248">
        <v>4</v>
      </c>
      <c r="M54" s="248">
        <v>610</v>
      </c>
      <c r="N54" s="248">
        <v>0</v>
      </c>
      <c r="O54" s="88"/>
    </row>
    <row r="55" spans="1:21" ht="21" customHeight="1">
      <c r="A55" s="247">
        <v>22019</v>
      </c>
      <c r="B55" s="214" t="s">
        <v>1093</v>
      </c>
      <c r="C55" s="246">
        <v>46</v>
      </c>
      <c r="D55" s="246"/>
      <c r="E55" s="246">
        <v>35</v>
      </c>
      <c r="F55" s="248">
        <v>8</v>
      </c>
      <c r="G55" s="248">
        <v>0</v>
      </c>
      <c r="H55" s="248">
        <v>0</v>
      </c>
      <c r="I55" s="248">
        <v>7</v>
      </c>
      <c r="J55" s="248">
        <v>0</v>
      </c>
      <c r="K55" s="248" t="s">
        <v>84</v>
      </c>
      <c r="L55" s="248">
        <v>0</v>
      </c>
      <c r="M55" s="248">
        <v>20</v>
      </c>
      <c r="N55" s="248">
        <v>0</v>
      </c>
      <c r="O55" s="88"/>
    </row>
    <row r="56" spans="1:21" ht="21" customHeight="1">
      <c r="B56" s="3" t="s">
        <v>136</v>
      </c>
      <c r="C56" s="246">
        <v>4832</v>
      </c>
      <c r="D56" s="246"/>
      <c r="E56" s="246">
        <v>4736</v>
      </c>
      <c r="F56" s="246">
        <v>427</v>
      </c>
      <c r="G56" s="246">
        <v>0</v>
      </c>
      <c r="H56" s="246">
        <v>0</v>
      </c>
      <c r="I56" s="246">
        <v>150</v>
      </c>
      <c r="J56" s="246">
        <v>8</v>
      </c>
      <c r="K56" s="246">
        <v>156</v>
      </c>
      <c r="L56" s="246">
        <v>38</v>
      </c>
      <c r="M56" s="246">
        <v>3957</v>
      </c>
      <c r="N56" s="246">
        <v>0</v>
      </c>
      <c r="O56" s="88"/>
      <c r="Q56" s="3"/>
      <c r="R56" s="3"/>
      <c r="S56" s="3"/>
    </row>
    <row r="57" spans="1:21" ht="21" customHeight="1">
      <c r="A57" s="247">
        <v>22005</v>
      </c>
      <c r="B57" s="214" t="s">
        <v>1079</v>
      </c>
      <c r="C57" s="246">
        <v>2145</v>
      </c>
      <c r="D57" s="246"/>
      <c r="E57" s="246">
        <v>2149</v>
      </c>
      <c r="F57" s="248">
        <v>89</v>
      </c>
      <c r="G57" s="248">
        <v>0</v>
      </c>
      <c r="H57" s="248">
        <v>0</v>
      </c>
      <c r="I57" s="248">
        <v>31</v>
      </c>
      <c r="J57" s="248" t="s">
        <v>84</v>
      </c>
      <c r="K57" s="248">
        <v>58</v>
      </c>
      <c r="L57" s="248">
        <v>4</v>
      </c>
      <c r="M57" s="248">
        <v>1967</v>
      </c>
      <c r="N57" s="248">
        <v>0</v>
      </c>
      <c r="O57" s="88"/>
    </row>
    <row r="58" spans="1:21" ht="21" customHeight="1">
      <c r="A58" s="247">
        <v>22020</v>
      </c>
      <c r="B58" s="214" t="s">
        <v>1094</v>
      </c>
      <c r="C58" s="246">
        <v>2464</v>
      </c>
      <c r="D58" s="246"/>
      <c r="E58" s="246">
        <v>2387</v>
      </c>
      <c r="F58" s="248">
        <v>301</v>
      </c>
      <c r="G58" s="248">
        <v>0</v>
      </c>
      <c r="H58" s="248">
        <v>0</v>
      </c>
      <c r="I58" s="248">
        <v>92</v>
      </c>
      <c r="J58" s="248">
        <v>8</v>
      </c>
      <c r="K58" s="248">
        <v>88</v>
      </c>
      <c r="L58" s="248">
        <v>34</v>
      </c>
      <c r="M58" s="248">
        <v>1864</v>
      </c>
      <c r="N58" s="248">
        <v>0</v>
      </c>
      <c r="O58" s="88"/>
    </row>
    <row r="59" spans="1:21" ht="21" customHeight="1">
      <c r="A59" s="247">
        <v>22019</v>
      </c>
      <c r="B59" s="214" t="s">
        <v>1093</v>
      </c>
      <c r="C59" s="246">
        <v>223</v>
      </c>
      <c r="D59" s="246"/>
      <c r="E59" s="246">
        <v>200</v>
      </c>
      <c r="F59" s="248">
        <v>37</v>
      </c>
      <c r="G59" s="248">
        <v>0</v>
      </c>
      <c r="H59" s="248">
        <v>0</v>
      </c>
      <c r="I59" s="248">
        <v>27</v>
      </c>
      <c r="J59" s="248">
        <v>0</v>
      </c>
      <c r="K59" s="248">
        <v>10</v>
      </c>
      <c r="L59" s="248" t="s">
        <v>84</v>
      </c>
      <c r="M59" s="248">
        <v>126</v>
      </c>
      <c r="N59" s="248">
        <v>0</v>
      </c>
      <c r="O59" s="88"/>
    </row>
    <row r="60" spans="1:21" ht="21" customHeight="1">
      <c r="B60" s="3" t="s">
        <v>137</v>
      </c>
      <c r="C60" s="246">
        <v>2745</v>
      </c>
      <c r="D60" s="246"/>
      <c r="E60" s="246">
        <v>2743</v>
      </c>
      <c r="F60" s="246">
        <v>165</v>
      </c>
      <c r="G60" s="246">
        <v>0</v>
      </c>
      <c r="H60" s="246">
        <v>0</v>
      </c>
      <c r="I60" s="246">
        <v>56</v>
      </c>
      <c r="J60" s="246">
        <v>5</v>
      </c>
      <c r="K60" s="246">
        <v>235</v>
      </c>
      <c r="L60" s="246">
        <v>19</v>
      </c>
      <c r="M60" s="246">
        <v>2263</v>
      </c>
      <c r="N60" s="246">
        <v>0</v>
      </c>
      <c r="O60" s="88"/>
    </row>
    <row r="61" spans="1:21" ht="21" customHeight="1">
      <c r="A61" s="247">
        <v>22005</v>
      </c>
      <c r="B61" s="214" t="s">
        <v>1079</v>
      </c>
      <c r="C61" s="246">
        <v>1493</v>
      </c>
      <c r="D61" s="246"/>
      <c r="E61" s="246">
        <v>1509</v>
      </c>
      <c r="F61" s="248">
        <v>55</v>
      </c>
      <c r="G61" s="248">
        <v>0</v>
      </c>
      <c r="H61" s="248">
        <v>0</v>
      </c>
      <c r="I61" s="248">
        <v>15</v>
      </c>
      <c r="J61" s="248">
        <v>0</v>
      </c>
      <c r="K61" s="248">
        <v>129</v>
      </c>
      <c r="L61" s="248">
        <v>7</v>
      </c>
      <c r="M61" s="248">
        <v>1303</v>
      </c>
      <c r="N61" s="248">
        <v>0</v>
      </c>
      <c r="O61" s="88"/>
    </row>
    <row r="62" spans="1:21" ht="21" customHeight="1">
      <c r="A62" s="247">
        <v>22020</v>
      </c>
      <c r="B62" s="214" t="s">
        <v>1094</v>
      </c>
      <c r="C62" s="246">
        <v>1122</v>
      </c>
      <c r="D62" s="246"/>
      <c r="E62" s="246">
        <v>1123</v>
      </c>
      <c r="F62" s="248">
        <v>101</v>
      </c>
      <c r="G62" s="248">
        <v>0</v>
      </c>
      <c r="H62" s="248">
        <v>0</v>
      </c>
      <c r="I62" s="248">
        <v>33</v>
      </c>
      <c r="J62" s="248">
        <v>5</v>
      </c>
      <c r="K62" s="248">
        <v>87</v>
      </c>
      <c r="L62" s="248">
        <v>12</v>
      </c>
      <c r="M62" s="248">
        <v>885</v>
      </c>
      <c r="N62" s="248">
        <v>0</v>
      </c>
      <c r="O62" s="88"/>
    </row>
    <row r="63" spans="1:21" ht="21" customHeight="1">
      <c r="A63" s="247">
        <v>22019</v>
      </c>
      <c r="B63" s="214" t="s">
        <v>1093</v>
      </c>
      <c r="C63" s="246">
        <v>130</v>
      </c>
      <c r="D63" s="246"/>
      <c r="E63" s="246">
        <v>111</v>
      </c>
      <c r="F63" s="248">
        <v>9</v>
      </c>
      <c r="G63" s="248">
        <v>0</v>
      </c>
      <c r="H63" s="248">
        <v>0</v>
      </c>
      <c r="I63" s="248">
        <v>8</v>
      </c>
      <c r="J63" s="248" t="s">
        <v>84</v>
      </c>
      <c r="K63" s="248">
        <v>19</v>
      </c>
      <c r="L63" s="248" t="s">
        <v>84</v>
      </c>
      <c r="M63" s="248">
        <v>75</v>
      </c>
      <c r="N63" s="248">
        <v>0</v>
      </c>
      <c r="O63" s="88"/>
    </row>
    <row r="64" spans="1:21" ht="21" customHeight="1">
      <c r="B64" s="3" t="s">
        <v>138</v>
      </c>
      <c r="C64" s="246">
        <v>1943</v>
      </c>
      <c r="D64" s="246"/>
      <c r="E64" s="246">
        <v>1899</v>
      </c>
      <c r="F64" s="246">
        <v>138</v>
      </c>
      <c r="G64" s="246">
        <v>0</v>
      </c>
      <c r="H64" s="246">
        <v>0</v>
      </c>
      <c r="I64" s="246">
        <v>40</v>
      </c>
      <c r="J64" s="246">
        <v>4</v>
      </c>
      <c r="K64" s="246">
        <v>67</v>
      </c>
      <c r="L64" s="246">
        <v>31</v>
      </c>
      <c r="M64" s="246">
        <v>1619</v>
      </c>
      <c r="N64" s="246">
        <v>0</v>
      </c>
      <c r="O64" s="88"/>
      <c r="Q64" s="3"/>
      <c r="R64" s="3"/>
      <c r="S64" s="3"/>
      <c r="T64" s="3"/>
      <c r="U64" s="3"/>
    </row>
    <row r="65" spans="1:19" ht="21" customHeight="1">
      <c r="A65" s="247">
        <v>22005</v>
      </c>
      <c r="B65" s="214" t="s">
        <v>1079</v>
      </c>
      <c r="C65" s="246">
        <v>972</v>
      </c>
      <c r="D65" s="246"/>
      <c r="E65" s="246">
        <v>963</v>
      </c>
      <c r="F65" s="248">
        <v>32</v>
      </c>
      <c r="G65" s="248">
        <v>0</v>
      </c>
      <c r="H65" s="248">
        <v>0</v>
      </c>
      <c r="I65" s="248">
        <v>6</v>
      </c>
      <c r="J65" s="248">
        <v>0</v>
      </c>
      <c r="K65" s="248">
        <v>40</v>
      </c>
      <c r="L65" s="248">
        <v>10</v>
      </c>
      <c r="M65" s="248">
        <v>875</v>
      </c>
      <c r="N65" s="248">
        <v>0</v>
      </c>
      <c r="O65" s="88"/>
    </row>
    <row r="66" spans="1:19" ht="21" customHeight="1">
      <c r="A66" s="247">
        <v>22020</v>
      </c>
      <c r="B66" s="214" t="s">
        <v>1094</v>
      </c>
      <c r="C66" s="246">
        <v>906</v>
      </c>
      <c r="D66" s="246"/>
      <c r="E66" s="246">
        <v>884</v>
      </c>
      <c r="F66" s="248">
        <v>99</v>
      </c>
      <c r="G66" s="248">
        <v>0</v>
      </c>
      <c r="H66" s="248">
        <v>0</v>
      </c>
      <c r="I66" s="248">
        <v>27</v>
      </c>
      <c r="J66" s="248">
        <v>4</v>
      </c>
      <c r="K66" s="248">
        <v>27</v>
      </c>
      <c r="L66" s="248">
        <v>21</v>
      </c>
      <c r="M66" s="248">
        <v>706</v>
      </c>
      <c r="N66" s="248">
        <v>0</v>
      </c>
      <c r="O66" s="88"/>
    </row>
    <row r="67" spans="1:19" ht="21" customHeight="1">
      <c r="A67" s="247">
        <v>22019</v>
      </c>
      <c r="B67" s="214" t="s">
        <v>1093</v>
      </c>
      <c r="C67" s="246">
        <v>65</v>
      </c>
      <c r="D67" s="246"/>
      <c r="E67" s="246">
        <v>52</v>
      </c>
      <c r="F67" s="248">
        <v>7</v>
      </c>
      <c r="G67" s="248">
        <v>0</v>
      </c>
      <c r="H67" s="248">
        <v>0</v>
      </c>
      <c r="I67" s="248">
        <v>7</v>
      </c>
      <c r="J67" s="248">
        <v>0</v>
      </c>
      <c r="K67" s="248" t="s">
        <v>84</v>
      </c>
      <c r="L67" s="248" t="s">
        <v>84</v>
      </c>
      <c r="M67" s="248">
        <v>38</v>
      </c>
      <c r="N67" s="248">
        <v>0</v>
      </c>
      <c r="O67" s="88"/>
    </row>
    <row r="68" spans="1:19" ht="21" customHeight="1">
      <c r="B68" s="3" t="s">
        <v>139</v>
      </c>
      <c r="C68" s="246">
        <v>1762</v>
      </c>
      <c r="D68" s="246"/>
      <c r="E68" s="246">
        <v>1723</v>
      </c>
      <c r="F68" s="246">
        <v>83</v>
      </c>
      <c r="G68" s="246">
        <v>0</v>
      </c>
      <c r="H68" s="246">
        <v>0</v>
      </c>
      <c r="I68" s="246">
        <v>30</v>
      </c>
      <c r="J68" s="246">
        <v>6</v>
      </c>
      <c r="K68" s="246">
        <v>84</v>
      </c>
      <c r="L68" s="246">
        <v>14</v>
      </c>
      <c r="M68" s="246">
        <v>1506</v>
      </c>
      <c r="N68" s="246">
        <v>0</v>
      </c>
      <c r="O68" s="88"/>
    </row>
    <row r="69" spans="1:19" ht="21" customHeight="1">
      <c r="A69" s="247">
        <v>22005</v>
      </c>
      <c r="B69" s="214" t="s">
        <v>1079</v>
      </c>
      <c r="C69" s="246">
        <v>830</v>
      </c>
      <c r="D69" s="246"/>
      <c r="E69" s="246">
        <v>815</v>
      </c>
      <c r="F69" s="248">
        <v>20</v>
      </c>
      <c r="G69" s="248">
        <v>0</v>
      </c>
      <c r="H69" s="248">
        <v>0</v>
      </c>
      <c r="I69" s="248">
        <v>9</v>
      </c>
      <c r="J69" s="248" t="s">
        <v>84</v>
      </c>
      <c r="K69" s="248">
        <v>36</v>
      </c>
      <c r="L69" s="248" t="s">
        <v>84</v>
      </c>
      <c r="M69" s="248">
        <v>750</v>
      </c>
      <c r="N69" s="248">
        <v>0</v>
      </c>
      <c r="O69" s="88"/>
    </row>
    <row r="70" spans="1:19" ht="21" customHeight="1">
      <c r="A70" s="247">
        <v>22020</v>
      </c>
      <c r="B70" s="214" t="s">
        <v>1094</v>
      </c>
      <c r="C70" s="246">
        <v>879</v>
      </c>
      <c r="D70" s="246"/>
      <c r="E70" s="246">
        <v>863</v>
      </c>
      <c r="F70" s="248">
        <v>56</v>
      </c>
      <c r="G70" s="248">
        <v>0</v>
      </c>
      <c r="H70" s="248">
        <v>0</v>
      </c>
      <c r="I70" s="248">
        <v>15</v>
      </c>
      <c r="J70" s="248">
        <v>6</v>
      </c>
      <c r="K70" s="248">
        <v>48</v>
      </c>
      <c r="L70" s="248">
        <v>14</v>
      </c>
      <c r="M70" s="248">
        <v>724</v>
      </c>
      <c r="N70" s="248">
        <v>0</v>
      </c>
      <c r="O70" s="88"/>
    </row>
    <row r="71" spans="1:19" ht="21" customHeight="1">
      <c r="A71" s="247">
        <v>22019</v>
      </c>
      <c r="B71" s="214" t="s">
        <v>1093</v>
      </c>
      <c r="C71" s="246">
        <v>53</v>
      </c>
      <c r="D71" s="246"/>
      <c r="E71" s="246">
        <v>45</v>
      </c>
      <c r="F71" s="248">
        <v>7</v>
      </c>
      <c r="G71" s="248">
        <v>0</v>
      </c>
      <c r="H71" s="248">
        <v>0</v>
      </c>
      <c r="I71" s="248">
        <v>6</v>
      </c>
      <c r="J71" s="248" t="s">
        <v>84</v>
      </c>
      <c r="K71" s="248" t="s">
        <v>84</v>
      </c>
      <c r="L71" s="248" t="s">
        <v>84</v>
      </c>
      <c r="M71" s="248">
        <v>32</v>
      </c>
      <c r="N71" s="248">
        <v>0</v>
      </c>
      <c r="O71" s="88"/>
    </row>
    <row r="72" spans="1:19" ht="21" customHeight="1">
      <c r="B72" s="3" t="s">
        <v>140</v>
      </c>
      <c r="C72" s="246">
        <v>281</v>
      </c>
      <c r="D72" s="246"/>
      <c r="E72" s="246">
        <v>262</v>
      </c>
      <c r="F72" s="246">
        <v>9</v>
      </c>
      <c r="G72" s="246">
        <v>0</v>
      </c>
      <c r="H72" s="246">
        <v>0</v>
      </c>
      <c r="I72" s="246">
        <v>6</v>
      </c>
      <c r="J72" s="246">
        <v>0</v>
      </c>
      <c r="K72" s="246">
        <v>0</v>
      </c>
      <c r="L72" s="246">
        <v>0</v>
      </c>
      <c r="M72" s="246">
        <v>247</v>
      </c>
      <c r="N72" s="246">
        <v>0</v>
      </c>
      <c r="O72" s="88"/>
      <c r="Q72" s="3"/>
      <c r="R72" s="3"/>
    </row>
    <row r="73" spans="1:19" ht="21" customHeight="1">
      <c r="A73" s="247">
        <v>22005</v>
      </c>
      <c r="B73" s="214" t="s">
        <v>1079</v>
      </c>
      <c r="C73" s="246">
        <v>123</v>
      </c>
      <c r="D73" s="246"/>
      <c r="E73" s="246">
        <v>119</v>
      </c>
      <c r="F73" s="248">
        <v>5</v>
      </c>
      <c r="G73" s="248">
        <v>0</v>
      </c>
      <c r="H73" s="248">
        <v>0</v>
      </c>
      <c r="I73" s="248" t="s">
        <v>84</v>
      </c>
      <c r="J73" s="248">
        <v>0</v>
      </c>
      <c r="K73" s="248" t="s">
        <v>84</v>
      </c>
      <c r="L73" s="248">
        <v>0</v>
      </c>
      <c r="M73" s="248">
        <v>114</v>
      </c>
      <c r="N73" s="248">
        <v>0</v>
      </c>
      <c r="O73" s="88"/>
    </row>
    <row r="74" spans="1:19" ht="21" customHeight="1">
      <c r="A74" s="247">
        <v>22020</v>
      </c>
      <c r="B74" s="214" t="s">
        <v>1094</v>
      </c>
      <c r="C74" s="246">
        <v>150</v>
      </c>
      <c r="D74" s="246"/>
      <c r="E74" s="246">
        <v>139</v>
      </c>
      <c r="F74" s="248">
        <v>4</v>
      </c>
      <c r="G74" s="248">
        <v>0</v>
      </c>
      <c r="H74" s="248">
        <v>0</v>
      </c>
      <c r="I74" s="248">
        <v>6</v>
      </c>
      <c r="J74" s="248" t="s">
        <v>84</v>
      </c>
      <c r="K74" s="248" t="s">
        <v>84</v>
      </c>
      <c r="L74" s="248">
        <v>0</v>
      </c>
      <c r="M74" s="248">
        <v>129</v>
      </c>
      <c r="N74" s="248">
        <v>0</v>
      </c>
      <c r="O74" s="88"/>
    </row>
    <row r="75" spans="1:19" ht="21" customHeight="1">
      <c r="A75" s="247">
        <v>22019</v>
      </c>
      <c r="B75" s="214" t="s">
        <v>1093</v>
      </c>
      <c r="C75" s="246">
        <v>8</v>
      </c>
      <c r="D75" s="246"/>
      <c r="E75" s="246">
        <v>4</v>
      </c>
      <c r="F75" s="248">
        <v>0</v>
      </c>
      <c r="G75" s="248">
        <v>0</v>
      </c>
      <c r="H75" s="248">
        <v>0</v>
      </c>
      <c r="I75" s="248" t="s">
        <v>84</v>
      </c>
      <c r="J75" s="248">
        <v>0</v>
      </c>
      <c r="K75" s="248">
        <v>0</v>
      </c>
      <c r="L75" s="248">
        <v>0</v>
      </c>
      <c r="M75" s="248">
        <v>4</v>
      </c>
      <c r="N75" s="248">
        <v>0</v>
      </c>
      <c r="O75" s="88"/>
    </row>
    <row r="76" spans="1:19" ht="21" customHeight="1">
      <c r="B76" s="3" t="s">
        <v>141</v>
      </c>
      <c r="C76" s="246">
        <v>589</v>
      </c>
      <c r="D76" s="246"/>
      <c r="E76" s="246">
        <v>534</v>
      </c>
      <c r="F76" s="246">
        <v>45</v>
      </c>
      <c r="G76" s="246">
        <v>0</v>
      </c>
      <c r="H76" s="246">
        <v>0</v>
      </c>
      <c r="I76" s="246">
        <v>14</v>
      </c>
      <c r="J76" s="246">
        <v>8</v>
      </c>
      <c r="K76" s="246">
        <v>24</v>
      </c>
      <c r="L76" s="246">
        <v>0</v>
      </c>
      <c r="M76" s="246">
        <v>443</v>
      </c>
      <c r="N76" s="246">
        <v>0</v>
      </c>
      <c r="O76" s="88"/>
      <c r="Q76" s="3"/>
      <c r="R76" s="3"/>
      <c r="S76" s="3"/>
    </row>
    <row r="77" spans="1:19" ht="21" customHeight="1">
      <c r="A77" s="247">
        <v>22005</v>
      </c>
      <c r="B77" s="214" t="s">
        <v>1079</v>
      </c>
      <c r="C77" s="246">
        <v>237</v>
      </c>
      <c r="D77" s="246"/>
      <c r="E77" s="246">
        <v>228</v>
      </c>
      <c r="F77" s="248">
        <v>7</v>
      </c>
      <c r="G77" s="248">
        <v>0</v>
      </c>
      <c r="H77" s="248">
        <v>0</v>
      </c>
      <c r="I77" s="248">
        <v>0</v>
      </c>
      <c r="J77" s="248">
        <v>0</v>
      </c>
      <c r="K77" s="248">
        <v>11</v>
      </c>
      <c r="L77" s="248">
        <v>0</v>
      </c>
      <c r="M77" s="248">
        <v>210</v>
      </c>
      <c r="N77" s="248">
        <v>0</v>
      </c>
      <c r="O77" s="88"/>
    </row>
    <row r="78" spans="1:19" ht="21" customHeight="1">
      <c r="A78" s="247">
        <v>22020</v>
      </c>
      <c r="B78" s="214" t="s">
        <v>1094</v>
      </c>
      <c r="C78" s="246">
        <v>336</v>
      </c>
      <c r="D78" s="246"/>
      <c r="E78" s="246">
        <v>292</v>
      </c>
      <c r="F78" s="248">
        <v>38</v>
      </c>
      <c r="G78" s="248">
        <v>0</v>
      </c>
      <c r="H78" s="248">
        <v>0</v>
      </c>
      <c r="I78" s="248">
        <v>9</v>
      </c>
      <c r="J78" s="248">
        <v>8</v>
      </c>
      <c r="K78" s="248">
        <v>13</v>
      </c>
      <c r="L78" s="248" t="s">
        <v>84</v>
      </c>
      <c r="M78" s="248">
        <v>224</v>
      </c>
      <c r="N78" s="248">
        <v>0</v>
      </c>
      <c r="O78" s="88"/>
    </row>
    <row r="79" spans="1:19" ht="21" customHeight="1">
      <c r="A79" s="249">
        <v>22019</v>
      </c>
      <c r="B79" s="250" t="s">
        <v>1093</v>
      </c>
      <c r="C79" s="251">
        <v>16</v>
      </c>
      <c r="D79" s="251"/>
      <c r="E79" s="251">
        <v>14</v>
      </c>
      <c r="F79" s="252" t="s">
        <v>84</v>
      </c>
      <c r="G79" s="252">
        <v>0</v>
      </c>
      <c r="H79" s="252">
        <v>0</v>
      </c>
      <c r="I79" s="252">
        <v>5</v>
      </c>
      <c r="J79" s="252">
        <v>0</v>
      </c>
      <c r="K79" s="252">
        <v>0</v>
      </c>
      <c r="L79" s="252">
        <v>0</v>
      </c>
      <c r="M79" s="252">
        <v>9</v>
      </c>
      <c r="N79" s="252">
        <v>0</v>
      </c>
      <c r="O79" s="184"/>
    </row>
    <row r="80" spans="1:19" s="253" customFormat="1" ht="21" customHeight="1">
      <c r="A80" s="2" t="s">
        <v>1126</v>
      </c>
      <c r="B80" s="4"/>
      <c r="C80" s="4"/>
      <c r="D80" s="4"/>
      <c r="E80" s="4"/>
      <c r="F80" s="4"/>
      <c r="G80" s="4"/>
      <c r="H80" s="4"/>
      <c r="I80" s="4"/>
      <c r="J80" s="4"/>
      <c r="K80" s="4"/>
      <c r="L80" s="4"/>
      <c r="M80" s="4"/>
      <c r="N80" s="4"/>
      <c r="O80" s="4"/>
    </row>
    <row r="81" spans="1:232" s="253" customFormat="1" ht="21" customHeight="1">
      <c r="A81" s="2" t="s">
        <v>1138</v>
      </c>
      <c r="B81" s="4"/>
      <c r="C81" s="4"/>
      <c r="D81" s="4"/>
      <c r="E81" s="4"/>
      <c r="F81" s="4"/>
      <c r="G81" s="4"/>
      <c r="H81" s="4"/>
      <c r="I81" s="4"/>
      <c r="J81" s="4"/>
      <c r="K81" s="4"/>
      <c r="L81" s="4"/>
      <c r="M81" s="4"/>
      <c r="N81" s="4"/>
      <c r="O81" s="4"/>
      <c r="P81" s="4"/>
      <c r="Q81" s="4"/>
      <c r="R81" s="4"/>
    </row>
    <row r="82" spans="1:232" ht="21" customHeight="1">
      <c r="A82" s="2" t="s">
        <v>1128</v>
      </c>
      <c r="B82" s="4"/>
      <c r="C82" s="4"/>
      <c r="D82" s="4"/>
      <c r="E82" s="4"/>
      <c r="F82" s="4"/>
      <c r="G82" s="4"/>
      <c r="H82" s="4"/>
      <c r="I82" s="4"/>
      <c r="J82" s="4"/>
      <c r="K82" s="4"/>
      <c r="L82" s="4"/>
      <c r="M82" s="4"/>
      <c r="N82" s="4"/>
      <c r="O82" s="4"/>
      <c r="P82" s="4"/>
      <c r="Q82" s="4"/>
      <c r="R82" s="4"/>
      <c r="S82" s="234"/>
      <c r="T82" s="234"/>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c r="DB82" s="135"/>
      <c r="DC82" s="135"/>
      <c r="DD82" s="135"/>
      <c r="DE82" s="135"/>
      <c r="DF82" s="135"/>
      <c r="DG82" s="135"/>
      <c r="DH82" s="135"/>
      <c r="DI82" s="135"/>
      <c r="DJ82" s="135"/>
      <c r="DK82" s="135"/>
      <c r="DL82" s="135"/>
      <c r="DM82" s="135"/>
      <c r="DN82" s="135"/>
      <c r="DO82" s="135"/>
      <c r="DP82" s="135"/>
      <c r="DQ82" s="135"/>
      <c r="DR82" s="135"/>
      <c r="DS82" s="135"/>
      <c r="DT82" s="135"/>
      <c r="DU82" s="135"/>
      <c r="DV82" s="135"/>
      <c r="DW82" s="135"/>
      <c r="DX82" s="135"/>
      <c r="DY82" s="135"/>
      <c r="DZ82" s="135"/>
      <c r="EA82" s="135"/>
      <c r="EB82" s="135"/>
      <c r="EC82" s="135"/>
      <c r="ED82" s="135"/>
      <c r="EE82" s="135"/>
      <c r="EF82" s="135"/>
      <c r="EG82" s="135"/>
      <c r="EH82" s="135"/>
      <c r="EI82" s="135"/>
      <c r="EJ82" s="135"/>
      <c r="EK82" s="135"/>
      <c r="EL82" s="135"/>
      <c r="EM82" s="135"/>
      <c r="EN82" s="135"/>
      <c r="EO82" s="135"/>
      <c r="EP82" s="135"/>
      <c r="EQ82" s="135"/>
      <c r="ER82" s="135"/>
      <c r="ES82" s="135"/>
      <c r="ET82" s="135"/>
      <c r="EU82" s="135"/>
      <c r="EV82" s="135"/>
      <c r="EW82" s="135"/>
      <c r="EX82" s="135"/>
      <c r="EY82" s="135"/>
      <c r="EZ82" s="135"/>
      <c r="FA82" s="135"/>
      <c r="FB82" s="135"/>
      <c r="FC82" s="135"/>
      <c r="FD82" s="135"/>
      <c r="FE82" s="135"/>
      <c r="FF82" s="135"/>
      <c r="FG82" s="135"/>
      <c r="FH82" s="135"/>
      <c r="FI82" s="135"/>
      <c r="FJ82" s="135"/>
      <c r="FK82" s="135"/>
      <c r="FL82" s="135"/>
      <c r="FM82" s="135"/>
      <c r="FN82" s="135"/>
      <c r="FO82" s="135"/>
      <c r="FP82" s="135"/>
      <c r="FQ82" s="135"/>
      <c r="FR82" s="135"/>
      <c r="FS82" s="135"/>
      <c r="FT82" s="135"/>
      <c r="FU82" s="135"/>
      <c r="FV82" s="135"/>
      <c r="FW82" s="135"/>
      <c r="FX82" s="135"/>
      <c r="FY82" s="135"/>
      <c r="FZ82" s="135"/>
      <c r="GA82" s="135"/>
      <c r="GB82" s="135"/>
      <c r="GC82" s="135"/>
      <c r="GD82" s="135"/>
      <c r="GE82" s="135"/>
      <c r="GF82" s="135"/>
      <c r="GG82" s="135"/>
      <c r="GH82" s="135"/>
      <c r="GI82" s="135"/>
      <c r="GJ82" s="135"/>
      <c r="GK82" s="135"/>
      <c r="GL82" s="135"/>
      <c r="GM82" s="135"/>
      <c r="GN82" s="135"/>
      <c r="GO82" s="135"/>
      <c r="GP82" s="135"/>
      <c r="GQ82" s="135"/>
      <c r="GR82" s="135"/>
      <c r="GS82" s="135"/>
      <c r="GT82" s="135"/>
      <c r="GU82" s="135"/>
      <c r="GV82" s="135"/>
      <c r="GW82" s="135"/>
      <c r="GX82" s="135"/>
      <c r="GY82" s="135"/>
      <c r="GZ82" s="135"/>
      <c r="HA82" s="135"/>
      <c r="HB82" s="135"/>
      <c r="HC82" s="135"/>
      <c r="HD82" s="135"/>
      <c r="HE82" s="135"/>
      <c r="HF82" s="135"/>
      <c r="HG82" s="135"/>
      <c r="HH82" s="135"/>
      <c r="HI82" s="135"/>
      <c r="HJ82" s="135"/>
      <c r="HK82" s="135"/>
      <c r="HL82" s="135"/>
      <c r="HM82" s="135"/>
      <c r="HN82" s="135"/>
      <c r="HO82" s="135"/>
      <c r="HP82" s="135"/>
      <c r="HQ82" s="135"/>
      <c r="HR82" s="135"/>
      <c r="HS82" s="135"/>
      <c r="HT82" s="135"/>
      <c r="HU82" s="135"/>
      <c r="HV82" s="135"/>
      <c r="HW82" s="135"/>
      <c r="HX82" s="135"/>
    </row>
    <row r="83" spans="1:232" ht="21" customHeight="1">
      <c r="A83" s="92" t="s">
        <v>113</v>
      </c>
      <c r="B83" s="92"/>
      <c r="C83" s="92"/>
      <c r="D83" s="92"/>
      <c r="E83" s="92"/>
      <c r="F83" s="92"/>
      <c r="G83" s="92"/>
      <c r="H83" s="92"/>
      <c r="I83" s="92"/>
      <c r="J83" s="92"/>
      <c r="K83" s="92"/>
    </row>
  </sheetData>
  <phoneticPr fontId="0" type="noConversion"/>
  <pageMargins left="0.7" right="0.7" top="0.75" bottom="0.75" header="0.3" footer="0.3"/>
  <pageSetup scale="63"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6"/>
  <dimension ref="A1:E21"/>
  <sheetViews>
    <sheetView showGridLines="0" zoomScale="80" zoomScaleNormal="80" workbookViewId="0"/>
  </sheetViews>
  <sheetFormatPr defaultColWidth="11.42578125" defaultRowHeight="21" customHeight="1"/>
  <cols>
    <col min="1" max="1" width="25.140625" style="2" customWidth="1"/>
    <col min="2" max="3" width="15.7109375" style="2" customWidth="1"/>
    <col min="4" max="4" width="9.140625"/>
    <col min="5" max="16384" width="11.42578125" style="2"/>
  </cols>
  <sheetData>
    <row r="1" spans="1:5" ht="21" customHeight="1">
      <c r="A1" s="1" t="s">
        <v>1139</v>
      </c>
      <c r="B1" s="1"/>
      <c r="C1" s="1"/>
    </row>
    <row r="2" spans="1:5" ht="30" customHeight="1">
      <c r="A2" s="33" t="s">
        <v>1140</v>
      </c>
      <c r="B2" s="33">
        <v>2015</v>
      </c>
      <c r="C2" s="33">
        <v>2016</v>
      </c>
    </row>
    <row r="3" spans="1:5" ht="21" customHeight="1">
      <c r="A3" s="1" t="s">
        <v>74</v>
      </c>
      <c r="B3" s="381">
        <v>50405</v>
      </c>
      <c r="C3" s="381">
        <v>55799</v>
      </c>
      <c r="E3" s="27"/>
    </row>
    <row r="4" spans="1:5" ht="21" customHeight="1">
      <c r="A4" s="141" t="s">
        <v>1037</v>
      </c>
      <c r="B4" s="332">
        <v>4078</v>
      </c>
      <c r="C4" s="332">
        <v>3816</v>
      </c>
    </row>
    <row r="5" spans="1:5" ht="21" customHeight="1">
      <c r="A5" s="141" t="s">
        <v>157</v>
      </c>
      <c r="B5" s="332" t="s">
        <v>84</v>
      </c>
      <c r="C5" s="332">
        <v>5</v>
      </c>
    </row>
    <row r="6" spans="1:5" ht="21" customHeight="1">
      <c r="A6" s="141" t="s">
        <v>159</v>
      </c>
      <c r="B6" s="332">
        <v>20</v>
      </c>
      <c r="C6" s="332">
        <v>5</v>
      </c>
    </row>
    <row r="7" spans="1:5" ht="21" customHeight="1">
      <c r="A7" s="141" t="s">
        <v>160</v>
      </c>
      <c r="B7" s="332">
        <v>1094</v>
      </c>
      <c r="C7" s="332">
        <v>955</v>
      </c>
    </row>
    <row r="8" spans="1:5" ht="21" customHeight="1">
      <c r="A8" s="141" t="s">
        <v>1015</v>
      </c>
      <c r="B8" s="332">
        <v>213</v>
      </c>
      <c r="C8" s="332">
        <v>206</v>
      </c>
    </row>
    <row r="9" spans="1:5" ht="21" customHeight="1">
      <c r="A9" s="141" t="s">
        <v>166</v>
      </c>
      <c r="B9" s="332">
        <v>3075</v>
      </c>
      <c r="C9" s="332">
        <v>3328</v>
      </c>
    </row>
    <row r="10" spans="1:5" ht="21" customHeight="1">
      <c r="A10" s="141" t="s">
        <v>164</v>
      </c>
      <c r="B10" s="332">
        <v>881</v>
      </c>
      <c r="C10" s="332">
        <v>779</v>
      </c>
    </row>
    <row r="11" spans="1:5" ht="21" customHeight="1">
      <c r="A11" s="141" t="s">
        <v>158</v>
      </c>
      <c r="B11" s="332" t="s">
        <v>84</v>
      </c>
      <c r="C11" s="332">
        <v>0</v>
      </c>
    </row>
    <row r="12" spans="1:5" ht="21" customHeight="1">
      <c r="A12" s="141" t="s">
        <v>156</v>
      </c>
      <c r="B12" s="332">
        <v>50042</v>
      </c>
      <c r="C12" s="332">
        <v>46695</v>
      </c>
    </row>
    <row r="13" spans="1:5" ht="21" customHeight="1">
      <c r="A13" s="25" t="s">
        <v>172</v>
      </c>
      <c r="B13" s="330">
        <v>0</v>
      </c>
      <c r="C13" s="334">
        <v>10</v>
      </c>
    </row>
    <row r="14" spans="1:5" ht="21" customHeight="1">
      <c r="A14" s="2" t="s">
        <v>1141</v>
      </c>
    </row>
    <row r="15" spans="1:5" ht="21" customHeight="1">
      <c r="A15" s="2" t="s">
        <v>1142</v>
      </c>
    </row>
    <row r="16" spans="1:5" ht="21" customHeight="1">
      <c r="A16" s="2" t="s">
        <v>113</v>
      </c>
    </row>
    <row r="19" spans="1:3" ht="21" customHeight="1">
      <c r="C19" s="126"/>
    </row>
    <row r="20" spans="1:3" ht="21" customHeight="1">
      <c r="A20" s="179"/>
      <c r="C20" s="126"/>
    </row>
    <row r="21" spans="1:3" ht="21" customHeight="1">
      <c r="A21" s="179"/>
    </row>
  </sheetData>
  <phoneticPr fontId="0" type="noConversion"/>
  <pageMargins left="0.75" right="0.75" top="1" bottom="1" header="0" footer="0"/>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7"/>
  <dimension ref="A1:N26"/>
  <sheetViews>
    <sheetView showGridLines="0" zoomScale="80" zoomScaleNormal="80" workbookViewId="0"/>
  </sheetViews>
  <sheetFormatPr defaultColWidth="11.42578125" defaultRowHeight="21" customHeight="1"/>
  <cols>
    <col min="1" max="1" width="16.5703125" style="4" customWidth="1"/>
    <col min="2" max="11" width="15.7109375" style="4" customWidth="1"/>
    <col min="12" max="12" width="17.7109375" style="4" customWidth="1"/>
    <col min="13" max="16" width="11.42578125" style="4"/>
    <col min="17" max="17" width="6.28515625" style="4" customWidth="1"/>
    <col min="18" max="18" width="3.7109375" style="4" customWidth="1"/>
    <col min="19" max="16384" width="11.42578125" style="4"/>
  </cols>
  <sheetData>
    <row r="1" spans="1:14" s="2" customFormat="1" ht="21" customHeight="1">
      <c r="A1" s="1" t="s">
        <v>34</v>
      </c>
      <c r="B1" s="1"/>
      <c r="C1" s="1"/>
      <c r="D1" s="1"/>
      <c r="E1" s="1"/>
      <c r="F1" s="1"/>
      <c r="G1" s="1"/>
      <c r="H1" s="1"/>
      <c r="I1" s="1"/>
      <c r="J1" s="1"/>
      <c r="K1" s="1"/>
      <c r="L1" s="1"/>
      <c r="N1" s="27"/>
    </row>
    <row r="2" spans="1:14" s="2" customFormat="1" ht="21" customHeight="1">
      <c r="A2" s="1" t="s">
        <v>1143</v>
      </c>
      <c r="B2" s="1"/>
      <c r="C2" s="1"/>
      <c r="D2" s="1"/>
      <c r="E2" s="1"/>
      <c r="F2" s="1"/>
      <c r="G2" s="1"/>
      <c r="H2" s="1"/>
      <c r="I2" s="1"/>
      <c r="J2" s="1"/>
      <c r="K2" s="1"/>
      <c r="L2" s="1"/>
    </row>
    <row r="3" spans="1:14" ht="45" customHeight="1">
      <c r="A3" s="137" t="s">
        <v>120</v>
      </c>
      <c r="B3" s="137" t="s">
        <v>71</v>
      </c>
      <c r="C3" s="137" t="s">
        <v>155</v>
      </c>
      <c r="D3" s="137" t="s">
        <v>1144</v>
      </c>
      <c r="E3" s="137" t="s">
        <v>157</v>
      </c>
      <c r="F3" s="137" t="s">
        <v>159</v>
      </c>
      <c r="G3" s="137" t="s">
        <v>160</v>
      </c>
      <c r="H3" s="137" t="s">
        <v>1015</v>
      </c>
      <c r="I3" s="137" t="s">
        <v>1039</v>
      </c>
      <c r="J3" s="137" t="s">
        <v>591</v>
      </c>
      <c r="K3" s="137" t="s">
        <v>166</v>
      </c>
      <c r="L3" s="137" t="s">
        <v>75</v>
      </c>
    </row>
    <row r="4" spans="1:14" ht="21" customHeight="1">
      <c r="A4" s="208" t="s">
        <v>74</v>
      </c>
      <c r="B4" s="254">
        <v>80172</v>
      </c>
      <c r="C4" s="254">
        <v>75960</v>
      </c>
      <c r="D4" s="254">
        <v>7406</v>
      </c>
      <c r="E4" s="254">
        <v>149</v>
      </c>
      <c r="F4" s="254">
        <v>135</v>
      </c>
      <c r="G4" s="254">
        <v>1164</v>
      </c>
      <c r="H4" s="254">
        <v>18972</v>
      </c>
      <c r="I4" s="254">
        <v>29</v>
      </c>
      <c r="J4" s="254">
        <v>34802</v>
      </c>
      <c r="K4" s="254">
        <v>13270</v>
      </c>
      <c r="L4" s="254">
        <v>33</v>
      </c>
    </row>
    <row r="5" spans="1:14" ht="21" customHeight="1">
      <c r="A5" s="4" t="s">
        <v>1145</v>
      </c>
      <c r="B5" s="255">
        <v>1086</v>
      </c>
      <c r="C5" s="255">
        <v>1015</v>
      </c>
      <c r="D5" s="256">
        <v>109</v>
      </c>
      <c r="E5" s="362" t="s">
        <v>84</v>
      </c>
      <c r="F5" s="362" t="s">
        <v>84</v>
      </c>
      <c r="G5" s="362" t="s">
        <v>84</v>
      </c>
      <c r="H5" s="256">
        <v>182</v>
      </c>
      <c r="I5" s="256">
        <v>0</v>
      </c>
      <c r="J5" s="256">
        <v>711</v>
      </c>
      <c r="K5" s="256">
        <v>13</v>
      </c>
      <c r="L5" s="256"/>
    </row>
    <row r="6" spans="1:14" ht="21" customHeight="1">
      <c r="A6" s="4" t="s">
        <v>1146</v>
      </c>
      <c r="B6" s="255">
        <v>1467</v>
      </c>
      <c r="C6" s="255">
        <v>1261</v>
      </c>
      <c r="D6" s="256">
        <v>341</v>
      </c>
      <c r="E6" s="362" t="s">
        <v>84</v>
      </c>
      <c r="F6" s="256">
        <v>6</v>
      </c>
      <c r="G6" s="256">
        <v>419</v>
      </c>
      <c r="H6" s="256">
        <v>133</v>
      </c>
      <c r="I6" s="256">
        <v>29</v>
      </c>
      <c r="J6" s="256">
        <v>170</v>
      </c>
      <c r="K6" s="256">
        <v>163</v>
      </c>
      <c r="L6" s="256"/>
    </row>
    <row r="7" spans="1:14" ht="21" customHeight="1">
      <c r="A7" s="4" t="s">
        <v>1147</v>
      </c>
      <c r="B7" s="255">
        <v>2488</v>
      </c>
      <c r="C7" s="255">
        <v>2068</v>
      </c>
      <c r="D7" s="256">
        <v>214</v>
      </c>
      <c r="E7" s="256">
        <v>0</v>
      </c>
      <c r="F7" s="362" t="s">
        <v>84</v>
      </c>
      <c r="G7" s="256">
        <v>11</v>
      </c>
      <c r="H7" s="256">
        <v>743</v>
      </c>
      <c r="I7" s="256">
        <v>0</v>
      </c>
      <c r="J7" s="256">
        <v>854</v>
      </c>
      <c r="K7" s="256">
        <v>246</v>
      </c>
      <c r="L7" s="256"/>
    </row>
    <row r="8" spans="1:14" ht="21" customHeight="1">
      <c r="A8" s="4" t="s">
        <v>1148</v>
      </c>
      <c r="B8" s="255">
        <v>1367</v>
      </c>
      <c r="C8" s="255">
        <v>1214</v>
      </c>
      <c r="D8" s="256">
        <v>368</v>
      </c>
      <c r="E8" s="256">
        <v>0</v>
      </c>
      <c r="F8" s="362" t="s">
        <v>84</v>
      </c>
      <c r="G8" s="362" t="s">
        <v>84</v>
      </c>
      <c r="H8" s="256">
        <v>231</v>
      </c>
      <c r="I8" s="256">
        <v>0</v>
      </c>
      <c r="J8" s="256">
        <v>355</v>
      </c>
      <c r="K8" s="256">
        <v>260</v>
      </c>
      <c r="L8" s="256"/>
    </row>
    <row r="9" spans="1:14" ht="21" customHeight="1">
      <c r="A9" s="4" t="s">
        <v>1149</v>
      </c>
      <c r="B9" s="255">
        <v>3112</v>
      </c>
      <c r="C9" s="255">
        <v>2842</v>
      </c>
      <c r="D9" s="256">
        <v>705</v>
      </c>
      <c r="E9" s="256">
        <v>0</v>
      </c>
      <c r="F9" s="256">
        <v>0</v>
      </c>
      <c r="G9" s="256">
        <v>21</v>
      </c>
      <c r="H9" s="256">
        <v>559</v>
      </c>
      <c r="I9" s="256">
        <v>0</v>
      </c>
      <c r="J9" s="256">
        <v>687</v>
      </c>
      <c r="K9" s="256">
        <v>870</v>
      </c>
      <c r="L9" s="256"/>
    </row>
    <row r="10" spans="1:14" ht="21" customHeight="1">
      <c r="A10" s="4" t="s">
        <v>1150</v>
      </c>
      <c r="B10" s="255">
        <v>8065</v>
      </c>
      <c r="C10" s="255">
        <v>7818</v>
      </c>
      <c r="D10" s="256">
        <v>689</v>
      </c>
      <c r="E10" s="256">
        <v>18</v>
      </c>
      <c r="F10" s="256">
        <v>31</v>
      </c>
      <c r="G10" s="256">
        <v>168</v>
      </c>
      <c r="H10" s="256">
        <v>945</v>
      </c>
      <c r="I10" s="256">
        <v>0</v>
      </c>
      <c r="J10" s="256">
        <v>4053</v>
      </c>
      <c r="K10" s="256">
        <v>1914</v>
      </c>
      <c r="L10" s="256"/>
    </row>
    <row r="11" spans="1:14" ht="21" customHeight="1">
      <c r="A11" s="4" t="s">
        <v>1151</v>
      </c>
      <c r="B11" s="255">
        <v>16756</v>
      </c>
      <c r="C11" s="255">
        <v>16168</v>
      </c>
      <c r="D11" s="256">
        <v>801</v>
      </c>
      <c r="E11" s="362" t="s">
        <v>84</v>
      </c>
      <c r="F11" s="256">
        <v>8</v>
      </c>
      <c r="G11" s="256">
        <v>15</v>
      </c>
      <c r="H11" s="256">
        <v>8730</v>
      </c>
      <c r="I11" s="256">
        <v>0</v>
      </c>
      <c r="J11" s="256">
        <v>6316</v>
      </c>
      <c r="K11" s="256">
        <v>298</v>
      </c>
      <c r="L11" s="256"/>
    </row>
    <row r="12" spans="1:14" ht="21" customHeight="1">
      <c r="A12" s="4" t="s">
        <v>1152</v>
      </c>
      <c r="B12" s="255">
        <v>11390</v>
      </c>
      <c r="C12" s="255">
        <v>10815</v>
      </c>
      <c r="D12" s="256">
        <v>1691</v>
      </c>
      <c r="E12" s="362" t="s">
        <v>84</v>
      </c>
      <c r="F12" s="256">
        <v>0</v>
      </c>
      <c r="G12" s="256">
        <v>16</v>
      </c>
      <c r="H12" s="256">
        <v>2490</v>
      </c>
      <c r="I12" s="256">
        <v>0</v>
      </c>
      <c r="J12" s="256">
        <v>5683</v>
      </c>
      <c r="K12" s="256">
        <v>935</v>
      </c>
      <c r="L12" s="256"/>
    </row>
    <row r="13" spans="1:14" ht="21" customHeight="1">
      <c r="A13" s="4" t="s">
        <v>1153</v>
      </c>
      <c r="B13" s="255">
        <v>4335</v>
      </c>
      <c r="C13" s="255">
        <v>3879</v>
      </c>
      <c r="D13" s="256">
        <v>396</v>
      </c>
      <c r="E13" s="256">
        <v>0</v>
      </c>
      <c r="F13" s="362" t="s">
        <v>84</v>
      </c>
      <c r="G13" s="256">
        <v>101</v>
      </c>
      <c r="H13" s="256">
        <v>420</v>
      </c>
      <c r="I13" s="256">
        <v>0</v>
      </c>
      <c r="J13" s="256">
        <v>2299</v>
      </c>
      <c r="K13" s="256">
        <v>663</v>
      </c>
      <c r="L13" s="256"/>
    </row>
    <row r="14" spans="1:14" ht="21" customHeight="1">
      <c r="A14" s="4" t="s">
        <v>1154</v>
      </c>
      <c r="B14" s="255">
        <v>5326</v>
      </c>
      <c r="C14" s="255">
        <v>4963</v>
      </c>
      <c r="D14" s="256">
        <v>390</v>
      </c>
      <c r="E14" s="256">
        <v>131</v>
      </c>
      <c r="F14" s="256">
        <v>90</v>
      </c>
      <c r="G14" s="256">
        <v>30</v>
      </c>
      <c r="H14" s="256">
        <v>997</v>
      </c>
      <c r="I14" s="256">
        <v>0</v>
      </c>
      <c r="J14" s="256">
        <v>1710</v>
      </c>
      <c r="K14" s="256">
        <v>1615</v>
      </c>
      <c r="L14" s="256"/>
    </row>
    <row r="15" spans="1:14" ht="21" customHeight="1">
      <c r="A15" s="4" t="s">
        <v>1155</v>
      </c>
      <c r="B15" s="255">
        <v>2375</v>
      </c>
      <c r="C15" s="255">
        <v>2058</v>
      </c>
      <c r="D15" s="256">
        <v>167</v>
      </c>
      <c r="E15" s="362" t="s">
        <v>84</v>
      </c>
      <c r="F15" s="256">
        <v>0</v>
      </c>
      <c r="G15" s="256">
        <v>18</v>
      </c>
      <c r="H15" s="256">
        <v>246</v>
      </c>
      <c r="I15" s="256">
        <v>0</v>
      </c>
      <c r="J15" s="256">
        <v>670</v>
      </c>
      <c r="K15" s="256">
        <v>957</v>
      </c>
      <c r="L15" s="256"/>
    </row>
    <row r="16" spans="1:14" ht="21" customHeight="1">
      <c r="A16" s="4" t="s">
        <v>1156</v>
      </c>
      <c r="B16" s="255">
        <v>7465</v>
      </c>
      <c r="C16" s="255">
        <v>7119</v>
      </c>
      <c r="D16" s="256">
        <v>247</v>
      </c>
      <c r="E16" s="256">
        <v>0</v>
      </c>
      <c r="F16" s="362" t="s">
        <v>84</v>
      </c>
      <c r="G16" s="256">
        <v>270</v>
      </c>
      <c r="H16" s="256">
        <v>1628</v>
      </c>
      <c r="I16" s="256">
        <v>0</v>
      </c>
      <c r="J16" s="256">
        <v>2707</v>
      </c>
      <c r="K16" s="256">
        <v>2267</v>
      </c>
      <c r="L16" s="256"/>
    </row>
    <row r="17" spans="1:12" ht="21" customHeight="1">
      <c r="A17" s="4" t="s">
        <v>1157</v>
      </c>
      <c r="B17" s="255">
        <v>5523</v>
      </c>
      <c r="C17" s="255">
        <v>5514</v>
      </c>
      <c r="D17" s="256">
        <v>218</v>
      </c>
      <c r="E17" s="256">
        <v>0</v>
      </c>
      <c r="F17" s="256">
        <v>0</v>
      </c>
      <c r="G17" s="256">
        <v>21</v>
      </c>
      <c r="H17" s="256">
        <v>268</v>
      </c>
      <c r="I17" s="256">
        <v>0</v>
      </c>
      <c r="J17" s="256">
        <v>3704</v>
      </c>
      <c r="K17" s="256">
        <v>1303</v>
      </c>
      <c r="L17" s="256"/>
    </row>
    <row r="18" spans="1:12" ht="21" customHeight="1">
      <c r="A18" s="4" t="s">
        <v>1158</v>
      </c>
      <c r="B18" s="255">
        <v>3982</v>
      </c>
      <c r="C18" s="255">
        <v>4047</v>
      </c>
      <c r="D18" s="256">
        <v>813</v>
      </c>
      <c r="E18" s="362" t="s">
        <v>84</v>
      </c>
      <c r="F18" s="256">
        <v>0</v>
      </c>
      <c r="G18" s="256">
        <v>5</v>
      </c>
      <c r="H18" s="256">
        <v>505</v>
      </c>
      <c r="I18" s="256">
        <v>0</v>
      </c>
      <c r="J18" s="256">
        <v>1949</v>
      </c>
      <c r="K18" s="256">
        <v>775</v>
      </c>
      <c r="L18" s="256"/>
    </row>
    <row r="19" spans="1:12" ht="21" customHeight="1">
      <c r="A19" s="4" t="s">
        <v>1159</v>
      </c>
      <c r="B19" s="255">
        <v>4080</v>
      </c>
      <c r="C19" s="255">
        <v>3881</v>
      </c>
      <c r="D19" s="256">
        <v>54</v>
      </c>
      <c r="E19" s="362" t="s">
        <v>84</v>
      </c>
      <c r="F19" s="362" t="s">
        <v>84</v>
      </c>
      <c r="G19" s="256">
        <v>31</v>
      </c>
      <c r="H19" s="256">
        <v>683</v>
      </c>
      <c r="I19" s="362" t="s">
        <v>84</v>
      </c>
      <c r="J19" s="256">
        <v>2293</v>
      </c>
      <c r="K19" s="256">
        <v>820</v>
      </c>
      <c r="L19" s="256"/>
    </row>
    <row r="20" spans="1:12" ht="21" customHeight="1">
      <c r="A20" s="4" t="s">
        <v>1160</v>
      </c>
      <c r="B20" s="255">
        <v>779</v>
      </c>
      <c r="C20" s="255">
        <v>706</v>
      </c>
      <c r="D20" s="256">
        <v>101</v>
      </c>
      <c r="E20" s="256">
        <v>0</v>
      </c>
      <c r="F20" s="362" t="s">
        <v>84</v>
      </c>
      <c r="G20" s="256">
        <v>38</v>
      </c>
      <c r="H20" s="256">
        <v>178</v>
      </c>
      <c r="I20" s="362" t="s">
        <v>84</v>
      </c>
      <c r="J20" s="256">
        <v>305</v>
      </c>
      <c r="K20" s="256">
        <v>84</v>
      </c>
      <c r="L20" s="256"/>
    </row>
    <row r="21" spans="1:12" ht="21" customHeight="1">
      <c r="A21" s="5" t="s">
        <v>1161</v>
      </c>
      <c r="B21" s="257">
        <v>576</v>
      </c>
      <c r="C21" s="257">
        <v>559</v>
      </c>
      <c r="D21" s="258">
        <v>102</v>
      </c>
      <c r="E21" s="258">
        <v>0</v>
      </c>
      <c r="F21" s="258">
        <v>0</v>
      </c>
      <c r="G21" s="364" t="s">
        <v>84</v>
      </c>
      <c r="H21" s="258">
        <v>34</v>
      </c>
      <c r="I21" s="258">
        <v>0</v>
      </c>
      <c r="J21" s="258">
        <v>336</v>
      </c>
      <c r="K21" s="258">
        <v>87</v>
      </c>
      <c r="L21" s="258"/>
    </row>
    <row r="22" spans="1:12" s="2" customFormat="1" ht="21" customHeight="1">
      <c r="A22" s="2" t="s">
        <v>1126</v>
      </c>
    </row>
    <row r="23" spans="1:12" s="2" customFormat="1" ht="21" customHeight="1">
      <c r="A23" s="2" t="s">
        <v>1162</v>
      </c>
    </row>
    <row r="24" spans="1:12" s="2" customFormat="1" ht="21" customHeight="1">
      <c r="A24" s="2" t="s">
        <v>1128</v>
      </c>
    </row>
    <row r="25" spans="1:12" s="2" customFormat="1" ht="21" customHeight="1">
      <c r="A25" s="2" t="s">
        <v>113</v>
      </c>
    </row>
    <row r="26" spans="1:12" s="2" customFormat="1" ht="21" customHeight="1"/>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1"/>
  <dimension ref="A1:O23"/>
  <sheetViews>
    <sheetView showGridLines="0" zoomScale="80" zoomScaleNormal="80" workbookViewId="0">
      <selection sqref="A1:I1"/>
    </sheetView>
  </sheetViews>
  <sheetFormatPr defaultColWidth="11.42578125" defaultRowHeight="12.75"/>
  <cols>
    <col min="1" max="12" width="11.42578125" style="109"/>
    <col min="13" max="13" width="12.7109375" style="109" bestFit="1" customWidth="1"/>
    <col min="14" max="16384" width="11.42578125" style="109"/>
  </cols>
  <sheetData>
    <row r="1" spans="1:15" s="104" customFormat="1">
      <c r="A1" s="479" t="s">
        <v>1163</v>
      </c>
      <c r="B1" s="479"/>
      <c r="C1" s="479"/>
      <c r="D1" s="479"/>
      <c r="E1" s="479"/>
      <c r="F1" s="479"/>
      <c r="G1" s="479"/>
      <c r="H1" s="479"/>
      <c r="I1" s="479"/>
    </row>
    <row r="3" spans="1:15">
      <c r="B3" s="109" t="s">
        <v>71</v>
      </c>
      <c r="C3" s="109" t="s">
        <v>155</v>
      </c>
    </row>
    <row r="4" spans="1:15">
      <c r="A4" s="2" t="s">
        <v>125</v>
      </c>
      <c r="B4" s="27">
        <v>1086</v>
      </c>
      <c r="C4" s="27">
        <v>1020</v>
      </c>
      <c r="J4" s="125"/>
      <c r="L4" s="126"/>
    </row>
    <row r="5" spans="1:15">
      <c r="A5" s="2" t="s">
        <v>126</v>
      </c>
      <c r="B5" s="27">
        <v>1467</v>
      </c>
      <c r="C5" s="27">
        <v>1264</v>
      </c>
      <c r="J5" s="126"/>
      <c r="O5" s="122"/>
    </row>
    <row r="6" spans="1:15">
      <c r="A6" s="2" t="s">
        <v>127</v>
      </c>
      <c r="B6" s="27">
        <v>2488</v>
      </c>
      <c r="C6" s="27">
        <v>2070</v>
      </c>
      <c r="O6" s="122"/>
    </row>
    <row r="7" spans="1:15">
      <c r="A7" s="2" t="s">
        <v>128</v>
      </c>
      <c r="B7" s="27">
        <v>1367</v>
      </c>
      <c r="C7" s="27">
        <v>1218</v>
      </c>
      <c r="O7" s="122"/>
    </row>
    <row r="8" spans="1:15">
      <c r="A8" s="2" t="s">
        <v>129</v>
      </c>
      <c r="B8" s="27">
        <v>3112</v>
      </c>
      <c r="C8" s="27">
        <v>2842</v>
      </c>
      <c r="O8" s="122"/>
    </row>
    <row r="9" spans="1:15">
      <c r="A9" s="2" t="s">
        <v>130</v>
      </c>
      <c r="B9" s="27">
        <v>8065</v>
      </c>
      <c r="C9" s="27">
        <v>7818</v>
      </c>
      <c r="O9" s="122"/>
    </row>
    <row r="10" spans="1:15">
      <c r="A10" s="2" t="s">
        <v>131</v>
      </c>
      <c r="B10" s="27">
        <v>16756</v>
      </c>
      <c r="C10" s="27">
        <v>16169</v>
      </c>
      <c r="O10" s="122"/>
    </row>
    <row r="11" spans="1:15">
      <c r="A11" s="2" t="s">
        <v>132</v>
      </c>
      <c r="B11" s="27">
        <v>11390</v>
      </c>
      <c r="C11" s="27">
        <v>10818</v>
      </c>
      <c r="O11" s="122"/>
    </row>
    <row r="12" spans="1:15">
      <c r="A12" s="2" t="s">
        <v>133</v>
      </c>
      <c r="B12" s="27">
        <v>4335</v>
      </c>
      <c r="C12" s="27">
        <v>3881</v>
      </c>
      <c r="O12" s="122"/>
    </row>
    <row r="13" spans="1:15">
      <c r="A13" s="2" t="s">
        <v>134</v>
      </c>
      <c r="B13" s="27">
        <v>5326</v>
      </c>
      <c r="C13" s="27">
        <v>4963</v>
      </c>
      <c r="O13" s="122"/>
    </row>
    <row r="14" spans="1:15">
      <c r="A14" s="2" t="s">
        <v>135</v>
      </c>
      <c r="B14" s="27">
        <v>2375</v>
      </c>
      <c r="C14" s="27">
        <v>2061</v>
      </c>
      <c r="O14" s="122"/>
    </row>
    <row r="15" spans="1:15">
      <c r="A15" s="2" t="s">
        <v>136</v>
      </c>
      <c r="B15" s="27">
        <v>7465</v>
      </c>
      <c r="C15" s="27">
        <v>7120</v>
      </c>
      <c r="O15" s="122"/>
    </row>
    <row r="16" spans="1:15">
      <c r="A16" s="2" t="s">
        <v>137</v>
      </c>
      <c r="B16" s="27">
        <v>5523</v>
      </c>
      <c r="C16" s="27">
        <v>5514</v>
      </c>
      <c r="O16" s="122"/>
    </row>
    <row r="17" spans="1:15">
      <c r="A17" s="2" t="s">
        <v>138</v>
      </c>
      <c r="B17" s="27">
        <v>3982</v>
      </c>
      <c r="C17" s="27">
        <v>4048</v>
      </c>
      <c r="O17" s="122"/>
    </row>
    <row r="18" spans="1:15">
      <c r="A18" s="2" t="s">
        <v>139</v>
      </c>
      <c r="B18" s="27">
        <v>4080</v>
      </c>
      <c r="C18" s="27">
        <v>3885</v>
      </c>
      <c r="O18" s="122"/>
    </row>
    <row r="19" spans="1:15">
      <c r="A19" s="2" t="s">
        <v>140</v>
      </c>
      <c r="B19" s="27">
        <v>779</v>
      </c>
      <c r="C19" s="27">
        <v>708</v>
      </c>
      <c r="O19" s="122"/>
    </row>
    <row r="20" spans="1:15">
      <c r="A20" s="25" t="s">
        <v>141</v>
      </c>
      <c r="B20" s="34">
        <v>576</v>
      </c>
      <c r="C20" s="34">
        <v>561</v>
      </c>
      <c r="O20" s="122"/>
    </row>
    <row r="21" spans="1:15">
      <c r="A21" s="2"/>
      <c r="B21" s="27"/>
      <c r="C21" s="27"/>
      <c r="O21" s="122"/>
    </row>
    <row r="22" spans="1:15">
      <c r="O22" s="122"/>
    </row>
    <row r="23" spans="1:15">
      <c r="A23" s="120" t="s">
        <v>113</v>
      </c>
    </row>
  </sheetData>
  <mergeCells count="1">
    <mergeCell ref="A1:I1"/>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8"/>
  <dimension ref="A1:R26"/>
  <sheetViews>
    <sheetView showGridLines="0" zoomScale="80" zoomScaleNormal="80" workbookViewId="0"/>
  </sheetViews>
  <sheetFormatPr defaultColWidth="11.42578125" defaultRowHeight="21" customHeight="1"/>
  <cols>
    <col min="1" max="5" width="15.7109375" style="268" customWidth="1"/>
    <col min="6" max="7" width="9.140625"/>
    <col min="8" max="11" width="11.42578125" style="268"/>
    <col min="12" max="12" width="23.140625" style="268" customWidth="1"/>
    <col min="13" max="16384" width="11.42578125" style="268"/>
  </cols>
  <sheetData>
    <row r="1" spans="1:14" s="90" customFormat="1" ht="21" customHeight="1">
      <c r="A1" s="1" t="s">
        <v>1164</v>
      </c>
      <c r="B1" s="1"/>
      <c r="C1" s="1"/>
      <c r="D1" s="1"/>
      <c r="E1" s="1"/>
      <c r="H1" s="2"/>
      <c r="I1" s="2"/>
      <c r="J1" s="2"/>
      <c r="K1" s="2"/>
    </row>
    <row r="2" spans="1:14" s="90" customFormat="1" ht="21" customHeight="1">
      <c r="A2" s="52"/>
      <c r="B2" s="166">
        <v>2015</v>
      </c>
      <c r="C2" s="203"/>
      <c r="D2" s="204">
        <v>2016</v>
      </c>
      <c r="E2" s="203"/>
      <c r="H2" s="259"/>
      <c r="I2" s="259"/>
      <c r="J2" s="259"/>
      <c r="K2" s="259"/>
    </row>
    <row r="3" spans="1:14" s="261" customFormat="1" ht="45" customHeight="1">
      <c r="A3" s="451" t="s">
        <v>120</v>
      </c>
      <c r="B3" s="66" t="s">
        <v>1165</v>
      </c>
      <c r="C3" s="66" t="s">
        <v>155</v>
      </c>
      <c r="D3" s="303" t="s">
        <v>71</v>
      </c>
      <c r="E3" s="138" t="s">
        <v>155</v>
      </c>
      <c r="H3" s="260"/>
      <c r="I3" s="260"/>
      <c r="J3" s="260"/>
      <c r="K3" s="260"/>
      <c r="L3" s="260"/>
    </row>
    <row r="4" spans="1:14" s="90" customFormat="1" ht="21" customHeight="1">
      <c r="A4" s="179" t="s">
        <v>74</v>
      </c>
      <c r="B4" s="26">
        <v>85551</v>
      </c>
      <c r="C4" s="26">
        <v>84985</v>
      </c>
      <c r="D4" s="26">
        <v>80172</v>
      </c>
      <c r="E4" s="26">
        <v>75960</v>
      </c>
      <c r="H4" s="89"/>
      <c r="I4" s="89"/>
      <c r="J4" s="89"/>
      <c r="K4" s="89"/>
      <c r="L4" s="2"/>
      <c r="M4" s="2"/>
      <c r="N4" s="2"/>
    </row>
    <row r="5" spans="1:14" s="90" customFormat="1" ht="21" customHeight="1">
      <c r="A5" s="2" t="s">
        <v>1145</v>
      </c>
      <c r="B5" s="27">
        <v>1086</v>
      </c>
      <c r="C5" s="27">
        <v>1020</v>
      </c>
      <c r="D5" s="27">
        <v>1086</v>
      </c>
      <c r="E5" s="27">
        <v>1020</v>
      </c>
      <c r="H5" s="262"/>
      <c r="I5" s="262"/>
      <c r="J5" s="262"/>
      <c r="K5" s="262"/>
      <c r="L5" s="2"/>
      <c r="M5" s="2"/>
      <c r="N5" s="2"/>
    </row>
    <row r="6" spans="1:14" s="90" customFormat="1" ht="21" customHeight="1">
      <c r="A6" s="2" t="s">
        <v>1146</v>
      </c>
      <c r="B6" s="27">
        <v>1437</v>
      </c>
      <c r="C6" s="27">
        <v>1313</v>
      </c>
      <c r="D6" s="27">
        <v>1467</v>
      </c>
      <c r="E6" s="27">
        <v>1264</v>
      </c>
      <c r="H6" s="262"/>
      <c r="I6" s="262"/>
      <c r="J6" s="262"/>
      <c r="K6" s="262"/>
      <c r="L6" s="2"/>
      <c r="M6" s="2"/>
      <c r="N6" s="2"/>
    </row>
    <row r="7" spans="1:14" s="90" customFormat="1" ht="21" customHeight="1">
      <c r="A7" s="2" t="s">
        <v>1147</v>
      </c>
      <c r="B7" s="27">
        <v>2414</v>
      </c>
      <c r="C7" s="27">
        <v>2305</v>
      </c>
      <c r="D7" s="27">
        <v>2488</v>
      </c>
      <c r="E7" s="27">
        <v>2070</v>
      </c>
      <c r="H7" s="262"/>
      <c r="I7" s="262"/>
      <c r="J7" s="262"/>
      <c r="K7" s="262"/>
      <c r="L7" s="2"/>
      <c r="M7" s="2"/>
      <c r="N7" s="2"/>
    </row>
    <row r="8" spans="1:14" s="90" customFormat="1" ht="21" customHeight="1">
      <c r="A8" s="2" t="s">
        <v>1148</v>
      </c>
      <c r="B8" s="27">
        <v>1190</v>
      </c>
      <c r="C8" s="27">
        <v>1251</v>
      </c>
      <c r="D8" s="27">
        <v>1367</v>
      </c>
      <c r="E8" s="27">
        <v>1218</v>
      </c>
      <c r="H8" s="89"/>
      <c r="I8" s="89"/>
      <c r="J8" s="89"/>
      <c r="K8" s="89"/>
      <c r="L8" s="2"/>
      <c r="M8" s="2"/>
      <c r="N8" s="2"/>
    </row>
    <row r="9" spans="1:14" s="90" customFormat="1" ht="21" customHeight="1">
      <c r="A9" s="2" t="s">
        <v>1149</v>
      </c>
      <c r="B9" s="27">
        <v>2889</v>
      </c>
      <c r="C9" s="27">
        <v>2718</v>
      </c>
      <c r="D9" s="27">
        <v>3112</v>
      </c>
      <c r="E9" s="27">
        <v>2842</v>
      </c>
      <c r="H9" s="262"/>
      <c r="I9" s="262"/>
      <c r="J9" s="262"/>
      <c r="K9" s="262"/>
      <c r="L9" s="2"/>
      <c r="M9" s="2"/>
      <c r="N9" s="2"/>
    </row>
    <row r="10" spans="1:14" s="90" customFormat="1" ht="21" customHeight="1">
      <c r="A10" s="2" t="s">
        <v>1150</v>
      </c>
      <c r="B10" s="27">
        <v>8324</v>
      </c>
      <c r="C10" s="27">
        <v>8323</v>
      </c>
      <c r="D10" s="27">
        <v>8065</v>
      </c>
      <c r="E10" s="27">
        <v>7818</v>
      </c>
      <c r="H10" s="262"/>
      <c r="I10" s="262"/>
      <c r="J10" s="262"/>
      <c r="K10" s="262"/>
      <c r="L10" s="2"/>
      <c r="M10" s="2"/>
      <c r="N10" s="2"/>
    </row>
    <row r="11" spans="1:14" s="90" customFormat="1" ht="21" customHeight="1">
      <c r="A11" s="2" t="s">
        <v>1151</v>
      </c>
      <c r="B11" s="27">
        <v>19794</v>
      </c>
      <c r="C11" s="27">
        <v>19555</v>
      </c>
      <c r="D11" s="27">
        <v>16756</v>
      </c>
      <c r="E11" s="27">
        <v>16169</v>
      </c>
      <c r="H11" s="262"/>
      <c r="I11" s="262"/>
      <c r="J11" s="262"/>
      <c r="K11" s="262"/>
      <c r="L11" s="2"/>
      <c r="M11" s="2"/>
      <c r="N11" s="2"/>
    </row>
    <row r="12" spans="1:14" s="90" customFormat="1" ht="21" customHeight="1">
      <c r="A12" s="2" t="s">
        <v>1152</v>
      </c>
      <c r="B12" s="27">
        <v>12055</v>
      </c>
      <c r="C12" s="27">
        <v>12550</v>
      </c>
      <c r="D12" s="27">
        <v>11390</v>
      </c>
      <c r="E12" s="27">
        <v>10818</v>
      </c>
      <c r="H12" s="2"/>
      <c r="I12" s="30"/>
      <c r="J12" s="262"/>
      <c r="K12" s="262"/>
      <c r="L12" s="2"/>
      <c r="M12" s="2"/>
      <c r="N12" s="2"/>
    </row>
    <row r="13" spans="1:14" s="90" customFormat="1" ht="21" customHeight="1">
      <c r="A13" s="2" t="s">
        <v>1153</v>
      </c>
      <c r="B13" s="27">
        <v>4356</v>
      </c>
      <c r="C13" s="27">
        <v>4523</v>
      </c>
      <c r="D13" s="27">
        <v>4335</v>
      </c>
      <c r="E13" s="27">
        <v>3881</v>
      </c>
      <c r="H13" s="2"/>
      <c r="I13" s="30"/>
      <c r="J13" s="262"/>
      <c r="K13" s="262"/>
      <c r="L13" s="2"/>
      <c r="M13" s="2"/>
      <c r="N13" s="2"/>
    </row>
    <row r="14" spans="1:14" s="90" customFormat="1" ht="21" customHeight="1">
      <c r="A14" s="2" t="s">
        <v>1154</v>
      </c>
      <c r="B14" s="27">
        <v>5401</v>
      </c>
      <c r="C14" s="27">
        <v>5114</v>
      </c>
      <c r="D14" s="27">
        <v>5326</v>
      </c>
      <c r="E14" s="27">
        <v>4963</v>
      </c>
      <c r="H14" s="2"/>
      <c r="I14" s="30"/>
      <c r="J14" s="262"/>
      <c r="K14" s="89"/>
      <c r="L14" s="2"/>
      <c r="M14" s="2"/>
      <c r="N14" s="2"/>
    </row>
    <row r="15" spans="1:14" s="90" customFormat="1" ht="21" customHeight="1">
      <c r="A15" s="2" t="s">
        <v>1155</v>
      </c>
      <c r="B15" s="27">
        <v>2393</v>
      </c>
      <c r="C15" s="27">
        <v>2485</v>
      </c>
      <c r="D15" s="27">
        <v>2375</v>
      </c>
      <c r="E15" s="27">
        <v>2061</v>
      </c>
      <c r="H15" s="262"/>
      <c r="I15" s="262"/>
      <c r="J15" s="262"/>
      <c r="K15" s="262"/>
      <c r="L15" s="2"/>
      <c r="M15" s="2"/>
      <c r="N15" s="2"/>
    </row>
    <row r="16" spans="1:14" s="90" customFormat="1" ht="21" customHeight="1">
      <c r="A16" s="2" t="s">
        <v>1156</v>
      </c>
      <c r="B16" s="27">
        <v>8563</v>
      </c>
      <c r="C16" s="27">
        <v>8535</v>
      </c>
      <c r="D16" s="27">
        <v>7465</v>
      </c>
      <c r="E16" s="27">
        <v>7120</v>
      </c>
      <c r="H16" s="262"/>
      <c r="I16" s="262"/>
      <c r="J16" s="262"/>
      <c r="K16" s="262"/>
      <c r="L16" s="2"/>
      <c r="M16" s="2"/>
      <c r="N16" s="2"/>
    </row>
    <row r="17" spans="1:18" s="90" customFormat="1" ht="21" customHeight="1">
      <c r="A17" s="2" t="s">
        <v>1157</v>
      </c>
      <c r="B17" s="27">
        <v>5682</v>
      </c>
      <c r="C17" s="27">
        <v>5479</v>
      </c>
      <c r="D17" s="27">
        <v>5523</v>
      </c>
      <c r="E17" s="27">
        <v>5514</v>
      </c>
      <c r="H17" s="89"/>
      <c r="I17" s="89"/>
      <c r="J17" s="89"/>
      <c r="K17" s="89"/>
      <c r="L17" s="2"/>
      <c r="M17" s="2"/>
      <c r="N17" s="2"/>
    </row>
    <row r="18" spans="1:18" s="90" customFormat="1" ht="21" customHeight="1">
      <c r="A18" s="2" t="s">
        <v>1158</v>
      </c>
      <c r="B18" s="27">
        <v>4055</v>
      </c>
      <c r="C18" s="27">
        <v>4064</v>
      </c>
      <c r="D18" s="27">
        <v>3982</v>
      </c>
      <c r="E18" s="27">
        <v>4048</v>
      </c>
      <c r="H18" s="262"/>
      <c r="I18" s="262"/>
      <c r="J18" s="262"/>
      <c r="K18" s="262"/>
      <c r="L18" s="2"/>
      <c r="M18" s="2"/>
      <c r="N18" s="2"/>
    </row>
    <row r="19" spans="1:18" s="90" customFormat="1" ht="21" customHeight="1">
      <c r="A19" s="2" t="s">
        <v>1159</v>
      </c>
      <c r="B19" s="27">
        <v>4461</v>
      </c>
      <c r="C19" s="27">
        <v>4455</v>
      </c>
      <c r="D19" s="27">
        <v>4080</v>
      </c>
      <c r="E19" s="27">
        <v>3885</v>
      </c>
      <c r="H19" s="262"/>
      <c r="I19" s="262"/>
      <c r="J19" s="262"/>
      <c r="K19" s="262"/>
      <c r="L19" s="2"/>
      <c r="M19" s="2"/>
      <c r="N19" s="2"/>
    </row>
    <row r="20" spans="1:18" s="90" customFormat="1" ht="21" customHeight="1">
      <c r="A20" s="2" t="s">
        <v>1160</v>
      </c>
      <c r="B20" s="27">
        <v>821</v>
      </c>
      <c r="C20" s="27">
        <v>764</v>
      </c>
      <c r="D20" s="27">
        <v>779</v>
      </c>
      <c r="E20" s="27">
        <v>708</v>
      </c>
      <c r="H20" s="89"/>
      <c r="I20" s="89"/>
      <c r="J20" s="89"/>
      <c r="K20" s="89"/>
      <c r="L20" s="2"/>
      <c r="M20" s="2"/>
      <c r="N20" s="2"/>
    </row>
    <row r="21" spans="1:18" s="90" customFormat="1" ht="21" customHeight="1">
      <c r="A21" s="25" t="s">
        <v>1161</v>
      </c>
      <c r="B21" s="34">
        <v>630</v>
      </c>
      <c r="C21" s="34">
        <v>531</v>
      </c>
      <c r="D21" s="34">
        <v>576</v>
      </c>
      <c r="E21" s="34">
        <v>561</v>
      </c>
      <c r="H21" s="262"/>
      <c r="I21" s="262"/>
      <c r="J21" s="262"/>
      <c r="K21" s="262"/>
    </row>
    <row r="22" spans="1:18" s="90" customFormat="1" ht="21" customHeight="1">
      <c r="A22" s="162" t="s">
        <v>1126</v>
      </c>
      <c r="B22" s="162"/>
      <c r="C22" s="162"/>
      <c r="D22" s="162"/>
      <c r="E22" s="162"/>
      <c r="H22" s="262"/>
      <c r="I22" s="262"/>
      <c r="J22" s="262"/>
      <c r="K22" s="262"/>
    </row>
    <row r="23" spans="1:18" s="90" customFormat="1" ht="21" customHeight="1">
      <c r="A23" s="2" t="s">
        <v>113</v>
      </c>
      <c r="B23" s="2"/>
      <c r="C23" s="2"/>
      <c r="D23" s="2"/>
      <c r="E23" s="2"/>
      <c r="H23" s="2"/>
      <c r="I23" s="2"/>
      <c r="J23" s="2"/>
      <c r="K23" s="88"/>
      <c r="L23" s="89"/>
      <c r="M23" s="89"/>
      <c r="N23" s="89"/>
      <c r="O23" s="89"/>
      <c r="P23" s="89"/>
      <c r="Q23" s="89"/>
      <c r="R23" s="89"/>
    </row>
    <row r="24" spans="1:18" s="267" customFormat="1" ht="21" customHeight="1">
      <c r="A24" s="263"/>
      <c r="B24" s="262"/>
      <c r="C24" s="89"/>
      <c r="D24" s="89"/>
      <c r="E24" s="262"/>
      <c r="H24" s="264"/>
      <c r="I24" s="264"/>
      <c r="J24" s="264"/>
      <c r="K24" s="265"/>
      <c r="L24" s="266"/>
      <c r="M24" s="266"/>
      <c r="N24" s="266"/>
      <c r="O24" s="266"/>
      <c r="P24" s="266"/>
      <c r="Q24" s="266"/>
      <c r="R24" s="266"/>
    </row>
    <row r="25" spans="1:18" s="90" customFormat="1" ht="21" customHeight="1">
      <c r="A25" s="268"/>
      <c r="B25" s="268"/>
      <c r="C25" s="268"/>
      <c r="D25" s="268"/>
      <c r="E25" s="268"/>
      <c r="H25" s="88"/>
      <c r="I25" s="88"/>
      <c r="J25" s="88"/>
      <c r="K25" s="88"/>
      <c r="L25" s="262"/>
      <c r="M25" s="262"/>
      <c r="N25" s="262"/>
      <c r="O25" s="262"/>
      <c r="P25" s="262"/>
      <c r="Q25" s="262"/>
      <c r="R25" s="262"/>
    </row>
    <row r="26" spans="1:18" s="90" customFormat="1" ht="21" customHeight="1">
      <c r="A26" s="268"/>
      <c r="B26" s="268"/>
      <c r="C26" s="268"/>
      <c r="D26" s="268"/>
      <c r="E26" s="268"/>
      <c r="H26" s="262"/>
      <c r="I26" s="262"/>
      <c r="J26" s="262"/>
      <c r="K26" s="89"/>
      <c r="L26" s="262"/>
      <c r="M26" s="262"/>
      <c r="N26" s="262"/>
      <c r="O26" s="262"/>
      <c r="P26" s="262"/>
      <c r="Q26" s="262"/>
      <c r="R26" s="262"/>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9"/>
  <dimension ref="A1:O26"/>
  <sheetViews>
    <sheetView showGridLines="0" zoomScale="80" zoomScaleNormal="80" workbookViewId="0"/>
  </sheetViews>
  <sheetFormatPr defaultColWidth="11.42578125" defaultRowHeight="21" customHeight="1"/>
  <cols>
    <col min="1" max="1" width="15.85546875" style="2" customWidth="1"/>
    <col min="2" max="9" width="15.7109375" style="2" customWidth="1"/>
    <col min="10" max="10" width="11.42578125" style="2"/>
    <col min="11" max="13" width="14.7109375" style="2" customWidth="1"/>
    <col min="14" max="16384" width="11.42578125" style="2"/>
  </cols>
  <sheetData>
    <row r="1" spans="1:15" ht="21" customHeight="1">
      <c r="A1" s="1" t="s">
        <v>1166</v>
      </c>
      <c r="B1" s="1"/>
      <c r="C1" s="1"/>
      <c r="D1" s="1"/>
      <c r="E1" s="1"/>
      <c r="F1" s="1"/>
      <c r="G1" s="1"/>
      <c r="H1" s="1"/>
      <c r="I1" s="1"/>
      <c r="J1" s="26"/>
      <c r="K1" s="26"/>
      <c r="L1" s="26"/>
      <c r="M1" s="26"/>
    </row>
    <row r="2" spans="1:15" ht="21" customHeight="1">
      <c r="A2" s="52"/>
      <c r="B2" s="206" t="s">
        <v>74</v>
      </c>
      <c r="C2" s="203"/>
      <c r="D2" s="269" t="s">
        <v>1132</v>
      </c>
      <c r="E2" s="166"/>
      <c r="F2" s="207" t="s">
        <v>1167</v>
      </c>
      <c r="G2" s="203"/>
      <c r="H2" s="269" t="s">
        <v>1004</v>
      </c>
      <c r="I2" s="219"/>
    </row>
    <row r="3" spans="1:15" s="4" customFormat="1" ht="45" customHeight="1">
      <c r="A3" s="452" t="s">
        <v>120</v>
      </c>
      <c r="B3" s="66" t="s">
        <v>71</v>
      </c>
      <c r="C3" s="66" t="s">
        <v>155</v>
      </c>
      <c r="D3" s="66" t="s">
        <v>71</v>
      </c>
      <c r="E3" s="66" t="s">
        <v>155</v>
      </c>
      <c r="F3" s="138" t="s">
        <v>71</v>
      </c>
      <c r="G3" s="138" t="s">
        <v>155</v>
      </c>
      <c r="H3" s="66" t="s">
        <v>71</v>
      </c>
      <c r="I3" s="66" t="s">
        <v>155</v>
      </c>
      <c r="L3" s="256"/>
      <c r="M3" s="256"/>
      <c r="O3" s="256"/>
    </row>
    <row r="4" spans="1:15" ht="21" customHeight="1">
      <c r="A4" s="179" t="s">
        <v>74</v>
      </c>
      <c r="B4" s="26">
        <v>80171</v>
      </c>
      <c r="C4" s="26">
        <v>75959</v>
      </c>
      <c r="D4" s="26">
        <v>67727</v>
      </c>
      <c r="E4" s="26">
        <v>64273</v>
      </c>
      <c r="F4" s="26">
        <v>5380</v>
      </c>
      <c r="G4" s="26">
        <v>5016</v>
      </c>
      <c r="H4" s="26">
        <v>7064</v>
      </c>
      <c r="I4" s="26">
        <v>6670</v>
      </c>
      <c r="O4" s="27"/>
    </row>
    <row r="5" spans="1:15" ht="21" customHeight="1">
      <c r="A5" s="2" t="s">
        <v>1145</v>
      </c>
      <c r="B5" s="26">
        <v>1086</v>
      </c>
      <c r="C5" s="26">
        <v>1020</v>
      </c>
      <c r="D5" s="27">
        <v>1086</v>
      </c>
      <c r="E5" s="27">
        <v>1020</v>
      </c>
      <c r="F5" s="27">
        <v>0</v>
      </c>
      <c r="G5" s="27">
        <v>0</v>
      </c>
      <c r="H5" s="27">
        <v>0</v>
      </c>
      <c r="I5" s="27">
        <v>0</v>
      </c>
      <c r="M5" s="30"/>
      <c r="O5" s="27"/>
    </row>
    <row r="6" spans="1:15" ht="21" customHeight="1">
      <c r="A6" s="2" t="s">
        <v>1146</v>
      </c>
      <c r="B6" s="26">
        <v>1467</v>
      </c>
      <c r="C6" s="26">
        <v>1264</v>
      </c>
      <c r="D6" s="27">
        <v>1245</v>
      </c>
      <c r="E6" s="27">
        <v>1094</v>
      </c>
      <c r="F6" s="27">
        <v>0</v>
      </c>
      <c r="G6" s="27">
        <v>0</v>
      </c>
      <c r="H6" s="27">
        <v>222</v>
      </c>
      <c r="I6" s="27">
        <v>170</v>
      </c>
      <c r="L6" s="27"/>
      <c r="M6" s="30"/>
      <c r="O6" s="27"/>
    </row>
    <row r="7" spans="1:15" ht="21" customHeight="1">
      <c r="A7" s="2" t="s">
        <v>1147</v>
      </c>
      <c r="B7" s="26">
        <v>2488</v>
      </c>
      <c r="C7" s="26">
        <v>2070</v>
      </c>
      <c r="D7" s="27">
        <v>2288</v>
      </c>
      <c r="E7" s="27">
        <v>1860</v>
      </c>
      <c r="F7" s="27">
        <v>123</v>
      </c>
      <c r="G7" s="27">
        <v>149</v>
      </c>
      <c r="H7" s="27">
        <v>77</v>
      </c>
      <c r="I7" s="27">
        <v>61</v>
      </c>
      <c r="L7" s="27"/>
      <c r="M7" s="30"/>
      <c r="O7" s="27"/>
    </row>
    <row r="8" spans="1:15" ht="21" customHeight="1">
      <c r="A8" s="2" t="s">
        <v>1148</v>
      </c>
      <c r="B8" s="26">
        <v>1367</v>
      </c>
      <c r="C8" s="26">
        <v>1218</v>
      </c>
      <c r="D8" s="27">
        <v>1079</v>
      </c>
      <c r="E8" s="27">
        <v>960</v>
      </c>
      <c r="F8" s="27">
        <v>72</v>
      </c>
      <c r="G8" s="27">
        <v>55</v>
      </c>
      <c r="H8" s="27">
        <v>216</v>
      </c>
      <c r="I8" s="27">
        <v>203</v>
      </c>
      <c r="L8" s="27"/>
      <c r="M8" s="30"/>
      <c r="O8" s="27"/>
    </row>
    <row r="9" spans="1:15" ht="21" customHeight="1">
      <c r="A9" s="2" t="s">
        <v>1149</v>
      </c>
      <c r="B9" s="26">
        <v>3112</v>
      </c>
      <c r="C9" s="26">
        <v>2842</v>
      </c>
      <c r="D9" s="27">
        <v>2620</v>
      </c>
      <c r="E9" s="27">
        <v>2451</v>
      </c>
      <c r="F9" s="27">
        <v>292</v>
      </c>
      <c r="G9" s="27">
        <v>219</v>
      </c>
      <c r="H9" s="27">
        <v>200</v>
      </c>
      <c r="I9" s="27">
        <v>172</v>
      </c>
      <c r="L9" s="27"/>
      <c r="M9" s="30"/>
      <c r="O9" s="27"/>
    </row>
    <row r="10" spans="1:15" ht="21" customHeight="1">
      <c r="A10" s="2" t="s">
        <v>1150</v>
      </c>
      <c r="B10" s="26">
        <v>8065</v>
      </c>
      <c r="C10" s="26">
        <v>7818</v>
      </c>
      <c r="D10" s="27">
        <v>7580</v>
      </c>
      <c r="E10" s="27">
        <v>7390</v>
      </c>
      <c r="F10" s="27">
        <v>0</v>
      </c>
      <c r="G10" s="27">
        <v>0</v>
      </c>
      <c r="H10" s="27">
        <v>485</v>
      </c>
      <c r="I10" s="27">
        <v>428</v>
      </c>
      <c r="L10" s="27"/>
      <c r="M10" s="30"/>
      <c r="O10" s="27"/>
    </row>
    <row r="11" spans="1:15" ht="21" customHeight="1">
      <c r="A11" s="2" t="s">
        <v>1151</v>
      </c>
      <c r="B11" s="26">
        <v>16756</v>
      </c>
      <c r="C11" s="26">
        <v>16169</v>
      </c>
      <c r="D11" s="27">
        <v>16756</v>
      </c>
      <c r="E11" s="27">
        <v>16169</v>
      </c>
      <c r="F11" s="27">
        <v>0</v>
      </c>
      <c r="G11" s="27">
        <v>0</v>
      </c>
      <c r="H11" s="27">
        <v>0</v>
      </c>
      <c r="I11" s="27">
        <v>0</v>
      </c>
      <c r="L11" s="27"/>
      <c r="M11" s="30"/>
      <c r="O11" s="27"/>
    </row>
    <row r="12" spans="1:15" ht="21" customHeight="1">
      <c r="A12" s="2" t="s">
        <v>1152</v>
      </c>
      <c r="B12" s="26">
        <v>11390</v>
      </c>
      <c r="C12" s="26">
        <v>10818</v>
      </c>
      <c r="D12" s="27">
        <v>11390</v>
      </c>
      <c r="E12" s="27">
        <v>10818</v>
      </c>
      <c r="F12" s="27">
        <v>0</v>
      </c>
      <c r="G12" s="27">
        <v>0</v>
      </c>
      <c r="H12" s="27">
        <v>0</v>
      </c>
      <c r="I12" s="27">
        <v>0</v>
      </c>
      <c r="L12" s="27"/>
      <c r="M12" s="30"/>
      <c r="O12" s="27"/>
    </row>
    <row r="13" spans="1:15" ht="21" customHeight="1">
      <c r="A13" s="2" t="s">
        <v>1153</v>
      </c>
      <c r="B13" s="26">
        <v>4335</v>
      </c>
      <c r="C13" s="26">
        <v>3881</v>
      </c>
      <c r="D13" s="27">
        <v>3414</v>
      </c>
      <c r="E13" s="27">
        <v>3024</v>
      </c>
      <c r="F13" s="27">
        <v>376</v>
      </c>
      <c r="G13" s="27">
        <v>374</v>
      </c>
      <c r="H13" s="27">
        <v>545</v>
      </c>
      <c r="I13" s="27">
        <v>483</v>
      </c>
      <c r="L13" s="27"/>
      <c r="M13" s="30"/>
      <c r="O13" s="27"/>
    </row>
    <row r="14" spans="1:15" ht="21" customHeight="1">
      <c r="A14" s="2" t="s">
        <v>1154</v>
      </c>
      <c r="B14" s="26">
        <v>5326</v>
      </c>
      <c r="C14" s="26">
        <v>4963</v>
      </c>
      <c r="D14" s="27">
        <v>4179</v>
      </c>
      <c r="E14" s="27">
        <v>3894</v>
      </c>
      <c r="F14" s="27">
        <v>948</v>
      </c>
      <c r="G14" s="27">
        <v>876</v>
      </c>
      <c r="H14" s="27">
        <v>199</v>
      </c>
      <c r="I14" s="27">
        <v>193</v>
      </c>
      <c r="L14" s="27"/>
      <c r="M14" s="30"/>
      <c r="O14" s="27"/>
    </row>
    <row r="15" spans="1:15" ht="21" customHeight="1">
      <c r="A15" s="2" t="s">
        <v>1155</v>
      </c>
      <c r="B15" s="26">
        <v>2375</v>
      </c>
      <c r="C15" s="26">
        <v>2061</v>
      </c>
      <c r="D15" s="27">
        <v>1093</v>
      </c>
      <c r="E15" s="27">
        <v>1095</v>
      </c>
      <c r="F15" s="27">
        <v>731</v>
      </c>
      <c r="G15" s="27">
        <v>492</v>
      </c>
      <c r="H15" s="27">
        <v>551</v>
      </c>
      <c r="I15" s="27">
        <v>474</v>
      </c>
      <c r="L15" s="27"/>
      <c r="M15" s="30"/>
      <c r="O15" s="27"/>
    </row>
    <row r="16" spans="1:15" ht="21" customHeight="1">
      <c r="A16" s="2" t="s">
        <v>1156</v>
      </c>
      <c r="B16" s="26">
        <v>7465</v>
      </c>
      <c r="C16" s="26">
        <v>7120</v>
      </c>
      <c r="D16" s="27">
        <v>5867</v>
      </c>
      <c r="E16" s="27">
        <v>5616</v>
      </c>
      <c r="F16" s="27">
        <v>396</v>
      </c>
      <c r="G16" s="27">
        <v>385</v>
      </c>
      <c r="H16" s="27">
        <v>1202</v>
      </c>
      <c r="I16" s="27">
        <v>1119</v>
      </c>
      <c r="L16" s="27"/>
      <c r="M16" s="30"/>
      <c r="O16" s="27"/>
    </row>
    <row r="17" spans="1:15" ht="21" customHeight="1">
      <c r="A17" s="2" t="s">
        <v>1157</v>
      </c>
      <c r="B17" s="26">
        <v>5523</v>
      </c>
      <c r="C17" s="26">
        <v>5514</v>
      </c>
      <c r="D17" s="27">
        <v>2767</v>
      </c>
      <c r="E17" s="27">
        <v>2818</v>
      </c>
      <c r="F17" s="27">
        <v>1719</v>
      </c>
      <c r="G17" s="27">
        <v>1675</v>
      </c>
      <c r="H17" s="27">
        <v>1037</v>
      </c>
      <c r="I17" s="27">
        <v>1021</v>
      </c>
      <c r="L17" s="27"/>
      <c r="M17" s="30"/>
      <c r="O17" s="27"/>
    </row>
    <row r="18" spans="1:15" ht="21" customHeight="1">
      <c r="A18" s="2" t="s">
        <v>1158</v>
      </c>
      <c r="B18" s="26">
        <v>3982</v>
      </c>
      <c r="C18" s="26">
        <v>4048</v>
      </c>
      <c r="D18" s="27">
        <v>2212</v>
      </c>
      <c r="E18" s="27">
        <v>2166</v>
      </c>
      <c r="F18" s="27">
        <v>723</v>
      </c>
      <c r="G18" s="27">
        <v>791</v>
      </c>
      <c r="H18" s="27">
        <v>1047</v>
      </c>
      <c r="I18" s="27">
        <v>1091</v>
      </c>
      <c r="L18" s="27"/>
      <c r="M18" s="30"/>
      <c r="O18" s="27"/>
    </row>
    <row r="19" spans="1:15" ht="21" customHeight="1">
      <c r="A19" s="2" t="s">
        <v>1159</v>
      </c>
      <c r="B19" s="26">
        <v>4080</v>
      </c>
      <c r="C19" s="26">
        <v>3885</v>
      </c>
      <c r="D19" s="27">
        <v>3275</v>
      </c>
      <c r="E19" s="27">
        <v>3148</v>
      </c>
      <c r="F19" s="27">
        <v>0</v>
      </c>
      <c r="G19" s="27">
        <v>0</v>
      </c>
      <c r="H19" s="27">
        <v>805</v>
      </c>
      <c r="I19" s="27">
        <v>737</v>
      </c>
      <c r="L19" s="27"/>
      <c r="M19" s="30"/>
      <c r="O19" s="27"/>
    </row>
    <row r="20" spans="1:15" ht="21" customHeight="1">
      <c r="A20" s="2" t="s">
        <v>1160</v>
      </c>
      <c r="B20" s="26">
        <v>779</v>
      </c>
      <c r="C20" s="26">
        <v>708</v>
      </c>
      <c r="D20" s="27">
        <v>466</v>
      </c>
      <c r="E20" s="27">
        <v>382</v>
      </c>
      <c r="F20" s="27">
        <v>0</v>
      </c>
      <c r="G20" s="27">
        <v>0</v>
      </c>
      <c r="H20" s="27">
        <v>313</v>
      </c>
      <c r="I20" s="27">
        <v>326</v>
      </c>
      <c r="L20" s="27"/>
      <c r="M20" s="30"/>
      <c r="O20" s="27"/>
    </row>
    <row r="21" spans="1:15" ht="21" customHeight="1">
      <c r="A21" s="25" t="s">
        <v>1161</v>
      </c>
      <c r="B21" s="382">
        <v>575</v>
      </c>
      <c r="C21" s="382">
        <v>560</v>
      </c>
      <c r="D21" s="34">
        <v>410</v>
      </c>
      <c r="E21" s="34">
        <v>368</v>
      </c>
      <c r="F21" s="184" t="s">
        <v>84</v>
      </c>
      <c r="G21" s="184" t="s">
        <v>84</v>
      </c>
      <c r="H21" s="34">
        <v>165</v>
      </c>
      <c r="I21" s="34">
        <v>192</v>
      </c>
      <c r="L21" s="27"/>
      <c r="M21" s="30"/>
      <c r="O21" s="27"/>
    </row>
    <row r="22" spans="1:15" ht="21" customHeight="1">
      <c r="A22" s="2" t="s">
        <v>1168</v>
      </c>
    </row>
    <row r="23" spans="1:15" ht="21" customHeight="1">
      <c r="A23" s="2" t="s">
        <v>1169</v>
      </c>
    </row>
    <row r="24" spans="1:15" ht="21" customHeight="1">
      <c r="A24" s="2" t="s">
        <v>1128</v>
      </c>
      <c r="C24" s="141"/>
      <c r="D24" s="141"/>
      <c r="E24" s="141"/>
      <c r="F24" s="141"/>
      <c r="G24" s="141"/>
      <c r="H24" s="141"/>
      <c r="I24" s="141"/>
      <c r="J24" s="141"/>
    </row>
    <row r="25" spans="1:15" ht="21" customHeight="1">
      <c r="A25" s="201" t="s">
        <v>113</v>
      </c>
      <c r="B25" s="201"/>
      <c r="C25" s="201"/>
      <c r="D25" s="201"/>
      <c r="E25" s="201"/>
      <c r="F25" s="201"/>
      <c r="G25" s="201"/>
      <c r="H25" s="201"/>
      <c r="I25" s="201"/>
    </row>
    <row r="26" spans="1:15" ht="21" customHeight="1">
      <c r="K26" s="141"/>
      <c r="L26" s="141"/>
      <c r="M26" s="141"/>
      <c r="N26" s="141"/>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23"/>
  <dimension ref="A1:K11"/>
  <sheetViews>
    <sheetView showGridLines="0" zoomScale="80" zoomScaleNormal="80" workbookViewId="0">
      <selection sqref="A1:D1"/>
    </sheetView>
  </sheetViews>
  <sheetFormatPr defaultColWidth="11.42578125" defaultRowHeight="12.75"/>
  <cols>
    <col min="1" max="1" width="21.85546875" style="127" bestFit="1" customWidth="1"/>
    <col min="2" max="4" width="16.28515625" style="127" customWidth="1"/>
    <col min="5" max="7" width="11.42578125" style="127"/>
    <col min="8" max="8" width="13" style="127" customWidth="1"/>
    <col min="9" max="16384" width="11.42578125" style="127"/>
  </cols>
  <sheetData>
    <row r="1" spans="1:11" ht="30.75" customHeight="1">
      <c r="A1" s="480" t="s">
        <v>1170</v>
      </c>
      <c r="B1" s="480"/>
      <c r="C1" s="480"/>
      <c r="D1" s="480"/>
      <c r="E1" s="134"/>
      <c r="F1" s="134"/>
      <c r="G1" s="134"/>
      <c r="H1" s="134"/>
      <c r="I1" s="134"/>
      <c r="J1" s="134"/>
      <c r="K1" s="134"/>
    </row>
    <row r="3" spans="1:11" ht="25.5">
      <c r="B3" s="129" t="s">
        <v>1132</v>
      </c>
      <c r="C3" s="129" t="s">
        <v>1171</v>
      </c>
      <c r="D3" s="129" t="s">
        <v>1004</v>
      </c>
      <c r="E3" s="129"/>
    </row>
    <row r="4" spans="1:11">
      <c r="A4" s="127" t="s">
        <v>71</v>
      </c>
      <c r="B4" s="128">
        <v>67727</v>
      </c>
      <c r="C4" s="128">
        <v>5381</v>
      </c>
      <c r="D4" s="128">
        <v>7064</v>
      </c>
    </row>
    <row r="5" spans="1:11">
      <c r="A5" s="127" t="s">
        <v>155</v>
      </c>
      <c r="B5" s="128">
        <v>64273</v>
      </c>
      <c r="C5" s="128">
        <v>5017</v>
      </c>
      <c r="D5" s="128">
        <v>6670</v>
      </c>
    </row>
    <row r="6" spans="1:11" ht="146.25" customHeight="1"/>
    <row r="11" spans="1:11">
      <c r="A11" s="481" t="s">
        <v>113</v>
      </c>
      <c r="B11" s="481"/>
      <c r="C11" s="481"/>
      <c r="D11" s="481"/>
    </row>
  </sheetData>
  <mergeCells count="2">
    <mergeCell ref="A1:D1"/>
    <mergeCell ref="A11:D11"/>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38"/>
  <dimension ref="A1:Y88"/>
  <sheetViews>
    <sheetView showGridLines="0" zoomScale="80" zoomScaleNormal="80" workbookViewId="0"/>
  </sheetViews>
  <sheetFormatPr defaultColWidth="11.42578125" defaultRowHeight="21" customHeight="1"/>
  <cols>
    <col min="1" max="1" width="8.7109375" style="59" customWidth="1"/>
    <col min="2" max="2" width="65.7109375" style="59" customWidth="1"/>
    <col min="3" max="3" width="15.7109375" style="59" customWidth="1"/>
    <col min="4" max="4" width="17.7109375" style="59" customWidth="1"/>
    <col min="5" max="24" width="15.7109375" style="59" customWidth="1"/>
    <col min="25" max="25" width="17.7109375" style="59" customWidth="1"/>
    <col min="26" max="16384" width="11.42578125" style="59"/>
  </cols>
  <sheetData>
    <row r="1" spans="1:25" ht="21" customHeight="1">
      <c r="A1" s="58" t="s">
        <v>1172</v>
      </c>
    </row>
    <row r="2" spans="1:25" s="54" customFormat="1" ht="21" customHeight="1">
      <c r="A2" s="93" t="s">
        <v>41</v>
      </c>
      <c r="B2" s="93"/>
      <c r="C2" s="93"/>
      <c r="D2" s="93"/>
      <c r="E2" s="93"/>
      <c r="H2" s="55"/>
      <c r="I2" s="56"/>
      <c r="J2" s="57"/>
      <c r="K2" s="57"/>
      <c r="M2" s="56"/>
      <c r="N2" s="56"/>
    </row>
    <row r="3" spans="1:25" ht="21" customHeight="1">
      <c r="A3" s="58" t="s">
        <v>1173</v>
      </c>
      <c r="B3" s="58"/>
      <c r="C3" s="58"/>
      <c r="D3" s="58"/>
      <c r="E3" s="58"/>
      <c r="F3" s="58"/>
      <c r="G3" s="58"/>
      <c r="H3" s="58"/>
      <c r="I3" s="58"/>
      <c r="J3" s="58"/>
    </row>
    <row r="4" spans="1:25" s="384" customFormat="1" ht="42.75" customHeight="1">
      <c r="A4" s="147" t="s">
        <v>152</v>
      </c>
      <c r="B4" s="147" t="s">
        <v>153</v>
      </c>
      <c r="C4" s="147" t="s">
        <v>71</v>
      </c>
      <c r="D4" s="147" t="s">
        <v>1041</v>
      </c>
      <c r="E4" s="147" t="s">
        <v>155</v>
      </c>
      <c r="F4" s="60" t="s">
        <v>1174</v>
      </c>
      <c r="G4" s="60" t="s">
        <v>1175</v>
      </c>
      <c r="H4" s="60" t="s">
        <v>1176</v>
      </c>
      <c r="I4" s="60" t="s">
        <v>1177</v>
      </c>
      <c r="J4" s="60" t="s">
        <v>1178</v>
      </c>
      <c r="K4" s="60" t="s">
        <v>1179</v>
      </c>
      <c r="L4" s="60" t="s">
        <v>157</v>
      </c>
      <c r="M4" s="60" t="s">
        <v>159</v>
      </c>
      <c r="N4" s="60" t="s">
        <v>1180</v>
      </c>
      <c r="O4" s="60" t="s">
        <v>160</v>
      </c>
      <c r="P4" s="60" t="s">
        <v>1015</v>
      </c>
      <c r="Q4" s="60" t="s">
        <v>166</v>
      </c>
      <c r="R4" s="60" t="s">
        <v>1181</v>
      </c>
      <c r="S4" s="60" t="s">
        <v>1182</v>
      </c>
      <c r="T4" s="60" t="s">
        <v>164</v>
      </c>
      <c r="U4" s="60" t="s">
        <v>156</v>
      </c>
      <c r="V4" s="60" t="s">
        <v>1183</v>
      </c>
      <c r="W4" s="147" t="s">
        <v>1184</v>
      </c>
      <c r="X4" s="147" t="s">
        <v>158</v>
      </c>
      <c r="Y4" s="66" t="s">
        <v>75</v>
      </c>
    </row>
    <row r="5" spans="1:25" s="58" customFormat="1" ht="21" customHeight="1">
      <c r="B5" s="383" t="s">
        <v>74</v>
      </c>
      <c r="C5" s="385">
        <v>367357</v>
      </c>
      <c r="D5" s="385">
        <v>11</v>
      </c>
      <c r="E5" s="385">
        <v>367774</v>
      </c>
      <c r="F5" s="385">
        <v>12215</v>
      </c>
      <c r="G5" s="385">
        <v>29265</v>
      </c>
      <c r="H5" s="385">
        <v>0</v>
      </c>
      <c r="I5" s="385">
        <v>157</v>
      </c>
      <c r="J5" s="385">
        <v>236</v>
      </c>
      <c r="K5" s="385">
        <v>11537</v>
      </c>
      <c r="L5" s="385">
        <v>39968</v>
      </c>
      <c r="M5" s="385">
        <v>153602</v>
      </c>
      <c r="N5" s="385">
        <v>667</v>
      </c>
      <c r="O5" s="385">
        <v>13993</v>
      </c>
      <c r="P5" s="385">
        <v>2859</v>
      </c>
      <c r="Q5" s="385">
        <v>9887</v>
      </c>
      <c r="R5" s="385">
        <v>1054</v>
      </c>
      <c r="S5" s="385">
        <v>4</v>
      </c>
      <c r="T5" s="385">
        <v>4213</v>
      </c>
      <c r="U5" s="385">
        <v>85117</v>
      </c>
      <c r="V5" s="385">
        <v>10</v>
      </c>
      <c r="W5" s="385">
        <v>127</v>
      </c>
      <c r="X5" s="385">
        <v>2468</v>
      </c>
      <c r="Y5" s="385">
        <v>395</v>
      </c>
    </row>
    <row r="6" spans="1:25" ht="21" customHeight="1">
      <c r="A6" s="50" t="s">
        <v>1185</v>
      </c>
      <c r="B6" s="47" t="s">
        <v>1186</v>
      </c>
      <c r="C6" s="388">
        <v>2677</v>
      </c>
      <c r="D6" s="388"/>
      <c r="E6" s="388">
        <v>2540</v>
      </c>
      <c r="F6" s="389">
        <v>14</v>
      </c>
      <c r="G6" s="389" t="s">
        <v>84</v>
      </c>
      <c r="H6" s="389">
        <v>0</v>
      </c>
      <c r="I6" s="389" t="s">
        <v>84</v>
      </c>
      <c r="J6" s="389">
        <v>0</v>
      </c>
      <c r="K6" s="389">
        <v>74</v>
      </c>
      <c r="L6" s="389">
        <v>293</v>
      </c>
      <c r="M6" s="389">
        <v>1152</v>
      </c>
      <c r="N6" s="389" t="s">
        <v>84</v>
      </c>
      <c r="O6" s="389">
        <v>199</v>
      </c>
      <c r="P6" s="389">
        <v>50</v>
      </c>
      <c r="Q6" s="389">
        <v>61</v>
      </c>
      <c r="R6" s="389">
        <v>0</v>
      </c>
      <c r="S6" s="389" t="s">
        <v>84</v>
      </c>
      <c r="T6" s="389">
        <v>35</v>
      </c>
      <c r="U6" s="389">
        <v>612</v>
      </c>
      <c r="V6" s="389">
        <v>0</v>
      </c>
      <c r="W6" s="389">
        <v>21</v>
      </c>
      <c r="X6" s="389">
        <v>29</v>
      </c>
      <c r="Y6" s="386"/>
    </row>
    <row r="7" spans="1:25" ht="21" customHeight="1">
      <c r="A7" s="50" t="s">
        <v>1187</v>
      </c>
      <c r="B7" s="47" t="s">
        <v>1188</v>
      </c>
      <c r="C7" s="388">
        <v>2631</v>
      </c>
      <c r="D7" s="388"/>
      <c r="E7" s="388">
        <v>2407</v>
      </c>
      <c r="F7" s="389">
        <v>42</v>
      </c>
      <c r="G7" s="389">
        <v>0</v>
      </c>
      <c r="H7" s="389">
        <v>0</v>
      </c>
      <c r="I7" s="389">
        <v>0</v>
      </c>
      <c r="J7" s="389" t="s">
        <v>84</v>
      </c>
      <c r="K7" s="389">
        <v>37</v>
      </c>
      <c r="L7" s="389">
        <v>288</v>
      </c>
      <c r="M7" s="389">
        <v>1208</v>
      </c>
      <c r="N7" s="389">
        <v>18</v>
      </c>
      <c r="O7" s="389">
        <v>95</v>
      </c>
      <c r="P7" s="389">
        <v>26</v>
      </c>
      <c r="Q7" s="389">
        <v>101</v>
      </c>
      <c r="R7" s="389">
        <v>0</v>
      </c>
      <c r="S7" s="389">
        <v>0</v>
      </c>
      <c r="T7" s="389">
        <v>26</v>
      </c>
      <c r="U7" s="389">
        <v>550</v>
      </c>
      <c r="V7" s="389">
        <v>0</v>
      </c>
      <c r="W7" s="389">
        <v>0</v>
      </c>
      <c r="X7" s="389">
        <v>16</v>
      </c>
      <c r="Y7" s="386"/>
    </row>
    <row r="8" spans="1:25" ht="21" customHeight="1">
      <c r="A8" s="50" t="s">
        <v>1189</v>
      </c>
      <c r="B8" s="47" t="s">
        <v>1190</v>
      </c>
      <c r="C8" s="388">
        <v>136</v>
      </c>
      <c r="D8" s="388"/>
      <c r="E8" s="388">
        <v>144</v>
      </c>
      <c r="F8" s="389" t="s">
        <v>84</v>
      </c>
      <c r="G8" s="389">
        <v>0</v>
      </c>
      <c r="H8" s="389">
        <v>0</v>
      </c>
      <c r="I8" s="389">
        <v>0</v>
      </c>
      <c r="J8" s="389">
        <v>0</v>
      </c>
      <c r="K8" s="389" t="s">
        <v>84</v>
      </c>
      <c r="L8" s="389">
        <v>25</v>
      </c>
      <c r="M8" s="389">
        <v>56</v>
      </c>
      <c r="N8" s="389" t="s">
        <v>84</v>
      </c>
      <c r="O8" s="389">
        <v>6</v>
      </c>
      <c r="P8" s="389">
        <v>0</v>
      </c>
      <c r="Q8" s="389">
        <v>19</v>
      </c>
      <c r="R8" s="389">
        <v>0</v>
      </c>
      <c r="S8" s="389">
        <v>0</v>
      </c>
      <c r="T8" s="389">
        <v>0</v>
      </c>
      <c r="U8" s="389">
        <v>38</v>
      </c>
      <c r="V8" s="389">
        <v>0</v>
      </c>
      <c r="W8" s="389">
        <v>0</v>
      </c>
      <c r="X8" s="389" t="s">
        <v>84</v>
      </c>
      <c r="Y8" s="386"/>
    </row>
    <row r="9" spans="1:25" ht="21" customHeight="1">
      <c r="A9" s="50" t="s">
        <v>1191</v>
      </c>
      <c r="B9" s="47" t="s">
        <v>1192</v>
      </c>
      <c r="C9" s="388">
        <v>988</v>
      </c>
      <c r="D9" s="388"/>
      <c r="E9" s="388">
        <v>982</v>
      </c>
      <c r="F9" s="389">
        <v>27</v>
      </c>
      <c r="G9" s="389">
        <v>0</v>
      </c>
      <c r="H9" s="389">
        <v>0</v>
      </c>
      <c r="I9" s="389">
        <v>0</v>
      </c>
      <c r="J9" s="389">
        <v>0</v>
      </c>
      <c r="K9" s="389">
        <v>16</v>
      </c>
      <c r="L9" s="389">
        <v>130</v>
      </c>
      <c r="M9" s="389">
        <v>440</v>
      </c>
      <c r="N9" s="389">
        <v>5</v>
      </c>
      <c r="O9" s="389">
        <v>37</v>
      </c>
      <c r="P9" s="389">
        <v>4</v>
      </c>
      <c r="Q9" s="389">
        <v>51</v>
      </c>
      <c r="R9" s="389">
        <v>0</v>
      </c>
      <c r="S9" s="389">
        <v>0</v>
      </c>
      <c r="T9" s="389">
        <v>7</v>
      </c>
      <c r="U9" s="389">
        <v>260</v>
      </c>
      <c r="V9" s="389">
        <v>0</v>
      </c>
      <c r="W9" s="389">
        <v>0</v>
      </c>
      <c r="X9" s="389">
        <v>5</v>
      </c>
      <c r="Y9" s="386"/>
    </row>
    <row r="10" spans="1:25" ht="21" customHeight="1">
      <c r="A10" s="50" t="s">
        <v>1193</v>
      </c>
      <c r="B10" s="47" t="s">
        <v>1194</v>
      </c>
      <c r="C10" s="388">
        <v>1670</v>
      </c>
      <c r="D10" s="388"/>
      <c r="E10" s="388">
        <v>1572</v>
      </c>
      <c r="F10" s="389">
        <v>21</v>
      </c>
      <c r="G10" s="389">
        <v>0</v>
      </c>
      <c r="H10" s="389">
        <v>0</v>
      </c>
      <c r="I10" s="389">
        <v>0</v>
      </c>
      <c r="J10" s="389">
        <v>0</v>
      </c>
      <c r="K10" s="389">
        <v>24</v>
      </c>
      <c r="L10" s="389">
        <v>190</v>
      </c>
      <c r="M10" s="389">
        <v>750</v>
      </c>
      <c r="N10" s="389">
        <v>8</v>
      </c>
      <c r="O10" s="389">
        <v>74</v>
      </c>
      <c r="P10" s="389">
        <v>12</v>
      </c>
      <c r="Q10" s="389">
        <v>56</v>
      </c>
      <c r="R10" s="389">
        <v>0</v>
      </c>
      <c r="S10" s="389">
        <v>0</v>
      </c>
      <c r="T10" s="389">
        <v>21</v>
      </c>
      <c r="U10" s="389">
        <v>405</v>
      </c>
      <c r="V10" s="389">
        <v>0</v>
      </c>
      <c r="W10" s="389">
        <v>0</v>
      </c>
      <c r="X10" s="389">
        <v>11</v>
      </c>
      <c r="Y10" s="386"/>
    </row>
    <row r="11" spans="1:25" ht="21" customHeight="1">
      <c r="A11" s="50" t="s">
        <v>1195</v>
      </c>
      <c r="B11" s="47" t="s">
        <v>1196</v>
      </c>
      <c r="C11" s="388">
        <v>117</v>
      </c>
      <c r="D11" s="388"/>
      <c r="E11" s="388">
        <v>127</v>
      </c>
      <c r="F11" s="389">
        <v>0</v>
      </c>
      <c r="G11" s="389">
        <v>0</v>
      </c>
      <c r="H11" s="389">
        <v>0</v>
      </c>
      <c r="I11" s="389">
        <v>0</v>
      </c>
      <c r="J11" s="389">
        <v>0</v>
      </c>
      <c r="K11" s="389" t="s">
        <v>84</v>
      </c>
      <c r="L11" s="389">
        <v>35</v>
      </c>
      <c r="M11" s="389">
        <v>55</v>
      </c>
      <c r="N11" s="389">
        <v>0</v>
      </c>
      <c r="O11" s="389">
        <v>5</v>
      </c>
      <c r="P11" s="389">
        <v>0</v>
      </c>
      <c r="Q11" s="389" t="s">
        <v>84</v>
      </c>
      <c r="R11" s="389">
        <v>0</v>
      </c>
      <c r="S11" s="389">
        <v>0</v>
      </c>
      <c r="T11" s="389">
        <v>0</v>
      </c>
      <c r="U11" s="389">
        <v>32</v>
      </c>
      <c r="V11" s="389">
        <v>0</v>
      </c>
      <c r="W11" s="389">
        <v>0</v>
      </c>
      <c r="X11" s="389">
        <v>0</v>
      </c>
      <c r="Y11" s="386"/>
    </row>
    <row r="12" spans="1:25" ht="21" customHeight="1">
      <c r="A12" s="50" t="s">
        <v>1197</v>
      </c>
      <c r="B12" s="47" t="s">
        <v>1198</v>
      </c>
      <c r="C12" s="388">
        <v>61</v>
      </c>
      <c r="D12" s="388"/>
      <c r="E12" s="388">
        <v>71</v>
      </c>
      <c r="F12" s="389" t="s">
        <v>84</v>
      </c>
      <c r="G12" s="389">
        <v>0</v>
      </c>
      <c r="H12" s="389">
        <v>0</v>
      </c>
      <c r="I12" s="389">
        <v>0</v>
      </c>
      <c r="J12" s="389">
        <v>0</v>
      </c>
      <c r="K12" s="389" t="s">
        <v>84</v>
      </c>
      <c r="L12" s="389">
        <v>22</v>
      </c>
      <c r="M12" s="389">
        <v>31</v>
      </c>
      <c r="N12" s="389">
        <v>0</v>
      </c>
      <c r="O12" s="389" t="s">
        <v>84</v>
      </c>
      <c r="P12" s="389">
        <v>0</v>
      </c>
      <c r="Q12" s="389" t="s">
        <v>84</v>
      </c>
      <c r="R12" s="389">
        <v>0</v>
      </c>
      <c r="S12" s="389">
        <v>0</v>
      </c>
      <c r="T12" s="389">
        <v>0</v>
      </c>
      <c r="U12" s="389">
        <v>18</v>
      </c>
      <c r="V12" s="389">
        <v>0</v>
      </c>
      <c r="W12" s="389">
        <v>0</v>
      </c>
      <c r="X12" s="389" t="s">
        <v>84</v>
      </c>
      <c r="Y12" s="386"/>
    </row>
    <row r="13" spans="1:25" ht="21" customHeight="1">
      <c r="A13" s="50" t="s">
        <v>1199</v>
      </c>
      <c r="B13" s="47" t="s">
        <v>1200</v>
      </c>
      <c r="C13" s="388">
        <v>1120</v>
      </c>
      <c r="D13" s="388"/>
      <c r="E13" s="388">
        <v>989</v>
      </c>
      <c r="F13" s="389">
        <v>25</v>
      </c>
      <c r="G13" s="389">
        <v>0</v>
      </c>
      <c r="H13" s="389">
        <v>0</v>
      </c>
      <c r="I13" s="389">
        <v>0</v>
      </c>
      <c r="J13" s="389">
        <v>0</v>
      </c>
      <c r="K13" s="389">
        <v>12</v>
      </c>
      <c r="L13" s="389">
        <v>114</v>
      </c>
      <c r="M13" s="389">
        <v>422</v>
      </c>
      <c r="N13" s="389">
        <v>10</v>
      </c>
      <c r="O13" s="389">
        <v>38</v>
      </c>
      <c r="P13" s="389">
        <v>10</v>
      </c>
      <c r="Q13" s="389">
        <v>52</v>
      </c>
      <c r="R13" s="389">
        <v>0</v>
      </c>
      <c r="S13" s="389">
        <v>0</v>
      </c>
      <c r="T13" s="389">
        <v>12</v>
      </c>
      <c r="U13" s="389">
        <v>284</v>
      </c>
      <c r="V13" s="389">
        <v>0</v>
      </c>
      <c r="W13" s="389">
        <v>0</v>
      </c>
      <c r="X13" s="389">
        <v>10</v>
      </c>
      <c r="Y13" s="386"/>
    </row>
    <row r="14" spans="1:25" ht="21" customHeight="1">
      <c r="A14" s="50" t="s">
        <v>1201</v>
      </c>
      <c r="B14" s="47" t="s">
        <v>1202</v>
      </c>
      <c r="C14" s="388">
        <v>224</v>
      </c>
      <c r="D14" s="388"/>
      <c r="E14" s="388">
        <v>221</v>
      </c>
      <c r="F14" s="389">
        <v>13</v>
      </c>
      <c r="G14" s="389">
        <v>10</v>
      </c>
      <c r="H14" s="389">
        <v>0</v>
      </c>
      <c r="I14" s="389">
        <v>0</v>
      </c>
      <c r="J14" s="389">
        <v>0</v>
      </c>
      <c r="K14" s="389">
        <v>8</v>
      </c>
      <c r="L14" s="389">
        <v>16</v>
      </c>
      <c r="M14" s="389">
        <v>109</v>
      </c>
      <c r="N14" s="389">
        <v>0</v>
      </c>
      <c r="O14" s="389">
        <v>7</v>
      </c>
      <c r="P14" s="389" t="s">
        <v>84</v>
      </c>
      <c r="Q14" s="389">
        <v>8</v>
      </c>
      <c r="R14" s="389" t="s">
        <v>84</v>
      </c>
      <c r="S14" s="389">
        <v>0</v>
      </c>
      <c r="T14" s="389" t="s">
        <v>84</v>
      </c>
      <c r="U14" s="389">
        <v>50</v>
      </c>
      <c r="V14" s="389">
        <v>0</v>
      </c>
      <c r="W14" s="389">
        <v>0</v>
      </c>
      <c r="X14" s="389" t="s">
        <v>84</v>
      </c>
      <c r="Y14" s="386"/>
    </row>
    <row r="15" spans="1:25" ht="21" customHeight="1">
      <c r="A15" s="50" t="s">
        <v>1203</v>
      </c>
      <c r="B15" s="47" t="s">
        <v>1204</v>
      </c>
      <c r="C15" s="388" t="s">
        <v>84</v>
      </c>
      <c r="D15" s="388"/>
      <c r="E15" s="388">
        <v>0</v>
      </c>
      <c r="F15" s="389">
        <v>0</v>
      </c>
      <c r="G15" s="389">
        <v>0</v>
      </c>
      <c r="H15" s="389">
        <v>0</v>
      </c>
      <c r="I15" s="389">
        <v>0</v>
      </c>
      <c r="J15" s="389">
        <v>0</v>
      </c>
      <c r="K15" s="389">
        <v>0</v>
      </c>
      <c r="L15" s="389" t="s">
        <v>84</v>
      </c>
      <c r="M15" s="389">
        <v>0</v>
      </c>
      <c r="N15" s="389">
        <v>0</v>
      </c>
      <c r="O15" s="389">
        <v>0</v>
      </c>
      <c r="P15" s="389">
        <v>0</v>
      </c>
      <c r="Q15" s="389">
        <v>0</v>
      </c>
      <c r="R15" s="389">
        <v>0</v>
      </c>
      <c r="S15" s="389">
        <v>0</v>
      </c>
      <c r="T15" s="389">
        <v>0</v>
      </c>
      <c r="U15" s="389">
        <v>0</v>
      </c>
      <c r="V15" s="389">
        <v>0</v>
      </c>
      <c r="W15" s="389">
        <v>0</v>
      </c>
      <c r="X15" s="389">
        <v>0</v>
      </c>
      <c r="Y15" s="386"/>
    </row>
    <row r="16" spans="1:25" ht="21" customHeight="1">
      <c r="A16" s="50" t="s">
        <v>1205</v>
      </c>
      <c r="B16" s="47" t="s">
        <v>1206</v>
      </c>
      <c r="C16" s="388">
        <v>240</v>
      </c>
      <c r="D16" s="388"/>
      <c r="E16" s="388">
        <v>241</v>
      </c>
      <c r="F16" s="389">
        <v>11</v>
      </c>
      <c r="G16" s="389">
        <v>14</v>
      </c>
      <c r="H16" s="389">
        <v>0</v>
      </c>
      <c r="I16" s="389">
        <v>0</v>
      </c>
      <c r="J16" s="389">
        <v>0</v>
      </c>
      <c r="K16" s="389">
        <v>9</v>
      </c>
      <c r="L16" s="389">
        <v>21</v>
      </c>
      <c r="M16" s="389">
        <v>125</v>
      </c>
      <c r="N16" s="389">
        <v>0</v>
      </c>
      <c r="O16" s="389">
        <v>6</v>
      </c>
      <c r="P16" s="389" t="s">
        <v>84</v>
      </c>
      <c r="Q16" s="389">
        <v>6</v>
      </c>
      <c r="R16" s="389" t="s">
        <v>84</v>
      </c>
      <c r="S16" s="389">
        <v>0</v>
      </c>
      <c r="T16" s="389" t="s">
        <v>84</v>
      </c>
      <c r="U16" s="389">
        <v>49</v>
      </c>
      <c r="V16" s="389">
        <v>0</v>
      </c>
      <c r="W16" s="389">
        <v>0</v>
      </c>
      <c r="X16" s="389">
        <v>0</v>
      </c>
      <c r="Y16" s="386"/>
    </row>
    <row r="17" spans="1:25" ht="21" customHeight="1">
      <c r="A17" s="50" t="s">
        <v>1207</v>
      </c>
      <c r="B17" s="47" t="s">
        <v>1208</v>
      </c>
      <c r="C17" s="388">
        <v>12</v>
      </c>
      <c r="D17" s="388"/>
      <c r="E17" s="388">
        <v>0</v>
      </c>
      <c r="F17" s="389" t="s">
        <v>84</v>
      </c>
      <c r="G17" s="389" t="s">
        <v>84</v>
      </c>
      <c r="H17" s="389">
        <v>0</v>
      </c>
      <c r="I17" s="389">
        <v>0</v>
      </c>
      <c r="J17" s="389">
        <v>0</v>
      </c>
      <c r="K17" s="389">
        <v>0</v>
      </c>
      <c r="L17" s="389" t="s">
        <v>84</v>
      </c>
      <c r="M17" s="389" t="s">
        <v>84</v>
      </c>
      <c r="N17" s="389" t="s">
        <v>84</v>
      </c>
      <c r="O17" s="389">
        <v>0</v>
      </c>
      <c r="P17" s="389">
        <v>0</v>
      </c>
      <c r="Q17" s="389">
        <v>0</v>
      </c>
      <c r="R17" s="389" t="s">
        <v>84</v>
      </c>
      <c r="S17" s="389">
        <v>0</v>
      </c>
      <c r="T17" s="389">
        <v>0</v>
      </c>
      <c r="U17" s="389" t="s">
        <v>84</v>
      </c>
      <c r="V17" s="389">
        <v>0</v>
      </c>
      <c r="W17" s="389">
        <v>0</v>
      </c>
      <c r="X17" s="389">
        <v>0</v>
      </c>
      <c r="Y17" s="386"/>
    </row>
    <row r="18" spans="1:25" ht="21" customHeight="1">
      <c r="A18" s="50" t="s">
        <v>1209</v>
      </c>
      <c r="B18" s="47" t="s">
        <v>1210</v>
      </c>
      <c r="C18" s="388">
        <v>4</v>
      </c>
      <c r="D18" s="388"/>
      <c r="E18" s="388">
        <v>0</v>
      </c>
      <c r="F18" s="389" t="s">
        <v>84</v>
      </c>
      <c r="G18" s="389">
        <v>0</v>
      </c>
      <c r="H18" s="389">
        <v>0</v>
      </c>
      <c r="I18" s="389">
        <v>0</v>
      </c>
      <c r="J18" s="389">
        <v>0</v>
      </c>
      <c r="K18" s="389">
        <v>0</v>
      </c>
      <c r="L18" s="389">
        <v>0</v>
      </c>
      <c r="M18" s="389" t="s">
        <v>84</v>
      </c>
      <c r="N18" s="389">
        <v>0</v>
      </c>
      <c r="O18" s="389">
        <v>0</v>
      </c>
      <c r="P18" s="389">
        <v>0</v>
      </c>
      <c r="Q18" s="389">
        <v>0</v>
      </c>
      <c r="R18" s="389">
        <v>0</v>
      </c>
      <c r="S18" s="389">
        <v>0</v>
      </c>
      <c r="T18" s="389">
        <v>0</v>
      </c>
      <c r="U18" s="389">
        <v>0</v>
      </c>
      <c r="V18" s="389">
        <v>0</v>
      </c>
      <c r="W18" s="389">
        <v>0</v>
      </c>
      <c r="X18" s="389" t="s">
        <v>84</v>
      </c>
      <c r="Y18" s="386"/>
    </row>
    <row r="19" spans="1:25" ht="21" customHeight="1">
      <c r="A19" s="50" t="s">
        <v>1211</v>
      </c>
      <c r="B19" s="47" t="s">
        <v>1212</v>
      </c>
      <c r="C19" s="388">
        <v>8</v>
      </c>
      <c r="D19" s="388"/>
      <c r="E19" s="388">
        <v>0</v>
      </c>
      <c r="F19" s="389">
        <v>0</v>
      </c>
      <c r="G19" s="389">
        <v>0</v>
      </c>
      <c r="H19" s="389">
        <v>0</v>
      </c>
      <c r="I19" s="389">
        <v>0</v>
      </c>
      <c r="J19" s="389">
        <v>0</v>
      </c>
      <c r="K19" s="389" t="s">
        <v>84</v>
      </c>
      <c r="L19" s="389" t="s">
        <v>84</v>
      </c>
      <c r="M19" s="389" t="s">
        <v>84</v>
      </c>
      <c r="N19" s="389">
        <v>0</v>
      </c>
      <c r="O19" s="389">
        <v>0</v>
      </c>
      <c r="P19" s="389">
        <v>0</v>
      </c>
      <c r="Q19" s="389">
        <v>0</v>
      </c>
      <c r="R19" s="389">
        <v>0</v>
      </c>
      <c r="S19" s="389">
        <v>0</v>
      </c>
      <c r="T19" s="389">
        <v>0</v>
      </c>
      <c r="U19" s="389" t="s">
        <v>84</v>
      </c>
      <c r="V19" s="389">
        <v>0</v>
      </c>
      <c r="W19" s="389">
        <v>0</v>
      </c>
      <c r="X19" s="389">
        <v>0</v>
      </c>
      <c r="Y19" s="386"/>
    </row>
    <row r="20" spans="1:25" ht="21" customHeight="1">
      <c r="A20" s="50" t="s">
        <v>1213</v>
      </c>
      <c r="B20" s="47" t="s">
        <v>1214</v>
      </c>
      <c r="C20" s="388">
        <v>178</v>
      </c>
      <c r="D20" s="388"/>
      <c r="E20" s="388">
        <v>185</v>
      </c>
      <c r="F20" s="389" t="s">
        <v>84</v>
      </c>
      <c r="G20" s="389">
        <v>31</v>
      </c>
      <c r="H20" s="389">
        <v>0</v>
      </c>
      <c r="I20" s="389">
        <v>0</v>
      </c>
      <c r="J20" s="389">
        <v>0</v>
      </c>
      <c r="K20" s="389">
        <v>7</v>
      </c>
      <c r="L20" s="389">
        <v>14</v>
      </c>
      <c r="M20" s="389">
        <v>75</v>
      </c>
      <c r="N20" s="389">
        <v>0</v>
      </c>
      <c r="O20" s="389">
        <v>5</v>
      </c>
      <c r="P20" s="389">
        <v>0</v>
      </c>
      <c r="Q20" s="389">
        <v>4</v>
      </c>
      <c r="R20" s="389">
        <v>0</v>
      </c>
      <c r="S20" s="389">
        <v>0</v>
      </c>
      <c r="T20" s="389" t="s">
        <v>84</v>
      </c>
      <c r="U20" s="389">
        <v>49</v>
      </c>
      <c r="V20" s="389">
        <v>0</v>
      </c>
      <c r="W20" s="389">
        <v>0</v>
      </c>
      <c r="X20" s="389" t="s">
        <v>84</v>
      </c>
      <c r="Y20" s="386"/>
    </row>
    <row r="21" spans="1:25" ht="21" customHeight="1">
      <c r="A21" s="50" t="s">
        <v>1215</v>
      </c>
      <c r="B21" s="47" t="s">
        <v>1216</v>
      </c>
      <c r="C21" s="388" t="s">
        <v>84</v>
      </c>
      <c r="D21" s="388"/>
      <c r="E21" s="388">
        <v>0</v>
      </c>
      <c r="F21" s="389">
        <v>0</v>
      </c>
      <c r="G21" s="389">
        <v>0</v>
      </c>
      <c r="H21" s="389">
        <v>0</v>
      </c>
      <c r="I21" s="389">
        <v>0</v>
      </c>
      <c r="J21" s="389">
        <v>0</v>
      </c>
      <c r="K21" s="389">
        <v>0</v>
      </c>
      <c r="L21" s="389">
        <v>0</v>
      </c>
      <c r="M21" s="389" t="s">
        <v>84</v>
      </c>
      <c r="N21" s="389">
        <v>0</v>
      </c>
      <c r="O21" s="389">
        <v>0</v>
      </c>
      <c r="P21" s="389">
        <v>0</v>
      </c>
      <c r="Q21" s="389">
        <v>0</v>
      </c>
      <c r="R21" s="389">
        <v>0</v>
      </c>
      <c r="S21" s="389">
        <v>0</v>
      </c>
      <c r="T21" s="389">
        <v>0</v>
      </c>
      <c r="U21" s="389">
        <v>0</v>
      </c>
      <c r="V21" s="389">
        <v>0</v>
      </c>
      <c r="W21" s="389">
        <v>0</v>
      </c>
      <c r="X21" s="389">
        <v>0</v>
      </c>
      <c r="Y21" s="386"/>
    </row>
    <row r="22" spans="1:25" ht="21" customHeight="1">
      <c r="A22" s="50" t="s">
        <v>1217</v>
      </c>
      <c r="B22" s="47" t="s">
        <v>1218</v>
      </c>
      <c r="C22" s="388">
        <v>5</v>
      </c>
      <c r="D22" s="388"/>
      <c r="E22" s="388">
        <v>0</v>
      </c>
      <c r="F22" s="389">
        <v>0</v>
      </c>
      <c r="G22" s="389">
        <v>0</v>
      </c>
      <c r="H22" s="389">
        <v>0</v>
      </c>
      <c r="I22" s="389">
        <v>0</v>
      </c>
      <c r="J22" s="389">
        <v>0</v>
      </c>
      <c r="K22" s="389" t="s">
        <v>84</v>
      </c>
      <c r="L22" s="389">
        <v>0</v>
      </c>
      <c r="M22" s="389" t="s">
        <v>84</v>
      </c>
      <c r="N22" s="389">
        <v>0</v>
      </c>
      <c r="O22" s="389">
        <v>0</v>
      </c>
      <c r="P22" s="389">
        <v>0</v>
      </c>
      <c r="Q22" s="389">
        <v>0</v>
      </c>
      <c r="R22" s="389">
        <v>0</v>
      </c>
      <c r="S22" s="389">
        <v>0</v>
      </c>
      <c r="T22" s="389">
        <v>0</v>
      </c>
      <c r="U22" s="389" t="s">
        <v>84</v>
      </c>
      <c r="V22" s="389">
        <v>0</v>
      </c>
      <c r="W22" s="389">
        <v>0</v>
      </c>
      <c r="X22" s="389">
        <v>0</v>
      </c>
      <c r="Y22" s="386"/>
    </row>
    <row r="23" spans="1:25" ht="21" customHeight="1">
      <c r="A23" s="50" t="s">
        <v>1219</v>
      </c>
      <c r="B23" s="47" t="s">
        <v>1220</v>
      </c>
      <c r="C23" s="388">
        <v>56</v>
      </c>
      <c r="D23" s="388"/>
      <c r="E23" s="388">
        <v>53</v>
      </c>
      <c r="F23" s="389">
        <v>0</v>
      </c>
      <c r="G23" s="389" t="s">
        <v>84</v>
      </c>
      <c r="H23" s="389">
        <v>0</v>
      </c>
      <c r="I23" s="389">
        <v>0</v>
      </c>
      <c r="J23" s="389">
        <v>0</v>
      </c>
      <c r="K23" s="389" t="s">
        <v>84</v>
      </c>
      <c r="L23" s="389">
        <v>9</v>
      </c>
      <c r="M23" s="389">
        <v>23</v>
      </c>
      <c r="N23" s="389">
        <v>0</v>
      </c>
      <c r="O23" s="389" t="s">
        <v>84</v>
      </c>
      <c r="P23" s="389">
        <v>0</v>
      </c>
      <c r="Q23" s="389">
        <v>4</v>
      </c>
      <c r="R23" s="389" t="s">
        <v>84</v>
      </c>
      <c r="S23" s="389">
        <v>0</v>
      </c>
      <c r="T23" s="389" t="s">
        <v>84</v>
      </c>
      <c r="U23" s="389">
        <v>17</v>
      </c>
      <c r="V23" s="389">
        <v>0</v>
      </c>
      <c r="W23" s="389">
        <v>0</v>
      </c>
      <c r="X23" s="389" t="s">
        <v>84</v>
      </c>
      <c r="Y23" s="386"/>
    </row>
    <row r="24" spans="1:25" ht="21" customHeight="1">
      <c r="A24" s="50" t="s">
        <v>1221</v>
      </c>
      <c r="B24" s="47" t="s">
        <v>1222</v>
      </c>
      <c r="C24" s="388">
        <v>2041</v>
      </c>
      <c r="D24" s="388"/>
      <c r="E24" s="388">
        <v>2010</v>
      </c>
      <c r="F24" s="389">
        <v>49</v>
      </c>
      <c r="G24" s="389">
        <v>39</v>
      </c>
      <c r="H24" s="389">
        <v>0</v>
      </c>
      <c r="I24" s="389">
        <v>6</v>
      </c>
      <c r="J24" s="389">
        <v>0</v>
      </c>
      <c r="K24" s="389">
        <v>41</v>
      </c>
      <c r="L24" s="389">
        <v>225</v>
      </c>
      <c r="M24" s="389">
        <v>983</v>
      </c>
      <c r="N24" s="389" t="s">
        <v>84</v>
      </c>
      <c r="O24" s="389">
        <v>69</v>
      </c>
      <c r="P24" s="389">
        <v>15</v>
      </c>
      <c r="Q24" s="389">
        <v>54</v>
      </c>
      <c r="R24" s="389" t="s">
        <v>84</v>
      </c>
      <c r="S24" s="389">
        <v>0</v>
      </c>
      <c r="T24" s="389">
        <v>21</v>
      </c>
      <c r="U24" s="389">
        <v>494</v>
      </c>
      <c r="V24" s="389">
        <v>0</v>
      </c>
      <c r="W24" s="389" t="s">
        <v>84</v>
      </c>
      <c r="X24" s="389">
        <v>14</v>
      </c>
      <c r="Y24" s="386"/>
    </row>
    <row r="25" spans="1:25" ht="21" customHeight="1">
      <c r="A25" s="50" t="s">
        <v>1223</v>
      </c>
      <c r="B25" s="47" t="s">
        <v>1224</v>
      </c>
      <c r="C25" s="388">
        <v>943</v>
      </c>
      <c r="D25" s="388"/>
      <c r="E25" s="388">
        <v>899</v>
      </c>
      <c r="F25" s="389">
        <v>31</v>
      </c>
      <c r="G25" s="389">
        <v>29</v>
      </c>
      <c r="H25" s="389">
        <v>0</v>
      </c>
      <c r="I25" s="389" t="s">
        <v>84</v>
      </c>
      <c r="J25" s="389" t="s">
        <v>84</v>
      </c>
      <c r="K25" s="389">
        <v>12</v>
      </c>
      <c r="L25" s="389">
        <v>96</v>
      </c>
      <c r="M25" s="389">
        <v>456</v>
      </c>
      <c r="N25" s="389" t="s">
        <v>84</v>
      </c>
      <c r="O25" s="389">
        <v>31</v>
      </c>
      <c r="P25" s="389">
        <v>4</v>
      </c>
      <c r="Q25" s="389">
        <v>30</v>
      </c>
      <c r="R25" s="389">
        <v>0</v>
      </c>
      <c r="S25" s="389">
        <v>0</v>
      </c>
      <c r="T25" s="389">
        <v>10</v>
      </c>
      <c r="U25" s="389">
        <v>195</v>
      </c>
      <c r="V25" s="389">
        <v>0</v>
      </c>
      <c r="W25" s="389">
        <v>0</v>
      </c>
      <c r="X25" s="389">
        <v>5</v>
      </c>
      <c r="Y25" s="386"/>
    </row>
    <row r="26" spans="1:25" ht="21" customHeight="1">
      <c r="A26" s="50" t="s">
        <v>1225</v>
      </c>
      <c r="B26" s="47" t="s">
        <v>1226</v>
      </c>
      <c r="C26" s="388">
        <v>40593</v>
      </c>
      <c r="D26" s="388"/>
      <c r="E26" s="388">
        <v>41744</v>
      </c>
      <c r="F26" s="389">
        <v>1548</v>
      </c>
      <c r="G26" s="389">
        <v>3536</v>
      </c>
      <c r="H26" s="389" t="s">
        <v>84</v>
      </c>
      <c r="I26" s="389">
        <v>23</v>
      </c>
      <c r="J26" s="389">
        <v>30</v>
      </c>
      <c r="K26" s="389">
        <v>1328</v>
      </c>
      <c r="L26" s="389">
        <v>4535</v>
      </c>
      <c r="M26" s="389">
        <v>16717</v>
      </c>
      <c r="N26" s="389">
        <v>97</v>
      </c>
      <c r="O26" s="389">
        <v>1755</v>
      </c>
      <c r="P26" s="389">
        <v>394</v>
      </c>
      <c r="Q26" s="389">
        <v>1059</v>
      </c>
      <c r="R26" s="389">
        <v>143</v>
      </c>
      <c r="S26" s="389" t="s">
        <v>84</v>
      </c>
      <c r="T26" s="389">
        <v>477</v>
      </c>
      <c r="U26" s="389">
        <v>9807</v>
      </c>
      <c r="V26" s="389">
        <v>5</v>
      </c>
      <c r="W26" s="389">
        <v>24</v>
      </c>
      <c r="X26" s="389">
        <v>266</v>
      </c>
      <c r="Y26" s="386"/>
    </row>
    <row r="27" spans="1:25" ht="21" customHeight="1">
      <c r="A27" s="50" t="s">
        <v>1227</v>
      </c>
      <c r="B27" s="47" t="s">
        <v>1228</v>
      </c>
      <c r="C27" s="388">
        <v>14244</v>
      </c>
      <c r="D27" s="388"/>
      <c r="E27" s="388">
        <v>13936</v>
      </c>
      <c r="F27" s="389">
        <v>476</v>
      </c>
      <c r="G27" s="389">
        <v>1767</v>
      </c>
      <c r="H27" s="389">
        <v>0</v>
      </c>
      <c r="I27" s="389">
        <v>5</v>
      </c>
      <c r="J27" s="389">
        <v>10</v>
      </c>
      <c r="K27" s="389">
        <v>497</v>
      </c>
      <c r="L27" s="389">
        <v>1270</v>
      </c>
      <c r="M27" s="389">
        <v>5369</v>
      </c>
      <c r="N27" s="389">
        <v>16</v>
      </c>
      <c r="O27" s="389">
        <v>527</v>
      </c>
      <c r="P27" s="389">
        <v>79</v>
      </c>
      <c r="Q27" s="389">
        <v>359</v>
      </c>
      <c r="R27" s="389">
        <v>65</v>
      </c>
      <c r="S27" s="389" t="s">
        <v>84</v>
      </c>
      <c r="T27" s="389">
        <v>175</v>
      </c>
      <c r="U27" s="389">
        <v>3233</v>
      </c>
      <c r="V27" s="389">
        <v>0</v>
      </c>
      <c r="W27" s="389" t="s">
        <v>84</v>
      </c>
      <c r="X27" s="389">
        <v>88</v>
      </c>
      <c r="Y27" s="386"/>
    </row>
    <row r="28" spans="1:25" ht="21" customHeight="1">
      <c r="A28" s="50" t="s">
        <v>1229</v>
      </c>
      <c r="B28" s="47" t="s">
        <v>1230</v>
      </c>
      <c r="C28" s="388">
        <v>13046</v>
      </c>
      <c r="D28" s="388"/>
      <c r="E28" s="388">
        <v>12787</v>
      </c>
      <c r="F28" s="389">
        <v>446</v>
      </c>
      <c r="G28" s="389">
        <v>1534</v>
      </c>
      <c r="H28" s="389">
        <v>0</v>
      </c>
      <c r="I28" s="389">
        <v>5</v>
      </c>
      <c r="J28" s="389">
        <v>10</v>
      </c>
      <c r="K28" s="389">
        <v>465</v>
      </c>
      <c r="L28" s="389">
        <v>1174</v>
      </c>
      <c r="M28" s="389">
        <v>4882</v>
      </c>
      <c r="N28" s="389">
        <v>16</v>
      </c>
      <c r="O28" s="389">
        <v>498</v>
      </c>
      <c r="P28" s="389">
        <v>74</v>
      </c>
      <c r="Q28" s="389">
        <v>339</v>
      </c>
      <c r="R28" s="389">
        <v>58</v>
      </c>
      <c r="S28" s="389" t="s">
        <v>84</v>
      </c>
      <c r="T28" s="389">
        <v>160</v>
      </c>
      <c r="U28" s="389">
        <v>3042</v>
      </c>
      <c r="V28" s="389">
        <v>0</v>
      </c>
      <c r="W28" s="389" t="s">
        <v>84</v>
      </c>
      <c r="X28" s="389">
        <v>84</v>
      </c>
      <c r="Y28" s="386"/>
    </row>
    <row r="29" spans="1:25" ht="21" customHeight="1">
      <c r="A29" s="50" t="s">
        <v>1231</v>
      </c>
      <c r="B29" s="47" t="s">
        <v>1232</v>
      </c>
      <c r="C29" s="388">
        <v>15551</v>
      </c>
      <c r="D29" s="388"/>
      <c r="E29" s="388">
        <v>15262</v>
      </c>
      <c r="F29" s="389">
        <v>526</v>
      </c>
      <c r="G29" s="389">
        <v>1867</v>
      </c>
      <c r="H29" s="389" t="s">
        <v>84</v>
      </c>
      <c r="I29" s="389">
        <v>9</v>
      </c>
      <c r="J29" s="389">
        <v>9</v>
      </c>
      <c r="K29" s="389">
        <v>585</v>
      </c>
      <c r="L29" s="389">
        <v>1438</v>
      </c>
      <c r="M29" s="389">
        <v>5711</v>
      </c>
      <c r="N29" s="389">
        <v>20</v>
      </c>
      <c r="O29" s="389">
        <v>571</v>
      </c>
      <c r="P29" s="389">
        <v>94</v>
      </c>
      <c r="Q29" s="389">
        <v>421</v>
      </c>
      <c r="R29" s="389">
        <v>71</v>
      </c>
      <c r="S29" s="389" t="s">
        <v>84</v>
      </c>
      <c r="T29" s="389">
        <v>192</v>
      </c>
      <c r="U29" s="389">
        <v>3646</v>
      </c>
      <c r="V29" s="389">
        <v>0</v>
      </c>
      <c r="W29" s="389" t="s">
        <v>84</v>
      </c>
      <c r="X29" s="389">
        <v>102</v>
      </c>
      <c r="Y29" s="386"/>
    </row>
    <row r="30" spans="1:25" ht="21" customHeight="1">
      <c r="A30" s="50" t="s">
        <v>1233</v>
      </c>
      <c r="B30" s="47" t="s">
        <v>1234</v>
      </c>
      <c r="C30" s="388">
        <v>59</v>
      </c>
      <c r="D30" s="388"/>
      <c r="E30" s="388">
        <v>48</v>
      </c>
      <c r="F30" s="389" t="s">
        <v>84</v>
      </c>
      <c r="G30" s="389">
        <v>0</v>
      </c>
      <c r="H30" s="389">
        <v>0</v>
      </c>
      <c r="I30" s="389">
        <v>0</v>
      </c>
      <c r="J30" s="389">
        <v>0</v>
      </c>
      <c r="K30" s="389">
        <v>0</v>
      </c>
      <c r="L30" s="389">
        <v>5</v>
      </c>
      <c r="M30" s="389">
        <v>26</v>
      </c>
      <c r="N30" s="389">
        <v>0</v>
      </c>
      <c r="O30" s="389" t="s">
        <v>84</v>
      </c>
      <c r="P30" s="389" t="s">
        <v>84</v>
      </c>
      <c r="Q30" s="389" t="s">
        <v>84</v>
      </c>
      <c r="R30" s="389">
        <v>0</v>
      </c>
      <c r="S30" s="389">
        <v>0</v>
      </c>
      <c r="T30" s="389" t="s">
        <v>84</v>
      </c>
      <c r="U30" s="389">
        <v>17</v>
      </c>
      <c r="V30" s="389">
        <v>0</v>
      </c>
      <c r="W30" s="389">
        <v>0</v>
      </c>
      <c r="X30" s="389">
        <v>0</v>
      </c>
      <c r="Y30" s="386"/>
    </row>
    <row r="31" spans="1:25" ht="21" customHeight="1">
      <c r="A31" s="50" t="s">
        <v>1235</v>
      </c>
      <c r="B31" s="47" t="s">
        <v>1236</v>
      </c>
      <c r="C31" s="388">
        <v>3304</v>
      </c>
      <c r="D31" s="388"/>
      <c r="E31" s="388">
        <v>3200</v>
      </c>
      <c r="F31" s="389">
        <v>66</v>
      </c>
      <c r="G31" s="389">
        <v>0</v>
      </c>
      <c r="H31" s="389" t="s">
        <v>84</v>
      </c>
      <c r="I31" s="389" t="s">
        <v>84</v>
      </c>
      <c r="J31" s="389" t="s">
        <v>84</v>
      </c>
      <c r="K31" s="389">
        <v>61</v>
      </c>
      <c r="L31" s="389">
        <v>327</v>
      </c>
      <c r="M31" s="389">
        <v>1506</v>
      </c>
      <c r="N31" s="389">
        <v>11</v>
      </c>
      <c r="O31" s="389">
        <v>193</v>
      </c>
      <c r="P31" s="389">
        <v>51</v>
      </c>
      <c r="Q31" s="389">
        <v>98</v>
      </c>
      <c r="R31" s="389">
        <v>0</v>
      </c>
      <c r="S31" s="389" t="s">
        <v>84</v>
      </c>
      <c r="T31" s="389">
        <v>41</v>
      </c>
      <c r="U31" s="389">
        <v>805</v>
      </c>
      <c r="V31" s="389">
        <v>0</v>
      </c>
      <c r="W31" s="389">
        <v>11</v>
      </c>
      <c r="X31" s="389">
        <v>30</v>
      </c>
      <c r="Y31" s="386"/>
    </row>
    <row r="32" spans="1:25" ht="21" customHeight="1">
      <c r="A32" s="50" t="s">
        <v>1237</v>
      </c>
      <c r="B32" s="47" t="s">
        <v>1238</v>
      </c>
      <c r="C32" s="388">
        <v>230</v>
      </c>
      <c r="D32" s="388"/>
      <c r="E32" s="388">
        <v>231</v>
      </c>
      <c r="F32" s="389">
        <v>5</v>
      </c>
      <c r="G32" s="389">
        <v>20</v>
      </c>
      <c r="H32" s="389">
        <v>0</v>
      </c>
      <c r="I32" s="389">
        <v>0</v>
      </c>
      <c r="J32" s="389">
        <v>0</v>
      </c>
      <c r="K32" s="389">
        <v>9</v>
      </c>
      <c r="L32" s="389">
        <v>26</v>
      </c>
      <c r="M32" s="389">
        <v>103</v>
      </c>
      <c r="N32" s="389">
        <v>0</v>
      </c>
      <c r="O32" s="389">
        <v>6</v>
      </c>
      <c r="P32" s="389" t="s">
        <v>84</v>
      </c>
      <c r="Q32" s="389">
        <v>8</v>
      </c>
      <c r="R32" s="389" t="s">
        <v>84</v>
      </c>
      <c r="S32" s="389">
        <v>0</v>
      </c>
      <c r="T32" s="389">
        <v>4</v>
      </c>
      <c r="U32" s="389">
        <v>46</v>
      </c>
      <c r="V32" s="389">
        <v>0</v>
      </c>
      <c r="W32" s="389" t="s">
        <v>84</v>
      </c>
      <c r="X32" s="389">
        <v>4</v>
      </c>
      <c r="Y32" s="386"/>
    </row>
    <row r="33" spans="1:25" ht="21" customHeight="1">
      <c r="A33" s="50" t="s">
        <v>1239</v>
      </c>
      <c r="B33" s="47" t="s">
        <v>1240</v>
      </c>
      <c r="C33" s="388">
        <v>104</v>
      </c>
      <c r="D33" s="388"/>
      <c r="E33" s="388">
        <v>100</v>
      </c>
      <c r="F33" s="389">
        <v>6</v>
      </c>
      <c r="G33" s="389">
        <v>4</v>
      </c>
      <c r="H33" s="389">
        <v>0</v>
      </c>
      <c r="I33" s="389">
        <v>0</v>
      </c>
      <c r="J33" s="389">
        <v>0</v>
      </c>
      <c r="K33" s="389" t="s">
        <v>84</v>
      </c>
      <c r="L33" s="389">
        <v>17</v>
      </c>
      <c r="M33" s="389">
        <v>44</v>
      </c>
      <c r="N33" s="389">
        <v>0</v>
      </c>
      <c r="O33" s="389">
        <v>5</v>
      </c>
      <c r="P33" s="389" t="s">
        <v>84</v>
      </c>
      <c r="Q33" s="389">
        <v>0</v>
      </c>
      <c r="R33" s="389" t="s">
        <v>84</v>
      </c>
      <c r="S33" s="389">
        <v>0</v>
      </c>
      <c r="T33" s="389" t="s">
        <v>84</v>
      </c>
      <c r="U33" s="389">
        <v>24</v>
      </c>
      <c r="V33" s="389">
        <v>0</v>
      </c>
      <c r="W33" s="389">
        <v>0</v>
      </c>
      <c r="X33" s="389" t="s">
        <v>84</v>
      </c>
      <c r="Y33" s="386"/>
    </row>
    <row r="34" spans="1:25" ht="21" customHeight="1">
      <c r="A34" s="50" t="s">
        <v>1241</v>
      </c>
      <c r="B34" s="47" t="s">
        <v>1242</v>
      </c>
      <c r="C34" s="388">
        <v>186</v>
      </c>
      <c r="D34" s="388"/>
      <c r="E34" s="388">
        <v>197</v>
      </c>
      <c r="F34" s="389">
        <v>7</v>
      </c>
      <c r="G34" s="389">
        <v>15</v>
      </c>
      <c r="H34" s="389">
        <v>0</v>
      </c>
      <c r="I34" s="389">
        <v>0</v>
      </c>
      <c r="J34" s="389">
        <v>0</v>
      </c>
      <c r="K34" s="389">
        <v>4</v>
      </c>
      <c r="L34" s="389">
        <v>24</v>
      </c>
      <c r="M34" s="389">
        <v>91</v>
      </c>
      <c r="N34" s="389">
        <v>0</v>
      </c>
      <c r="O34" s="389">
        <v>7</v>
      </c>
      <c r="P34" s="389">
        <v>0</v>
      </c>
      <c r="Q34" s="389">
        <v>4</v>
      </c>
      <c r="R34" s="389">
        <v>0</v>
      </c>
      <c r="S34" s="389">
        <v>0</v>
      </c>
      <c r="T34" s="389" t="s">
        <v>84</v>
      </c>
      <c r="U34" s="389">
        <v>45</v>
      </c>
      <c r="V34" s="389">
        <v>0</v>
      </c>
      <c r="W34" s="389">
        <v>0</v>
      </c>
      <c r="X34" s="389" t="s">
        <v>84</v>
      </c>
      <c r="Y34" s="386"/>
    </row>
    <row r="35" spans="1:25" ht="21" customHeight="1">
      <c r="A35" s="50" t="s">
        <v>1243</v>
      </c>
      <c r="B35" s="47" t="s">
        <v>1244</v>
      </c>
      <c r="C35" s="388">
        <v>5532</v>
      </c>
      <c r="D35" s="388"/>
      <c r="E35" s="388">
        <v>5189</v>
      </c>
      <c r="F35" s="389">
        <v>124</v>
      </c>
      <c r="G35" s="389">
        <v>115</v>
      </c>
      <c r="H35" s="389" t="s">
        <v>84</v>
      </c>
      <c r="I35" s="389" t="s">
        <v>84</v>
      </c>
      <c r="J35" s="389" t="s">
        <v>84</v>
      </c>
      <c r="K35" s="389">
        <v>166</v>
      </c>
      <c r="L35" s="389">
        <v>533</v>
      </c>
      <c r="M35" s="389">
        <v>2214</v>
      </c>
      <c r="N35" s="389">
        <v>6</v>
      </c>
      <c r="O35" s="389">
        <v>131</v>
      </c>
      <c r="P35" s="389">
        <v>53</v>
      </c>
      <c r="Q35" s="389">
        <v>164</v>
      </c>
      <c r="R35" s="389" t="s">
        <v>84</v>
      </c>
      <c r="S35" s="389" t="s">
        <v>84</v>
      </c>
      <c r="T35" s="389">
        <v>60</v>
      </c>
      <c r="U35" s="389">
        <v>1583</v>
      </c>
      <c r="V35" s="389" t="s">
        <v>84</v>
      </c>
      <c r="W35" s="389">
        <v>0</v>
      </c>
      <c r="X35" s="389">
        <v>40</v>
      </c>
      <c r="Y35" s="386"/>
    </row>
    <row r="36" spans="1:25" ht="21" customHeight="1">
      <c r="A36" s="50" t="s">
        <v>1245</v>
      </c>
      <c r="B36" s="47" t="s">
        <v>1246</v>
      </c>
      <c r="C36" s="388">
        <v>31216</v>
      </c>
      <c r="D36" s="388"/>
      <c r="E36" s="388">
        <v>31335</v>
      </c>
      <c r="F36" s="389">
        <v>935</v>
      </c>
      <c r="G36" s="389">
        <v>2674</v>
      </c>
      <c r="H36" s="389">
        <v>0</v>
      </c>
      <c r="I36" s="389">
        <v>9</v>
      </c>
      <c r="J36" s="389">
        <v>26</v>
      </c>
      <c r="K36" s="389">
        <v>966</v>
      </c>
      <c r="L36" s="389">
        <v>3717</v>
      </c>
      <c r="M36" s="389">
        <v>13986</v>
      </c>
      <c r="N36" s="389">
        <v>54</v>
      </c>
      <c r="O36" s="389">
        <v>1094</v>
      </c>
      <c r="P36" s="389">
        <v>208</v>
      </c>
      <c r="Q36" s="389">
        <v>880</v>
      </c>
      <c r="R36" s="389">
        <v>79</v>
      </c>
      <c r="S36" s="389">
        <v>0</v>
      </c>
      <c r="T36" s="389">
        <v>322</v>
      </c>
      <c r="U36" s="389">
        <v>6191</v>
      </c>
      <c r="V36" s="389" t="s">
        <v>84</v>
      </c>
      <c r="W36" s="389" t="s">
        <v>84</v>
      </c>
      <c r="X36" s="389">
        <v>194</v>
      </c>
      <c r="Y36" s="386"/>
    </row>
    <row r="37" spans="1:25" ht="21" customHeight="1">
      <c r="A37" s="50" t="s">
        <v>1247</v>
      </c>
      <c r="B37" s="47" t="s">
        <v>1248</v>
      </c>
      <c r="C37" s="388">
        <v>12787</v>
      </c>
      <c r="D37" s="388"/>
      <c r="E37" s="388">
        <v>12482</v>
      </c>
      <c r="F37" s="389">
        <v>402</v>
      </c>
      <c r="G37" s="389">
        <v>697</v>
      </c>
      <c r="H37" s="389">
        <v>0</v>
      </c>
      <c r="I37" s="389">
        <v>9</v>
      </c>
      <c r="J37" s="389">
        <v>7</v>
      </c>
      <c r="K37" s="389">
        <v>334</v>
      </c>
      <c r="L37" s="389">
        <v>1381</v>
      </c>
      <c r="M37" s="389">
        <v>5650</v>
      </c>
      <c r="N37" s="389">
        <v>10</v>
      </c>
      <c r="O37" s="389">
        <v>395</v>
      </c>
      <c r="P37" s="389">
        <v>106</v>
      </c>
      <c r="Q37" s="389">
        <v>275</v>
      </c>
      <c r="R37" s="389">
        <v>28</v>
      </c>
      <c r="S37" s="389" t="s">
        <v>84</v>
      </c>
      <c r="T37" s="389">
        <v>141</v>
      </c>
      <c r="U37" s="389">
        <v>2960</v>
      </c>
      <c r="V37" s="389" t="s">
        <v>84</v>
      </c>
      <c r="W37" s="389" t="s">
        <v>84</v>
      </c>
      <c r="X37" s="389">
        <v>87</v>
      </c>
      <c r="Y37" s="386"/>
    </row>
    <row r="38" spans="1:25" ht="21" customHeight="1">
      <c r="A38" s="50" t="s">
        <v>1249</v>
      </c>
      <c r="B38" s="47" t="s">
        <v>1250</v>
      </c>
      <c r="C38" s="388">
        <v>331</v>
      </c>
      <c r="D38" s="388"/>
      <c r="E38" s="388">
        <v>317</v>
      </c>
      <c r="F38" s="389">
        <v>5</v>
      </c>
      <c r="G38" s="389">
        <v>10</v>
      </c>
      <c r="H38" s="389">
        <v>0</v>
      </c>
      <c r="I38" s="389">
        <v>0</v>
      </c>
      <c r="J38" s="389">
        <v>0</v>
      </c>
      <c r="K38" s="389">
        <v>4</v>
      </c>
      <c r="L38" s="389">
        <v>30</v>
      </c>
      <c r="M38" s="389">
        <v>162</v>
      </c>
      <c r="N38" s="389">
        <v>0</v>
      </c>
      <c r="O38" s="389">
        <v>7</v>
      </c>
      <c r="P38" s="389">
        <v>4</v>
      </c>
      <c r="Q38" s="389" t="s">
        <v>84</v>
      </c>
      <c r="R38" s="389">
        <v>0</v>
      </c>
      <c r="S38" s="389">
        <v>0</v>
      </c>
      <c r="T38" s="389">
        <v>0</v>
      </c>
      <c r="U38" s="389">
        <v>95</v>
      </c>
      <c r="V38" s="389">
        <v>0</v>
      </c>
      <c r="W38" s="389">
        <v>0</v>
      </c>
      <c r="X38" s="389" t="s">
        <v>84</v>
      </c>
      <c r="Y38" s="386"/>
    </row>
    <row r="39" spans="1:25" ht="21" customHeight="1">
      <c r="A39" s="50" t="s">
        <v>1251</v>
      </c>
      <c r="B39" s="47" t="s">
        <v>1252</v>
      </c>
      <c r="C39" s="388">
        <v>24074</v>
      </c>
      <c r="D39" s="388"/>
      <c r="E39" s="388">
        <v>23998</v>
      </c>
      <c r="F39" s="389">
        <v>721</v>
      </c>
      <c r="G39" s="389">
        <v>2883</v>
      </c>
      <c r="H39" s="389" t="s">
        <v>84</v>
      </c>
      <c r="I39" s="389">
        <v>13</v>
      </c>
      <c r="J39" s="389">
        <v>17</v>
      </c>
      <c r="K39" s="389">
        <v>794</v>
      </c>
      <c r="L39" s="389">
        <v>2527</v>
      </c>
      <c r="M39" s="389">
        <v>9815</v>
      </c>
      <c r="N39" s="389">
        <v>19</v>
      </c>
      <c r="O39" s="389">
        <v>856</v>
      </c>
      <c r="P39" s="389">
        <v>164</v>
      </c>
      <c r="Q39" s="389">
        <v>634</v>
      </c>
      <c r="R39" s="389">
        <v>71</v>
      </c>
      <c r="S39" s="389" t="s">
        <v>84</v>
      </c>
      <c r="T39" s="389">
        <v>256</v>
      </c>
      <c r="U39" s="389">
        <v>5072</v>
      </c>
      <c r="V39" s="389" t="s">
        <v>84</v>
      </c>
      <c r="W39" s="389" t="s">
        <v>84</v>
      </c>
      <c r="X39" s="389">
        <v>156</v>
      </c>
      <c r="Y39" s="386"/>
    </row>
    <row r="40" spans="1:25" ht="21" customHeight="1">
      <c r="A40" s="50" t="s">
        <v>1253</v>
      </c>
      <c r="B40" s="47" t="s">
        <v>1254</v>
      </c>
      <c r="C40" s="388">
        <v>573</v>
      </c>
      <c r="D40" s="388"/>
      <c r="E40" s="388">
        <v>483</v>
      </c>
      <c r="F40" s="389">
        <v>40</v>
      </c>
      <c r="G40" s="389">
        <v>28</v>
      </c>
      <c r="H40" s="389">
        <v>0</v>
      </c>
      <c r="I40" s="389">
        <v>0</v>
      </c>
      <c r="J40" s="389">
        <v>0</v>
      </c>
      <c r="K40" s="389">
        <v>16</v>
      </c>
      <c r="L40" s="389">
        <v>45</v>
      </c>
      <c r="M40" s="389">
        <v>206</v>
      </c>
      <c r="N40" s="389" t="s">
        <v>84</v>
      </c>
      <c r="O40" s="389">
        <v>18</v>
      </c>
      <c r="P40" s="389" t="s">
        <v>84</v>
      </c>
      <c r="Q40" s="389">
        <v>19</v>
      </c>
      <c r="R40" s="389">
        <v>4</v>
      </c>
      <c r="S40" s="389">
        <v>0</v>
      </c>
      <c r="T40" s="389">
        <v>5</v>
      </c>
      <c r="U40" s="389">
        <v>96</v>
      </c>
      <c r="V40" s="389">
        <v>0</v>
      </c>
      <c r="W40" s="389">
        <v>0</v>
      </c>
      <c r="X40" s="389">
        <v>6</v>
      </c>
      <c r="Y40" s="386"/>
    </row>
    <row r="41" spans="1:25" ht="21" customHeight="1">
      <c r="A41" s="50" t="s">
        <v>1255</v>
      </c>
      <c r="B41" s="47" t="s">
        <v>1256</v>
      </c>
      <c r="C41" s="388">
        <v>0</v>
      </c>
      <c r="D41" s="388"/>
      <c r="E41" s="388">
        <v>0</v>
      </c>
      <c r="F41" s="389">
        <v>0</v>
      </c>
      <c r="G41" s="389">
        <v>0</v>
      </c>
      <c r="H41" s="389">
        <v>0</v>
      </c>
      <c r="I41" s="389">
        <v>0</v>
      </c>
      <c r="J41" s="389">
        <v>0</v>
      </c>
      <c r="K41" s="389">
        <v>0</v>
      </c>
      <c r="L41" s="389" t="s">
        <v>84</v>
      </c>
      <c r="M41" s="389" t="s">
        <v>84</v>
      </c>
      <c r="N41" s="389">
        <v>0</v>
      </c>
      <c r="O41" s="389">
        <v>0</v>
      </c>
      <c r="P41" s="389">
        <v>0</v>
      </c>
      <c r="Q41" s="389">
        <v>0</v>
      </c>
      <c r="R41" s="389">
        <v>0</v>
      </c>
      <c r="S41" s="389">
        <v>0</v>
      </c>
      <c r="T41" s="389">
        <v>0</v>
      </c>
      <c r="U41" s="389">
        <v>0</v>
      </c>
      <c r="V41" s="389">
        <v>0</v>
      </c>
      <c r="W41" s="389">
        <v>0</v>
      </c>
      <c r="X41" s="389">
        <v>0</v>
      </c>
      <c r="Y41" s="386"/>
    </row>
    <row r="42" spans="1:25" ht="21" customHeight="1">
      <c r="A42" s="50" t="s">
        <v>1257</v>
      </c>
      <c r="B42" s="47" t="s">
        <v>1258</v>
      </c>
      <c r="C42" s="388">
        <v>61</v>
      </c>
      <c r="D42" s="388"/>
      <c r="E42" s="388">
        <v>41</v>
      </c>
      <c r="F42" s="389">
        <v>6</v>
      </c>
      <c r="G42" s="389">
        <v>0</v>
      </c>
      <c r="H42" s="389">
        <v>0</v>
      </c>
      <c r="I42" s="389">
        <v>0</v>
      </c>
      <c r="J42" s="389">
        <v>0</v>
      </c>
      <c r="K42" s="389" t="s">
        <v>84</v>
      </c>
      <c r="L42" s="389" t="s">
        <v>84</v>
      </c>
      <c r="M42" s="389">
        <v>18</v>
      </c>
      <c r="N42" s="389">
        <v>0</v>
      </c>
      <c r="O42" s="389" t="s">
        <v>84</v>
      </c>
      <c r="P42" s="389" t="s">
        <v>84</v>
      </c>
      <c r="Q42" s="389" t="s">
        <v>84</v>
      </c>
      <c r="R42" s="389">
        <v>0</v>
      </c>
      <c r="S42" s="389">
        <v>0</v>
      </c>
      <c r="T42" s="389">
        <v>4</v>
      </c>
      <c r="U42" s="389">
        <v>13</v>
      </c>
      <c r="V42" s="389">
        <v>0</v>
      </c>
      <c r="W42" s="389">
        <v>0</v>
      </c>
      <c r="X42" s="389" t="s">
        <v>84</v>
      </c>
      <c r="Y42" s="386"/>
    </row>
    <row r="43" spans="1:25" ht="21" customHeight="1">
      <c r="A43" s="50" t="s">
        <v>1259</v>
      </c>
      <c r="B43" s="47" t="s">
        <v>1260</v>
      </c>
      <c r="C43" s="388">
        <v>1781</v>
      </c>
      <c r="D43" s="388"/>
      <c r="E43" s="388">
        <v>1713</v>
      </c>
      <c r="F43" s="389">
        <v>73</v>
      </c>
      <c r="G43" s="389">
        <v>63</v>
      </c>
      <c r="H43" s="389">
        <v>0</v>
      </c>
      <c r="I43" s="389" t="s">
        <v>84</v>
      </c>
      <c r="J43" s="389" t="s">
        <v>84</v>
      </c>
      <c r="K43" s="389">
        <v>44</v>
      </c>
      <c r="L43" s="389">
        <v>170</v>
      </c>
      <c r="M43" s="389">
        <v>835</v>
      </c>
      <c r="N43" s="389" t="s">
        <v>84</v>
      </c>
      <c r="O43" s="389">
        <v>59</v>
      </c>
      <c r="P43" s="389">
        <v>15</v>
      </c>
      <c r="Q43" s="389">
        <v>59</v>
      </c>
      <c r="R43" s="389">
        <v>4</v>
      </c>
      <c r="S43" s="389">
        <v>0</v>
      </c>
      <c r="T43" s="389">
        <v>22</v>
      </c>
      <c r="U43" s="389">
        <v>360</v>
      </c>
      <c r="V43" s="389">
        <v>0</v>
      </c>
      <c r="W43" s="389" t="s">
        <v>84</v>
      </c>
      <c r="X43" s="389">
        <v>9</v>
      </c>
      <c r="Y43" s="386"/>
    </row>
    <row r="44" spans="1:25" ht="21" customHeight="1">
      <c r="A44" s="50" t="s">
        <v>1261</v>
      </c>
      <c r="B44" s="47" t="s">
        <v>1262</v>
      </c>
      <c r="C44" s="388">
        <v>3863</v>
      </c>
      <c r="D44" s="388"/>
      <c r="E44" s="388">
        <v>3900</v>
      </c>
      <c r="F44" s="389">
        <v>126</v>
      </c>
      <c r="G44" s="389">
        <v>316</v>
      </c>
      <c r="H44" s="389">
        <v>0</v>
      </c>
      <c r="I44" s="389" t="s">
        <v>84</v>
      </c>
      <c r="J44" s="389" t="s">
        <v>84</v>
      </c>
      <c r="K44" s="389">
        <v>131</v>
      </c>
      <c r="L44" s="389">
        <v>493</v>
      </c>
      <c r="M44" s="389">
        <v>1703</v>
      </c>
      <c r="N44" s="389" t="s">
        <v>84</v>
      </c>
      <c r="O44" s="389">
        <v>151</v>
      </c>
      <c r="P44" s="389">
        <v>29</v>
      </c>
      <c r="Q44" s="389">
        <v>111</v>
      </c>
      <c r="R44" s="389">
        <v>10</v>
      </c>
      <c r="S44" s="389">
        <v>0</v>
      </c>
      <c r="T44" s="389">
        <v>35</v>
      </c>
      <c r="U44" s="389">
        <v>765</v>
      </c>
      <c r="V44" s="389" t="s">
        <v>84</v>
      </c>
      <c r="W44" s="389" t="s">
        <v>84</v>
      </c>
      <c r="X44" s="389">
        <v>30</v>
      </c>
      <c r="Y44" s="386"/>
    </row>
    <row r="45" spans="1:25" ht="21" customHeight="1">
      <c r="A45" s="50" t="s">
        <v>1263</v>
      </c>
      <c r="B45" s="47" t="s">
        <v>1264</v>
      </c>
      <c r="C45" s="388">
        <v>60</v>
      </c>
      <c r="D45" s="388"/>
      <c r="E45" s="388">
        <v>57</v>
      </c>
      <c r="F45" s="389">
        <v>0</v>
      </c>
      <c r="G45" s="389">
        <v>0</v>
      </c>
      <c r="H45" s="389">
        <v>0</v>
      </c>
      <c r="I45" s="389">
        <v>0</v>
      </c>
      <c r="J45" s="389">
        <v>0</v>
      </c>
      <c r="K45" s="389">
        <v>0</v>
      </c>
      <c r="L45" s="389">
        <v>11</v>
      </c>
      <c r="M45" s="389">
        <v>31</v>
      </c>
      <c r="N45" s="389">
        <v>0</v>
      </c>
      <c r="O45" s="389">
        <v>4</v>
      </c>
      <c r="P45" s="389">
        <v>0</v>
      </c>
      <c r="Q45" s="389" t="s">
        <v>84</v>
      </c>
      <c r="R45" s="389">
        <v>0</v>
      </c>
      <c r="S45" s="389">
        <v>0</v>
      </c>
      <c r="T45" s="389">
        <v>0</v>
      </c>
      <c r="U45" s="389">
        <v>11</v>
      </c>
      <c r="V45" s="389">
        <v>0</v>
      </c>
      <c r="W45" s="389">
        <v>0</v>
      </c>
      <c r="X45" s="389" t="s">
        <v>84</v>
      </c>
      <c r="Y45" s="386"/>
    </row>
    <row r="46" spans="1:25" ht="21" customHeight="1">
      <c r="A46" s="50" t="s">
        <v>1265</v>
      </c>
      <c r="B46" s="47" t="s">
        <v>1266</v>
      </c>
      <c r="C46" s="388">
        <v>181</v>
      </c>
      <c r="D46" s="388"/>
      <c r="E46" s="388">
        <v>133</v>
      </c>
      <c r="F46" s="389" t="s">
        <v>84</v>
      </c>
      <c r="G46" s="389">
        <v>11</v>
      </c>
      <c r="H46" s="389">
        <v>0</v>
      </c>
      <c r="I46" s="389">
        <v>0</v>
      </c>
      <c r="J46" s="389">
        <v>0</v>
      </c>
      <c r="K46" s="389">
        <v>4</v>
      </c>
      <c r="L46" s="389">
        <v>23</v>
      </c>
      <c r="M46" s="389">
        <v>43</v>
      </c>
      <c r="N46" s="389">
        <v>0</v>
      </c>
      <c r="O46" s="389">
        <v>4</v>
      </c>
      <c r="P46" s="389" t="s">
        <v>84</v>
      </c>
      <c r="Q46" s="389">
        <v>8</v>
      </c>
      <c r="R46" s="389" t="s">
        <v>84</v>
      </c>
      <c r="S46" s="389">
        <v>0</v>
      </c>
      <c r="T46" s="389" t="s">
        <v>84</v>
      </c>
      <c r="U46" s="389">
        <v>40</v>
      </c>
      <c r="V46" s="389" t="s">
        <v>84</v>
      </c>
      <c r="W46" s="389">
        <v>0</v>
      </c>
      <c r="X46" s="389">
        <v>0</v>
      </c>
      <c r="Y46" s="386"/>
    </row>
    <row r="47" spans="1:25" ht="21" customHeight="1">
      <c r="A47" s="50" t="s">
        <v>1267</v>
      </c>
      <c r="B47" s="47" t="s">
        <v>1268</v>
      </c>
      <c r="C47" s="388">
        <v>525</v>
      </c>
      <c r="D47" s="388"/>
      <c r="E47" s="388">
        <v>526</v>
      </c>
      <c r="F47" s="389">
        <v>13</v>
      </c>
      <c r="G47" s="389">
        <v>121</v>
      </c>
      <c r="H47" s="389">
        <v>0</v>
      </c>
      <c r="I47" s="389">
        <v>0</v>
      </c>
      <c r="J47" s="389">
        <v>0</v>
      </c>
      <c r="K47" s="389">
        <v>16</v>
      </c>
      <c r="L47" s="389">
        <v>40</v>
      </c>
      <c r="M47" s="389">
        <v>234</v>
      </c>
      <c r="N47" s="389" t="s">
        <v>84</v>
      </c>
      <c r="O47" s="389">
        <v>10</v>
      </c>
      <c r="P47" s="389" t="s">
        <v>84</v>
      </c>
      <c r="Q47" s="389">
        <v>10</v>
      </c>
      <c r="R47" s="389">
        <v>7</v>
      </c>
      <c r="S47" s="389">
        <v>0</v>
      </c>
      <c r="T47" s="389" t="s">
        <v>84</v>
      </c>
      <c r="U47" s="389">
        <v>75</v>
      </c>
      <c r="V47" s="389">
        <v>0</v>
      </c>
      <c r="W47" s="389">
        <v>0</v>
      </c>
      <c r="X47" s="389" t="s">
        <v>84</v>
      </c>
      <c r="Y47" s="386"/>
    </row>
    <row r="48" spans="1:25" ht="21" customHeight="1">
      <c r="A48" s="50" t="s">
        <v>1269</v>
      </c>
      <c r="B48" s="47" t="s">
        <v>1270</v>
      </c>
      <c r="C48" s="388">
        <v>112</v>
      </c>
      <c r="D48" s="388"/>
      <c r="E48" s="388">
        <v>91</v>
      </c>
      <c r="F48" s="389" t="s">
        <v>84</v>
      </c>
      <c r="G48" s="389">
        <v>0</v>
      </c>
      <c r="H48" s="389">
        <v>0</v>
      </c>
      <c r="I48" s="389" t="s">
        <v>84</v>
      </c>
      <c r="J48" s="389">
        <v>0</v>
      </c>
      <c r="K48" s="389">
        <v>0</v>
      </c>
      <c r="L48" s="389">
        <v>11</v>
      </c>
      <c r="M48" s="389">
        <v>53</v>
      </c>
      <c r="N48" s="389">
        <v>0</v>
      </c>
      <c r="O48" s="389" t="s">
        <v>84</v>
      </c>
      <c r="P48" s="389" t="s">
        <v>84</v>
      </c>
      <c r="Q48" s="389" t="s">
        <v>84</v>
      </c>
      <c r="R48" s="389" t="s">
        <v>84</v>
      </c>
      <c r="S48" s="389">
        <v>0</v>
      </c>
      <c r="T48" s="389">
        <v>0</v>
      </c>
      <c r="U48" s="389">
        <v>27</v>
      </c>
      <c r="V48" s="389">
        <v>0</v>
      </c>
      <c r="W48" s="389">
        <v>0</v>
      </c>
      <c r="X48" s="389">
        <v>0</v>
      </c>
      <c r="Y48" s="386"/>
    </row>
    <row r="49" spans="1:25" ht="21" customHeight="1">
      <c r="A49" s="50" t="s">
        <v>1271</v>
      </c>
      <c r="B49" s="47" t="s">
        <v>1272</v>
      </c>
      <c r="C49" s="388">
        <v>20539</v>
      </c>
      <c r="D49" s="388"/>
      <c r="E49" s="388">
        <v>20489</v>
      </c>
      <c r="F49" s="389">
        <v>594</v>
      </c>
      <c r="G49" s="389">
        <v>697</v>
      </c>
      <c r="H49" s="389" t="s">
        <v>84</v>
      </c>
      <c r="I49" s="389">
        <v>7</v>
      </c>
      <c r="J49" s="389">
        <v>12</v>
      </c>
      <c r="K49" s="389">
        <v>391</v>
      </c>
      <c r="L49" s="389">
        <v>2311</v>
      </c>
      <c r="M49" s="389">
        <v>9975</v>
      </c>
      <c r="N49" s="389">
        <v>36</v>
      </c>
      <c r="O49" s="389">
        <v>623</v>
      </c>
      <c r="P49" s="389">
        <v>144</v>
      </c>
      <c r="Q49" s="389">
        <v>472</v>
      </c>
      <c r="R49" s="389">
        <v>21</v>
      </c>
      <c r="S49" s="389" t="s">
        <v>84</v>
      </c>
      <c r="T49" s="389">
        <v>208</v>
      </c>
      <c r="U49" s="389">
        <v>4845</v>
      </c>
      <c r="V49" s="389" t="s">
        <v>84</v>
      </c>
      <c r="W49" s="389" t="s">
        <v>84</v>
      </c>
      <c r="X49" s="389">
        <v>153</v>
      </c>
      <c r="Y49" s="386"/>
    </row>
    <row r="50" spans="1:25" ht="21" customHeight="1">
      <c r="A50" s="50" t="s">
        <v>1273</v>
      </c>
      <c r="B50" s="47" t="s">
        <v>1274</v>
      </c>
      <c r="C50" s="388">
        <v>29519</v>
      </c>
      <c r="D50" s="388"/>
      <c r="E50" s="388">
        <v>29594</v>
      </c>
      <c r="F50" s="389">
        <v>920</v>
      </c>
      <c r="G50" s="389">
        <v>2203</v>
      </c>
      <c r="H50" s="389" t="s">
        <v>84</v>
      </c>
      <c r="I50" s="389">
        <v>8</v>
      </c>
      <c r="J50" s="389">
        <v>21</v>
      </c>
      <c r="K50" s="389">
        <v>803</v>
      </c>
      <c r="L50" s="389">
        <v>3291</v>
      </c>
      <c r="M50" s="389">
        <v>13389</v>
      </c>
      <c r="N50" s="389">
        <v>44</v>
      </c>
      <c r="O50" s="389">
        <v>1003</v>
      </c>
      <c r="P50" s="389">
        <v>195</v>
      </c>
      <c r="Q50" s="389">
        <v>733</v>
      </c>
      <c r="R50" s="389">
        <v>74</v>
      </c>
      <c r="S50" s="389" t="s">
        <v>84</v>
      </c>
      <c r="T50" s="389">
        <v>311</v>
      </c>
      <c r="U50" s="389">
        <v>6392</v>
      </c>
      <c r="V50" s="389" t="s">
        <v>84</v>
      </c>
      <c r="W50" s="389" t="s">
        <v>84</v>
      </c>
      <c r="X50" s="389">
        <v>207</v>
      </c>
      <c r="Y50" s="386"/>
    </row>
    <row r="51" spans="1:25" ht="21" customHeight="1">
      <c r="A51" s="50" t="s">
        <v>1275</v>
      </c>
      <c r="B51" s="47" t="s">
        <v>1276</v>
      </c>
      <c r="C51" s="388">
        <v>1462</v>
      </c>
      <c r="D51" s="388"/>
      <c r="E51" s="388">
        <v>1477</v>
      </c>
      <c r="F51" s="389">
        <v>560</v>
      </c>
      <c r="G51" s="389">
        <v>7</v>
      </c>
      <c r="H51" s="389">
        <v>0</v>
      </c>
      <c r="I51" s="389" t="s">
        <v>84</v>
      </c>
      <c r="J51" s="389">
        <v>0</v>
      </c>
      <c r="K51" s="389">
        <v>18</v>
      </c>
      <c r="L51" s="389">
        <v>85</v>
      </c>
      <c r="M51" s="389">
        <v>349</v>
      </c>
      <c r="N51" s="389">
        <v>7</v>
      </c>
      <c r="O51" s="389">
        <v>64</v>
      </c>
      <c r="P51" s="389">
        <v>11</v>
      </c>
      <c r="Q51" s="389">
        <v>108</v>
      </c>
      <c r="R51" s="389" t="s">
        <v>84</v>
      </c>
      <c r="S51" s="389">
        <v>0</v>
      </c>
      <c r="T51" s="389">
        <v>15</v>
      </c>
      <c r="U51" s="389">
        <v>246</v>
      </c>
      <c r="V51" s="389">
        <v>0</v>
      </c>
      <c r="W51" s="389" t="s">
        <v>84</v>
      </c>
      <c r="X51" s="389">
        <v>7</v>
      </c>
      <c r="Y51" s="386"/>
    </row>
    <row r="52" spans="1:25" ht="21" customHeight="1">
      <c r="A52" s="50" t="s">
        <v>1277</v>
      </c>
      <c r="B52" s="47" t="s">
        <v>1278</v>
      </c>
      <c r="C52" s="388">
        <v>17776</v>
      </c>
      <c r="D52" s="388"/>
      <c r="E52" s="388">
        <v>17430</v>
      </c>
      <c r="F52" s="389">
        <v>599</v>
      </c>
      <c r="G52" s="389">
        <v>1707</v>
      </c>
      <c r="H52" s="389">
        <v>0</v>
      </c>
      <c r="I52" s="389">
        <v>11</v>
      </c>
      <c r="J52" s="389">
        <v>15</v>
      </c>
      <c r="K52" s="389">
        <v>689</v>
      </c>
      <c r="L52" s="389">
        <v>1753</v>
      </c>
      <c r="M52" s="389">
        <v>6623</v>
      </c>
      <c r="N52" s="389">
        <v>18</v>
      </c>
      <c r="O52" s="389">
        <v>591</v>
      </c>
      <c r="P52" s="389">
        <v>131</v>
      </c>
      <c r="Q52" s="389">
        <v>530</v>
      </c>
      <c r="R52" s="389">
        <v>67</v>
      </c>
      <c r="S52" s="389">
        <v>0</v>
      </c>
      <c r="T52" s="389">
        <v>206</v>
      </c>
      <c r="U52" s="389">
        <v>4372</v>
      </c>
      <c r="V52" s="389">
        <v>0</v>
      </c>
      <c r="W52" s="389" t="s">
        <v>84</v>
      </c>
      <c r="X52" s="389">
        <v>118</v>
      </c>
      <c r="Y52" s="386"/>
    </row>
    <row r="53" spans="1:25" ht="21" customHeight="1">
      <c r="A53" s="50" t="s">
        <v>1279</v>
      </c>
      <c r="B53" s="47" t="s">
        <v>1280</v>
      </c>
      <c r="C53" s="388">
        <v>165</v>
      </c>
      <c r="D53" s="388"/>
      <c r="E53" s="388">
        <v>183</v>
      </c>
      <c r="F53" s="389" t="s">
        <v>84</v>
      </c>
      <c r="G53" s="389">
        <v>6</v>
      </c>
      <c r="H53" s="389">
        <v>0</v>
      </c>
      <c r="I53" s="389">
        <v>0</v>
      </c>
      <c r="J53" s="389">
        <v>0</v>
      </c>
      <c r="K53" s="389">
        <v>11</v>
      </c>
      <c r="L53" s="389">
        <v>25</v>
      </c>
      <c r="M53" s="389">
        <v>93</v>
      </c>
      <c r="N53" s="389">
        <v>0</v>
      </c>
      <c r="O53" s="389">
        <v>4</v>
      </c>
      <c r="P53" s="389" t="s">
        <v>84</v>
      </c>
      <c r="Q53" s="389">
        <v>5</v>
      </c>
      <c r="R53" s="389">
        <v>0</v>
      </c>
      <c r="S53" s="389">
        <v>0</v>
      </c>
      <c r="T53" s="389" t="s">
        <v>84</v>
      </c>
      <c r="U53" s="389">
        <v>39</v>
      </c>
      <c r="V53" s="389">
        <v>0</v>
      </c>
      <c r="W53" s="389">
        <v>0</v>
      </c>
      <c r="X53" s="389" t="s">
        <v>84</v>
      </c>
      <c r="Y53" s="386"/>
    </row>
    <row r="54" spans="1:25" ht="21" customHeight="1">
      <c r="A54" s="50" t="s">
        <v>1281</v>
      </c>
      <c r="B54" s="47" t="s">
        <v>1282</v>
      </c>
      <c r="C54" s="388">
        <v>10426</v>
      </c>
      <c r="D54" s="388"/>
      <c r="E54" s="388">
        <v>10399</v>
      </c>
      <c r="F54" s="389">
        <v>402</v>
      </c>
      <c r="G54" s="389">
        <v>367</v>
      </c>
      <c r="H54" s="389" t="s">
        <v>84</v>
      </c>
      <c r="I54" s="389">
        <v>6</v>
      </c>
      <c r="J54" s="389">
        <v>6</v>
      </c>
      <c r="K54" s="389">
        <v>266</v>
      </c>
      <c r="L54" s="389">
        <v>1224</v>
      </c>
      <c r="M54" s="389">
        <v>4611</v>
      </c>
      <c r="N54" s="389">
        <v>23</v>
      </c>
      <c r="O54" s="389">
        <v>460</v>
      </c>
      <c r="P54" s="389">
        <v>113</v>
      </c>
      <c r="Q54" s="389">
        <v>338</v>
      </c>
      <c r="R54" s="389">
        <v>25</v>
      </c>
      <c r="S54" s="389" t="s">
        <v>84</v>
      </c>
      <c r="T54" s="389">
        <v>148</v>
      </c>
      <c r="U54" s="389">
        <v>2331</v>
      </c>
      <c r="V54" s="389" t="s">
        <v>84</v>
      </c>
      <c r="W54" s="389">
        <v>18</v>
      </c>
      <c r="X54" s="389">
        <v>61</v>
      </c>
      <c r="Y54" s="386"/>
    </row>
    <row r="55" spans="1:25" ht="21" customHeight="1">
      <c r="A55" s="50" t="s">
        <v>1283</v>
      </c>
      <c r="B55" s="47" t="s">
        <v>1284</v>
      </c>
      <c r="C55" s="388">
        <v>42</v>
      </c>
      <c r="D55" s="388"/>
      <c r="E55" s="388">
        <v>30</v>
      </c>
      <c r="F55" s="389" t="s">
        <v>84</v>
      </c>
      <c r="G55" s="389" t="s">
        <v>84</v>
      </c>
      <c r="H55" s="389">
        <v>0</v>
      </c>
      <c r="I55" s="389" t="s">
        <v>84</v>
      </c>
      <c r="J55" s="389">
        <v>0</v>
      </c>
      <c r="K55" s="389" t="s">
        <v>84</v>
      </c>
      <c r="L55" s="389" t="s">
        <v>84</v>
      </c>
      <c r="M55" s="389">
        <v>22</v>
      </c>
      <c r="N55" s="389">
        <v>0</v>
      </c>
      <c r="O55" s="389" t="s">
        <v>84</v>
      </c>
      <c r="P55" s="389">
        <v>0</v>
      </c>
      <c r="Q55" s="389">
        <v>0</v>
      </c>
      <c r="R55" s="389">
        <v>0</v>
      </c>
      <c r="S55" s="389">
        <v>0</v>
      </c>
      <c r="T55" s="389">
        <v>0</v>
      </c>
      <c r="U55" s="389">
        <v>8</v>
      </c>
      <c r="V55" s="389">
        <v>0</v>
      </c>
      <c r="W55" s="389">
        <v>0</v>
      </c>
      <c r="X55" s="389" t="s">
        <v>84</v>
      </c>
      <c r="Y55" s="386"/>
    </row>
    <row r="56" spans="1:25" ht="21" customHeight="1">
      <c r="A56" s="50" t="s">
        <v>1285</v>
      </c>
      <c r="B56" s="47" t="s">
        <v>1286</v>
      </c>
      <c r="C56" s="388">
        <v>17415</v>
      </c>
      <c r="D56" s="388"/>
      <c r="E56" s="388">
        <v>18168</v>
      </c>
      <c r="F56" s="389">
        <v>789</v>
      </c>
      <c r="G56" s="389">
        <v>1759</v>
      </c>
      <c r="H56" s="389" t="s">
        <v>84</v>
      </c>
      <c r="I56" s="389">
        <v>9</v>
      </c>
      <c r="J56" s="389">
        <v>15</v>
      </c>
      <c r="K56" s="389">
        <v>903</v>
      </c>
      <c r="L56" s="389">
        <v>2095</v>
      </c>
      <c r="M56" s="389">
        <v>6683</v>
      </c>
      <c r="N56" s="389">
        <v>23</v>
      </c>
      <c r="O56" s="389">
        <v>712</v>
      </c>
      <c r="P56" s="389">
        <v>118</v>
      </c>
      <c r="Q56" s="389">
        <v>506</v>
      </c>
      <c r="R56" s="389">
        <v>39</v>
      </c>
      <c r="S56" s="389">
        <v>4</v>
      </c>
      <c r="T56" s="389">
        <v>214</v>
      </c>
      <c r="U56" s="389">
        <v>4134</v>
      </c>
      <c r="V56" s="389" t="s">
        <v>84</v>
      </c>
      <c r="W56" s="389">
        <v>27</v>
      </c>
      <c r="X56" s="389">
        <v>138</v>
      </c>
      <c r="Y56" s="386"/>
    </row>
    <row r="57" spans="1:25" ht="21" customHeight="1">
      <c r="A57" s="50" t="s">
        <v>1287</v>
      </c>
      <c r="B57" s="47" t="s">
        <v>1288</v>
      </c>
      <c r="C57" s="388">
        <v>35</v>
      </c>
      <c r="D57" s="388"/>
      <c r="E57" s="388">
        <v>33</v>
      </c>
      <c r="F57" s="389">
        <v>0</v>
      </c>
      <c r="G57" s="389">
        <v>8</v>
      </c>
      <c r="H57" s="389">
        <v>0</v>
      </c>
      <c r="I57" s="389">
        <v>0</v>
      </c>
      <c r="J57" s="389">
        <v>0</v>
      </c>
      <c r="K57" s="389" t="s">
        <v>84</v>
      </c>
      <c r="L57" s="389" t="s">
        <v>84</v>
      </c>
      <c r="M57" s="389">
        <v>16</v>
      </c>
      <c r="N57" s="389">
        <v>0</v>
      </c>
      <c r="O57" s="389" t="s">
        <v>84</v>
      </c>
      <c r="P57" s="389" t="s">
        <v>84</v>
      </c>
      <c r="Q57" s="389">
        <v>0</v>
      </c>
      <c r="R57" s="389" t="s">
        <v>84</v>
      </c>
      <c r="S57" s="389">
        <v>0</v>
      </c>
      <c r="T57" s="389">
        <v>0</v>
      </c>
      <c r="U57" s="389">
        <v>9</v>
      </c>
      <c r="V57" s="389">
        <v>0</v>
      </c>
      <c r="W57" s="389">
        <v>0</v>
      </c>
      <c r="X57" s="389">
        <v>0</v>
      </c>
      <c r="Y57" s="386"/>
    </row>
    <row r="58" spans="1:25" ht="21" customHeight="1">
      <c r="A58" s="50" t="s">
        <v>1289</v>
      </c>
      <c r="B58" s="47" t="s">
        <v>1290</v>
      </c>
      <c r="C58" s="388">
        <v>35186</v>
      </c>
      <c r="D58" s="388"/>
      <c r="E58" s="388">
        <v>36323</v>
      </c>
      <c r="F58" s="389">
        <v>1054</v>
      </c>
      <c r="G58" s="389">
        <v>3350</v>
      </c>
      <c r="H58" s="389" t="s">
        <v>84</v>
      </c>
      <c r="I58" s="389">
        <v>20</v>
      </c>
      <c r="J58" s="389">
        <v>25</v>
      </c>
      <c r="K58" s="389">
        <v>1159</v>
      </c>
      <c r="L58" s="389">
        <v>4259</v>
      </c>
      <c r="M58" s="389">
        <v>15259</v>
      </c>
      <c r="N58" s="389">
        <v>51</v>
      </c>
      <c r="O58" s="389">
        <v>1364</v>
      </c>
      <c r="P58" s="389">
        <v>271</v>
      </c>
      <c r="Q58" s="389">
        <v>878</v>
      </c>
      <c r="R58" s="389">
        <v>96</v>
      </c>
      <c r="S58" s="389" t="s">
        <v>84</v>
      </c>
      <c r="T58" s="389">
        <v>387</v>
      </c>
      <c r="U58" s="389">
        <v>7880</v>
      </c>
      <c r="V58" s="389">
        <v>5</v>
      </c>
      <c r="W58" s="389">
        <v>14</v>
      </c>
      <c r="X58" s="389">
        <v>251</v>
      </c>
      <c r="Y58" s="386"/>
    </row>
    <row r="59" spans="1:25" ht="21" customHeight="1">
      <c r="A59" s="50" t="s">
        <v>1291</v>
      </c>
      <c r="B59" s="47" t="s">
        <v>1292</v>
      </c>
      <c r="C59" s="388">
        <v>23</v>
      </c>
      <c r="D59" s="388"/>
      <c r="E59" s="388">
        <v>16</v>
      </c>
      <c r="F59" s="389" t="s">
        <v>84</v>
      </c>
      <c r="G59" s="389" t="s">
        <v>84</v>
      </c>
      <c r="H59" s="389">
        <v>0</v>
      </c>
      <c r="I59" s="389">
        <v>0</v>
      </c>
      <c r="J59" s="389">
        <v>0</v>
      </c>
      <c r="K59" s="389">
        <v>0</v>
      </c>
      <c r="L59" s="389" t="s">
        <v>84</v>
      </c>
      <c r="M59" s="389">
        <v>8</v>
      </c>
      <c r="N59" s="389">
        <v>0</v>
      </c>
      <c r="O59" s="389">
        <v>0</v>
      </c>
      <c r="P59" s="389" t="s">
        <v>84</v>
      </c>
      <c r="Q59" s="389">
        <v>0</v>
      </c>
      <c r="R59" s="389">
        <v>0</v>
      </c>
      <c r="S59" s="389">
        <v>0</v>
      </c>
      <c r="T59" s="389">
        <v>0</v>
      </c>
      <c r="U59" s="389">
        <v>8</v>
      </c>
      <c r="V59" s="389">
        <v>0</v>
      </c>
      <c r="W59" s="389">
        <v>0</v>
      </c>
      <c r="X59" s="389">
        <v>0</v>
      </c>
      <c r="Y59" s="386"/>
    </row>
    <row r="60" spans="1:25" ht="21" customHeight="1">
      <c r="A60" s="50" t="s">
        <v>1293</v>
      </c>
      <c r="B60" s="47" t="s">
        <v>1294</v>
      </c>
      <c r="C60" s="388">
        <v>17520</v>
      </c>
      <c r="D60" s="388"/>
      <c r="E60" s="388">
        <v>17501</v>
      </c>
      <c r="F60" s="389">
        <v>566</v>
      </c>
      <c r="G60" s="389">
        <v>591</v>
      </c>
      <c r="H60" s="389" t="s">
        <v>84</v>
      </c>
      <c r="I60" s="389">
        <v>4</v>
      </c>
      <c r="J60" s="389">
        <v>10</v>
      </c>
      <c r="K60" s="389">
        <v>310</v>
      </c>
      <c r="L60" s="389">
        <v>1976</v>
      </c>
      <c r="M60" s="389">
        <v>8822</v>
      </c>
      <c r="N60" s="389">
        <v>29</v>
      </c>
      <c r="O60" s="389">
        <v>528</v>
      </c>
      <c r="P60" s="389">
        <v>122</v>
      </c>
      <c r="Q60" s="389">
        <v>388</v>
      </c>
      <c r="R60" s="389">
        <v>25</v>
      </c>
      <c r="S60" s="389">
        <v>0</v>
      </c>
      <c r="T60" s="389">
        <v>163</v>
      </c>
      <c r="U60" s="389">
        <v>3854</v>
      </c>
      <c r="V60" s="389" t="s">
        <v>84</v>
      </c>
      <c r="W60" s="389">
        <v>6</v>
      </c>
      <c r="X60" s="389">
        <v>107</v>
      </c>
      <c r="Y60" s="386"/>
    </row>
    <row r="61" spans="1:25" ht="21" customHeight="1">
      <c r="A61" s="50" t="s">
        <v>1295</v>
      </c>
      <c r="B61" s="47" t="s">
        <v>1296</v>
      </c>
      <c r="C61" s="388">
        <v>20</v>
      </c>
      <c r="D61" s="388"/>
      <c r="E61" s="388">
        <v>17</v>
      </c>
      <c r="F61" s="389">
        <v>0</v>
      </c>
      <c r="G61" s="389">
        <v>0</v>
      </c>
      <c r="H61" s="389">
        <v>0</v>
      </c>
      <c r="I61" s="389">
        <v>0</v>
      </c>
      <c r="J61" s="389">
        <v>0</v>
      </c>
      <c r="K61" s="389" t="s">
        <v>84</v>
      </c>
      <c r="L61" s="389">
        <v>7</v>
      </c>
      <c r="M61" s="389">
        <v>10</v>
      </c>
      <c r="N61" s="389">
        <v>0</v>
      </c>
      <c r="O61" s="389" t="s">
        <v>84</v>
      </c>
      <c r="P61" s="389">
        <v>0</v>
      </c>
      <c r="Q61" s="389">
        <v>0</v>
      </c>
      <c r="R61" s="389">
        <v>0</v>
      </c>
      <c r="S61" s="389">
        <v>0</v>
      </c>
      <c r="T61" s="389" t="s">
        <v>84</v>
      </c>
      <c r="U61" s="389" t="s">
        <v>84</v>
      </c>
      <c r="V61" s="389">
        <v>0</v>
      </c>
      <c r="W61" s="389">
        <v>0</v>
      </c>
      <c r="X61" s="389">
        <v>0</v>
      </c>
      <c r="Y61" s="386"/>
    </row>
    <row r="62" spans="1:25" ht="21" customHeight="1">
      <c r="A62" s="50" t="s">
        <v>1297</v>
      </c>
      <c r="B62" s="47" t="s">
        <v>1298</v>
      </c>
      <c r="C62" s="388">
        <v>520</v>
      </c>
      <c r="D62" s="388"/>
      <c r="E62" s="388">
        <v>520</v>
      </c>
      <c r="F62" s="389">
        <v>47</v>
      </c>
      <c r="G62" s="389">
        <v>40</v>
      </c>
      <c r="H62" s="389">
        <v>0</v>
      </c>
      <c r="I62" s="389">
        <v>0</v>
      </c>
      <c r="J62" s="389">
        <v>0</v>
      </c>
      <c r="K62" s="389">
        <v>13</v>
      </c>
      <c r="L62" s="389">
        <v>52</v>
      </c>
      <c r="M62" s="389">
        <v>191</v>
      </c>
      <c r="N62" s="389" t="s">
        <v>84</v>
      </c>
      <c r="O62" s="389">
        <v>24</v>
      </c>
      <c r="P62" s="389">
        <v>5</v>
      </c>
      <c r="Q62" s="389">
        <v>14</v>
      </c>
      <c r="R62" s="389" t="s">
        <v>84</v>
      </c>
      <c r="S62" s="389">
        <v>0</v>
      </c>
      <c r="T62" s="389">
        <v>8</v>
      </c>
      <c r="U62" s="389">
        <v>126</v>
      </c>
      <c r="V62" s="389">
        <v>0</v>
      </c>
      <c r="W62" s="389">
        <v>0</v>
      </c>
      <c r="X62" s="389" t="s">
        <v>84</v>
      </c>
      <c r="Y62" s="386"/>
    </row>
    <row r="63" spans="1:25" ht="21" customHeight="1">
      <c r="A63" s="50" t="s">
        <v>1299</v>
      </c>
      <c r="B63" s="47" t="s">
        <v>1300</v>
      </c>
      <c r="C63" s="388">
        <v>22302</v>
      </c>
      <c r="D63" s="388"/>
      <c r="E63" s="388">
        <v>22365</v>
      </c>
      <c r="F63" s="389">
        <v>706</v>
      </c>
      <c r="G63" s="389">
        <v>2408</v>
      </c>
      <c r="H63" s="389" t="s">
        <v>84</v>
      </c>
      <c r="I63" s="389">
        <v>13</v>
      </c>
      <c r="J63" s="389">
        <v>15</v>
      </c>
      <c r="K63" s="389">
        <v>876</v>
      </c>
      <c r="L63" s="389">
        <v>2484</v>
      </c>
      <c r="M63" s="389">
        <v>8516</v>
      </c>
      <c r="N63" s="389">
        <v>24</v>
      </c>
      <c r="O63" s="389">
        <v>888</v>
      </c>
      <c r="P63" s="389">
        <v>162</v>
      </c>
      <c r="Q63" s="389">
        <v>618</v>
      </c>
      <c r="R63" s="389">
        <v>81</v>
      </c>
      <c r="S63" s="389" t="s">
        <v>84</v>
      </c>
      <c r="T63" s="389">
        <v>278</v>
      </c>
      <c r="U63" s="389">
        <v>5133</v>
      </c>
      <c r="V63" s="389" t="s">
        <v>84</v>
      </c>
      <c r="W63" s="389">
        <v>6</v>
      </c>
      <c r="X63" s="389">
        <v>157</v>
      </c>
      <c r="Y63" s="386"/>
    </row>
    <row r="64" spans="1:25" ht="21" customHeight="1">
      <c r="A64" s="50" t="s">
        <v>1301</v>
      </c>
      <c r="B64" s="47" t="s">
        <v>1302</v>
      </c>
      <c r="C64" s="388">
        <v>900</v>
      </c>
      <c r="D64" s="388"/>
      <c r="E64" s="388">
        <v>806</v>
      </c>
      <c r="F64" s="389">
        <v>27</v>
      </c>
      <c r="G64" s="389">
        <v>8</v>
      </c>
      <c r="H64" s="389">
        <v>0</v>
      </c>
      <c r="I64" s="389">
        <v>0</v>
      </c>
      <c r="J64" s="389">
        <v>0</v>
      </c>
      <c r="K64" s="389">
        <v>11</v>
      </c>
      <c r="L64" s="389">
        <v>108</v>
      </c>
      <c r="M64" s="389">
        <v>457</v>
      </c>
      <c r="N64" s="389">
        <v>0</v>
      </c>
      <c r="O64" s="389">
        <v>27</v>
      </c>
      <c r="P64" s="389" t="s">
        <v>84</v>
      </c>
      <c r="Q64" s="389">
        <v>26</v>
      </c>
      <c r="R64" s="389" t="s">
        <v>84</v>
      </c>
      <c r="S64" s="389">
        <v>0</v>
      </c>
      <c r="T64" s="389">
        <v>5</v>
      </c>
      <c r="U64" s="389">
        <v>129</v>
      </c>
      <c r="V64" s="389">
        <v>0</v>
      </c>
      <c r="W64" s="389" t="s">
        <v>84</v>
      </c>
      <c r="X64" s="389">
        <v>8</v>
      </c>
      <c r="Y64" s="386"/>
    </row>
    <row r="65" spans="1:25" ht="21" customHeight="1">
      <c r="A65" s="50" t="s">
        <v>1303</v>
      </c>
      <c r="B65" s="47" t="s">
        <v>1304</v>
      </c>
      <c r="C65" s="388">
        <v>407</v>
      </c>
      <c r="D65" s="388"/>
      <c r="E65" s="388">
        <v>319</v>
      </c>
      <c r="F65" s="389">
        <v>8</v>
      </c>
      <c r="G65" s="389" t="s">
        <v>84</v>
      </c>
      <c r="H65" s="389">
        <v>0</v>
      </c>
      <c r="I65" s="389">
        <v>0</v>
      </c>
      <c r="J65" s="389">
        <v>0</v>
      </c>
      <c r="K65" s="389">
        <v>11</v>
      </c>
      <c r="L65" s="389">
        <v>49</v>
      </c>
      <c r="M65" s="389">
        <v>99</v>
      </c>
      <c r="N65" s="389" t="s">
        <v>84</v>
      </c>
      <c r="O65" s="389">
        <v>30</v>
      </c>
      <c r="P65" s="389" t="s">
        <v>84</v>
      </c>
      <c r="Q65" s="389">
        <v>11</v>
      </c>
      <c r="R65" s="389">
        <v>0</v>
      </c>
      <c r="S65" s="389">
        <v>0</v>
      </c>
      <c r="T65" s="389">
        <v>8</v>
      </c>
      <c r="U65" s="389">
        <v>103</v>
      </c>
      <c r="V65" s="389">
        <v>0</v>
      </c>
      <c r="W65" s="389">
        <v>0</v>
      </c>
      <c r="X65" s="389" t="s">
        <v>84</v>
      </c>
      <c r="Y65" s="386"/>
    </row>
    <row r="66" spans="1:25" ht="21" customHeight="1">
      <c r="A66" s="50" t="s">
        <v>1305</v>
      </c>
      <c r="B66" s="47" t="s">
        <v>1306</v>
      </c>
      <c r="C66" s="388">
        <v>625</v>
      </c>
      <c r="D66" s="388"/>
      <c r="E66" s="388">
        <v>581</v>
      </c>
      <c r="F66" s="389">
        <v>11</v>
      </c>
      <c r="G66" s="389">
        <v>39</v>
      </c>
      <c r="H66" s="389">
        <v>0</v>
      </c>
      <c r="I66" s="389">
        <v>0</v>
      </c>
      <c r="J66" s="389">
        <v>0</v>
      </c>
      <c r="K66" s="389">
        <v>37</v>
      </c>
      <c r="L66" s="389">
        <v>38</v>
      </c>
      <c r="M66" s="389">
        <v>272</v>
      </c>
      <c r="N66" s="389" t="s">
        <v>84</v>
      </c>
      <c r="O66" s="389">
        <v>23</v>
      </c>
      <c r="P66" s="389" t="s">
        <v>84</v>
      </c>
      <c r="Q66" s="389">
        <v>16</v>
      </c>
      <c r="R66" s="389" t="s">
        <v>84</v>
      </c>
      <c r="S66" s="389">
        <v>0</v>
      </c>
      <c r="T66" s="389">
        <v>14</v>
      </c>
      <c r="U66" s="389">
        <v>131</v>
      </c>
      <c r="V66" s="389">
        <v>0</v>
      </c>
      <c r="W66" s="389" t="s">
        <v>84</v>
      </c>
      <c r="X66" s="389" t="s">
        <v>84</v>
      </c>
      <c r="Y66" s="386"/>
    </row>
    <row r="67" spans="1:25" ht="21" customHeight="1">
      <c r="A67" s="50" t="s">
        <v>1307</v>
      </c>
      <c r="B67" s="47" t="s">
        <v>1308</v>
      </c>
      <c r="C67" s="388">
        <v>135</v>
      </c>
      <c r="D67" s="388"/>
      <c r="E67" s="388">
        <v>143</v>
      </c>
      <c r="F67" s="389" t="s">
        <v>84</v>
      </c>
      <c r="G67" s="389">
        <v>8</v>
      </c>
      <c r="H67" s="389">
        <v>0</v>
      </c>
      <c r="I67" s="389">
        <v>0</v>
      </c>
      <c r="J67" s="389">
        <v>0</v>
      </c>
      <c r="K67" s="389">
        <v>10</v>
      </c>
      <c r="L67" s="389">
        <v>14</v>
      </c>
      <c r="M67" s="389">
        <v>45</v>
      </c>
      <c r="N67" s="389">
        <v>0</v>
      </c>
      <c r="O67" s="389">
        <v>8</v>
      </c>
      <c r="P67" s="389">
        <v>4</v>
      </c>
      <c r="Q67" s="389" t="s">
        <v>84</v>
      </c>
      <c r="R67" s="389">
        <v>0</v>
      </c>
      <c r="S67" s="389">
        <v>0</v>
      </c>
      <c r="T67" s="389" t="s">
        <v>84</v>
      </c>
      <c r="U67" s="389">
        <v>54</v>
      </c>
      <c r="V67" s="389">
        <v>0</v>
      </c>
      <c r="W67" s="389">
        <v>0</v>
      </c>
      <c r="X67" s="389">
        <v>0</v>
      </c>
      <c r="Y67" s="386"/>
    </row>
    <row r="68" spans="1:25" ht="21" customHeight="1">
      <c r="A68" s="50" t="s">
        <v>1309</v>
      </c>
      <c r="B68" s="47" t="s">
        <v>1310</v>
      </c>
      <c r="C68" s="388">
        <v>88</v>
      </c>
      <c r="D68" s="388"/>
      <c r="E68" s="388">
        <v>80</v>
      </c>
      <c r="F68" s="389" t="s">
        <v>84</v>
      </c>
      <c r="G68" s="389" t="s">
        <v>84</v>
      </c>
      <c r="H68" s="389">
        <v>0</v>
      </c>
      <c r="I68" s="389">
        <v>0</v>
      </c>
      <c r="J68" s="389">
        <v>0</v>
      </c>
      <c r="K68" s="389" t="s">
        <v>84</v>
      </c>
      <c r="L68" s="389">
        <v>21</v>
      </c>
      <c r="M68" s="389">
        <v>35</v>
      </c>
      <c r="N68" s="389">
        <v>0</v>
      </c>
      <c r="O68" s="389" t="s">
        <v>84</v>
      </c>
      <c r="P68" s="389" t="s">
        <v>84</v>
      </c>
      <c r="Q68" s="389" t="s">
        <v>84</v>
      </c>
      <c r="R68" s="389" t="s">
        <v>84</v>
      </c>
      <c r="S68" s="389">
        <v>0</v>
      </c>
      <c r="T68" s="389">
        <v>0</v>
      </c>
      <c r="U68" s="389">
        <v>24</v>
      </c>
      <c r="V68" s="389">
        <v>0</v>
      </c>
      <c r="W68" s="389">
        <v>0</v>
      </c>
      <c r="X68" s="389">
        <v>0</v>
      </c>
      <c r="Y68" s="386"/>
    </row>
    <row r="69" spans="1:25" ht="21" customHeight="1">
      <c r="A69" s="50" t="s">
        <v>1311</v>
      </c>
      <c r="B69" s="47" t="s">
        <v>1312</v>
      </c>
      <c r="C69" s="388">
        <v>4154</v>
      </c>
      <c r="D69" s="388"/>
      <c r="E69" s="388">
        <v>4064</v>
      </c>
      <c r="F69" s="389">
        <v>20</v>
      </c>
      <c r="G69" s="389">
        <v>230</v>
      </c>
      <c r="H69" s="389">
        <v>0</v>
      </c>
      <c r="I69" s="389" t="s">
        <v>84</v>
      </c>
      <c r="J69" s="389">
        <v>8</v>
      </c>
      <c r="K69" s="389">
        <v>98</v>
      </c>
      <c r="L69" s="389" t="s">
        <v>84</v>
      </c>
      <c r="M69" s="389" t="s">
        <v>84</v>
      </c>
      <c r="N69" s="389">
        <v>114</v>
      </c>
      <c r="O69" s="389">
        <v>264</v>
      </c>
      <c r="P69" s="389">
        <v>123</v>
      </c>
      <c r="Q69" s="389">
        <v>112</v>
      </c>
      <c r="R69" s="389">
        <v>81</v>
      </c>
      <c r="S69" s="389">
        <v>0</v>
      </c>
      <c r="T69" s="389">
        <v>11</v>
      </c>
      <c r="U69" s="389">
        <v>3003</v>
      </c>
      <c r="V69" s="389">
        <v>0</v>
      </c>
      <c r="W69" s="389">
        <v>0</v>
      </c>
      <c r="X69" s="389">
        <v>0</v>
      </c>
      <c r="Y69" s="386"/>
    </row>
    <row r="70" spans="1:25" ht="21" customHeight="1">
      <c r="A70" s="50" t="s">
        <v>1313</v>
      </c>
      <c r="B70" s="47" t="s">
        <v>1314</v>
      </c>
      <c r="C70" s="388">
        <v>109</v>
      </c>
      <c r="D70" s="388"/>
      <c r="E70" s="388">
        <v>99</v>
      </c>
      <c r="F70" s="389" t="s">
        <v>84</v>
      </c>
      <c r="G70" s="389">
        <v>11</v>
      </c>
      <c r="H70" s="389">
        <v>0</v>
      </c>
      <c r="I70" s="389">
        <v>0</v>
      </c>
      <c r="J70" s="389">
        <v>0</v>
      </c>
      <c r="K70" s="389">
        <v>5</v>
      </c>
      <c r="L70" s="389">
        <v>0</v>
      </c>
      <c r="M70" s="389">
        <v>0</v>
      </c>
      <c r="N70" s="389">
        <v>0</v>
      </c>
      <c r="O70" s="389">
        <v>9</v>
      </c>
      <c r="P70" s="389">
        <v>4</v>
      </c>
      <c r="Q70" s="389">
        <v>7</v>
      </c>
      <c r="R70" s="389">
        <v>0</v>
      </c>
      <c r="S70" s="389">
        <v>0</v>
      </c>
      <c r="T70" s="389">
        <v>0</v>
      </c>
      <c r="U70" s="389">
        <v>63</v>
      </c>
      <c r="V70" s="389">
        <v>0</v>
      </c>
      <c r="W70" s="389">
        <v>0</v>
      </c>
      <c r="X70" s="389">
        <v>0</v>
      </c>
      <c r="Y70" s="386"/>
    </row>
    <row r="71" spans="1:25" ht="21" customHeight="1">
      <c r="A71" s="50" t="s">
        <v>1315</v>
      </c>
      <c r="B71" s="4" t="s">
        <v>1316</v>
      </c>
      <c r="C71" s="388">
        <v>30</v>
      </c>
      <c r="D71" s="388"/>
      <c r="E71" s="388">
        <v>21</v>
      </c>
      <c r="F71" s="389" t="s">
        <v>84</v>
      </c>
      <c r="G71" s="389" t="s">
        <v>84</v>
      </c>
      <c r="H71" s="389">
        <v>0</v>
      </c>
      <c r="I71" s="389">
        <v>0</v>
      </c>
      <c r="J71" s="389">
        <v>0</v>
      </c>
      <c r="K71" s="389" t="s">
        <v>84</v>
      </c>
      <c r="L71" s="389">
        <v>0</v>
      </c>
      <c r="M71" s="389" t="s">
        <v>84</v>
      </c>
      <c r="N71" s="389" t="s">
        <v>84</v>
      </c>
      <c r="O71" s="389">
        <v>4</v>
      </c>
      <c r="P71" s="389" t="s">
        <v>84</v>
      </c>
      <c r="Q71" s="389" t="s">
        <v>84</v>
      </c>
      <c r="R71" s="389">
        <v>0</v>
      </c>
      <c r="S71" s="389">
        <v>0</v>
      </c>
      <c r="T71" s="389">
        <v>0</v>
      </c>
      <c r="U71" s="389">
        <v>17</v>
      </c>
      <c r="V71" s="389">
        <v>0</v>
      </c>
      <c r="W71" s="389">
        <v>0</v>
      </c>
      <c r="X71" s="389">
        <v>0</v>
      </c>
      <c r="Y71" s="386"/>
    </row>
    <row r="72" spans="1:25" ht="21" customHeight="1">
      <c r="A72" s="50" t="s">
        <v>1317</v>
      </c>
      <c r="B72" s="4" t="s">
        <v>1318</v>
      </c>
      <c r="C72" s="388" t="s">
        <v>84</v>
      </c>
      <c r="D72" s="388"/>
      <c r="E72" s="388">
        <v>0</v>
      </c>
      <c r="F72" s="389">
        <v>0</v>
      </c>
      <c r="G72" s="389">
        <v>0</v>
      </c>
      <c r="H72" s="389">
        <v>0</v>
      </c>
      <c r="I72" s="389">
        <v>0</v>
      </c>
      <c r="J72" s="389">
        <v>0</v>
      </c>
      <c r="K72" s="389">
        <v>0</v>
      </c>
      <c r="L72" s="389">
        <v>0</v>
      </c>
      <c r="M72" s="389">
        <v>0</v>
      </c>
      <c r="N72" s="389">
        <v>0</v>
      </c>
      <c r="O72" s="389">
        <v>0</v>
      </c>
      <c r="P72" s="389">
        <v>0</v>
      </c>
      <c r="Q72" s="389">
        <v>0</v>
      </c>
      <c r="R72" s="389">
        <v>0</v>
      </c>
      <c r="S72" s="389">
        <v>0</v>
      </c>
      <c r="T72" s="389">
        <v>0</v>
      </c>
      <c r="U72" s="389" t="s">
        <v>84</v>
      </c>
      <c r="V72" s="389">
        <v>0</v>
      </c>
      <c r="W72" s="389">
        <v>0</v>
      </c>
      <c r="X72" s="389">
        <v>0</v>
      </c>
      <c r="Y72" s="386"/>
    </row>
    <row r="73" spans="1:25" ht="21" customHeight="1">
      <c r="A73" s="50" t="s">
        <v>1319</v>
      </c>
      <c r="B73" s="4" t="s">
        <v>1320</v>
      </c>
      <c r="C73" s="388">
        <v>4</v>
      </c>
      <c r="D73" s="388"/>
      <c r="E73" s="388">
        <v>0</v>
      </c>
      <c r="F73" s="389">
        <v>0</v>
      </c>
      <c r="G73" s="389" t="s">
        <v>84</v>
      </c>
      <c r="H73" s="389">
        <v>0</v>
      </c>
      <c r="I73" s="389">
        <v>0</v>
      </c>
      <c r="J73" s="389">
        <v>0</v>
      </c>
      <c r="K73" s="389">
        <v>0</v>
      </c>
      <c r="L73" s="389">
        <v>0</v>
      </c>
      <c r="M73" s="389">
        <v>0</v>
      </c>
      <c r="N73" s="389">
        <v>0</v>
      </c>
      <c r="O73" s="389">
        <v>0</v>
      </c>
      <c r="P73" s="389">
        <v>0</v>
      </c>
      <c r="Q73" s="389">
        <v>0</v>
      </c>
      <c r="R73" s="389">
        <v>0</v>
      </c>
      <c r="S73" s="389">
        <v>0</v>
      </c>
      <c r="T73" s="389">
        <v>0</v>
      </c>
      <c r="U73" s="389" t="s">
        <v>84</v>
      </c>
      <c r="V73" s="389">
        <v>0</v>
      </c>
      <c r="W73" s="389">
        <v>0</v>
      </c>
      <c r="X73" s="389">
        <v>0</v>
      </c>
      <c r="Y73" s="386"/>
    </row>
    <row r="74" spans="1:25" ht="21" customHeight="1">
      <c r="A74" s="50" t="s">
        <v>1321</v>
      </c>
      <c r="B74" s="4" t="s">
        <v>1322</v>
      </c>
      <c r="C74" s="388" t="s">
        <v>84</v>
      </c>
      <c r="D74" s="388"/>
      <c r="E74" s="388">
        <v>0</v>
      </c>
      <c r="F74" s="389">
        <v>0</v>
      </c>
      <c r="G74" s="389">
        <v>0</v>
      </c>
      <c r="H74" s="389">
        <v>0</v>
      </c>
      <c r="I74" s="389">
        <v>0</v>
      </c>
      <c r="J74" s="389">
        <v>0</v>
      </c>
      <c r="K74" s="389">
        <v>0</v>
      </c>
      <c r="L74" s="389">
        <v>0</v>
      </c>
      <c r="M74" s="389">
        <v>0</v>
      </c>
      <c r="N74" s="389">
        <v>0</v>
      </c>
      <c r="O74" s="389">
        <v>0</v>
      </c>
      <c r="P74" s="389">
        <v>0</v>
      </c>
      <c r="Q74" s="389">
        <v>0</v>
      </c>
      <c r="R74" s="389">
        <v>0</v>
      </c>
      <c r="S74" s="389">
        <v>0</v>
      </c>
      <c r="T74" s="389">
        <v>0</v>
      </c>
      <c r="U74" s="389" t="s">
        <v>84</v>
      </c>
      <c r="V74" s="389">
        <v>0</v>
      </c>
      <c r="W74" s="389">
        <v>0</v>
      </c>
      <c r="X74" s="389">
        <v>0</v>
      </c>
      <c r="Y74" s="386"/>
    </row>
    <row r="75" spans="1:25" ht="21" customHeight="1">
      <c r="A75" s="50" t="s">
        <v>1323</v>
      </c>
      <c r="B75" s="47" t="s">
        <v>1324</v>
      </c>
      <c r="C75" s="388" t="s">
        <v>84</v>
      </c>
      <c r="D75" s="388"/>
      <c r="E75" s="388">
        <v>0</v>
      </c>
      <c r="F75" s="389">
        <v>0</v>
      </c>
      <c r="G75" s="389" t="s">
        <v>84</v>
      </c>
      <c r="H75" s="389">
        <v>0</v>
      </c>
      <c r="I75" s="389">
        <v>0</v>
      </c>
      <c r="J75" s="389">
        <v>0</v>
      </c>
      <c r="K75" s="389">
        <v>0</v>
      </c>
      <c r="L75" s="389">
        <v>0</v>
      </c>
      <c r="M75" s="389">
        <v>0</v>
      </c>
      <c r="N75" s="389">
        <v>0</v>
      </c>
      <c r="O75" s="389">
        <v>0</v>
      </c>
      <c r="P75" s="389">
        <v>0</v>
      </c>
      <c r="Q75" s="389">
        <v>0</v>
      </c>
      <c r="R75" s="389">
        <v>0</v>
      </c>
      <c r="S75" s="389">
        <v>0</v>
      </c>
      <c r="T75" s="389">
        <v>0</v>
      </c>
      <c r="U75" s="389" t="s">
        <v>84</v>
      </c>
      <c r="V75" s="389">
        <v>0</v>
      </c>
      <c r="W75" s="389">
        <v>0</v>
      </c>
      <c r="X75" s="389">
        <v>0</v>
      </c>
      <c r="Y75" s="386"/>
    </row>
    <row r="76" spans="1:25" ht="21" customHeight="1">
      <c r="A76" s="50" t="s">
        <v>1325</v>
      </c>
      <c r="B76" s="47" t="s">
        <v>1326</v>
      </c>
      <c r="C76" s="388" t="s">
        <v>84</v>
      </c>
      <c r="D76" s="388"/>
      <c r="E76" s="388">
        <v>0</v>
      </c>
      <c r="F76" s="389">
        <v>0</v>
      </c>
      <c r="G76" s="389" t="s">
        <v>84</v>
      </c>
      <c r="H76" s="389">
        <v>0</v>
      </c>
      <c r="I76" s="389">
        <v>0</v>
      </c>
      <c r="J76" s="389">
        <v>0</v>
      </c>
      <c r="K76" s="389" t="s">
        <v>84</v>
      </c>
      <c r="L76" s="389">
        <v>0</v>
      </c>
      <c r="M76" s="389">
        <v>0</v>
      </c>
      <c r="N76" s="389">
        <v>0</v>
      </c>
      <c r="O76" s="389">
        <v>0</v>
      </c>
      <c r="P76" s="389">
        <v>0</v>
      </c>
      <c r="Q76" s="389">
        <v>0</v>
      </c>
      <c r="R76" s="389">
        <v>0</v>
      </c>
      <c r="S76" s="389">
        <v>0</v>
      </c>
      <c r="T76" s="389">
        <v>0</v>
      </c>
      <c r="U76" s="389" t="s">
        <v>84</v>
      </c>
      <c r="V76" s="389">
        <v>0</v>
      </c>
      <c r="W76" s="389">
        <v>0</v>
      </c>
      <c r="X76" s="389">
        <v>0</v>
      </c>
      <c r="Y76" s="386"/>
    </row>
    <row r="77" spans="1:25" ht="21" customHeight="1">
      <c r="A77" s="50" t="s">
        <v>1327</v>
      </c>
      <c r="B77" s="47" t="s">
        <v>1328</v>
      </c>
      <c r="C77" s="388" t="s">
        <v>84</v>
      </c>
      <c r="D77" s="388"/>
      <c r="E77" s="388">
        <v>0</v>
      </c>
      <c r="F77" s="389">
        <v>0</v>
      </c>
      <c r="G77" s="389">
        <v>0</v>
      </c>
      <c r="H77" s="389">
        <v>0</v>
      </c>
      <c r="I77" s="389">
        <v>0</v>
      </c>
      <c r="J77" s="389">
        <v>0</v>
      </c>
      <c r="K77" s="389">
        <v>0</v>
      </c>
      <c r="L77" s="389">
        <v>0</v>
      </c>
      <c r="M77" s="389">
        <v>0</v>
      </c>
      <c r="N77" s="389">
        <v>0</v>
      </c>
      <c r="O77" s="389">
        <v>0</v>
      </c>
      <c r="P77" s="389">
        <v>0</v>
      </c>
      <c r="Q77" s="389">
        <v>0</v>
      </c>
      <c r="R77" s="389">
        <v>0</v>
      </c>
      <c r="S77" s="389">
        <v>0</v>
      </c>
      <c r="T77" s="389">
        <v>0</v>
      </c>
      <c r="U77" s="389" t="s">
        <v>84</v>
      </c>
      <c r="V77" s="389">
        <v>0</v>
      </c>
      <c r="W77" s="389">
        <v>0</v>
      </c>
      <c r="X77" s="389">
        <v>0</v>
      </c>
      <c r="Y77" s="386"/>
    </row>
    <row r="78" spans="1:25" ht="21" customHeight="1">
      <c r="A78" s="50" t="s">
        <v>1329</v>
      </c>
      <c r="B78" s="47" t="s">
        <v>1330</v>
      </c>
      <c r="C78" s="388" t="s">
        <v>84</v>
      </c>
      <c r="D78" s="388"/>
      <c r="E78" s="388">
        <v>0</v>
      </c>
      <c r="F78" s="389" t="s">
        <v>84</v>
      </c>
      <c r="G78" s="389">
        <v>0</v>
      </c>
      <c r="H78" s="389">
        <v>0</v>
      </c>
      <c r="I78" s="389">
        <v>0</v>
      </c>
      <c r="J78" s="389">
        <v>0</v>
      </c>
      <c r="K78" s="389">
        <v>0</v>
      </c>
      <c r="L78" s="389">
        <v>0</v>
      </c>
      <c r="M78" s="389">
        <v>0</v>
      </c>
      <c r="N78" s="389">
        <v>0</v>
      </c>
      <c r="O78" s="389">
        <v>0</v>
      </c>
      <c r="P78" s="389">
        <v>0</v>
      </c>
      <c r="Q78" s="389">
        <v>0</v>
      </c>
      <c r="R78" s="389">
        <v>0</v>
      </c>
      <c r="S78" s="389">
        <v>0</v>
      </c>
      <c r="T78" s="389">
        <v>0</v>
      </c>
      <c r="U78" s="389">
        <v>0</v>
      </c>
      <c r="V78" s="389">
        <v>0</v>
      </c>
      <c r="W78" s="389">
        <v>0</v>
      </c>
      <c r="X78" s="389">
        <v>0</v>
      </c>
      <c r="Y78" s="386"/>
    </row>
    <row r="79" spans="1:25" ht="21" customHeight="1">
      <c r="A79" s="50" t="s">
        <v>1331</v>
      </c>
      <c r="B79" s="47" t="s">
        <v>1332</v>
      </c>
      <c r="C79" s="388">
        <v>3284</v>
      </c>
      <c r="D79" s="388"/>
      <c r="E79" s="388">
        <v>3315</v>
      </c>
      <c r="F79" s="389">
        <v>49</v>
      </c>
      <c r="G79" s="389">
        <v>42</v>
      </c>
      <c r="H79" s="389">
        <v>0</v>
      </c>
      <c r="I79" s="389">
        <v>0</v>
      </c>
      <c r="J79" s="389" t="s">
        <v>84</v>
      </c>
      <c r="K79" s="389">
        <v>187</v>
      </c>
      <c r="L79" s="389">
        <v>528</v>
      </c>
      <c r="M79" s="389">
        <v>1484</v>
      </c>
      <c r="N79" s="389">
        <v>0</v>
      </c>
      <c r="O79" s="389">
        <v>281</v>
      </c>
      <c r="P79" s="389">
        <v>32</v>
      </c>
      <c r="Q79" s="389">
        <v>128</v>
      </c>
      <c r="R79" s="389">
        <v>5</v>
      </c>
      <c r="S79" s="389">
        <v>0</v>
      </c>
      <c r="T79" s="389">
        <v>137</v>
      </c>
      <c r="U79" s="389">
        <v>399</v>
      </c>
      <c r="V79" s="389">
        <v>0</v>
      </c>
      <c r="W79" s="389">
        <v>0</v>
      </c>
      <c r="X79" s="389">
        <v>43</v>
      </c>
      <c r="Y79" s="386"/>
    </row>
    <row r="80" spans="1:25" ht="21" customHeight="1">
      <c r="A80" s="50" t="s">
        <v>1333</v>
      </c>
      <c r="B80" s="47" t="s">
        <v>1334</v>
      </c>
      <c r="C80" s="388">
        <v>396</v>
      </c>
      <c r="D80" s="388"/>
      <c r="E80" s="388">
        <v>394</v>
      </c>
      <c r="F80" s="389">
        <v>4</v>
      </c>
      <c r="G80" s="389">
        <v>0</v>
      </c>
      <c r="H80" s="389">
        <v>0</v>
      </c>
      <c r="I80" s="389">
        <v>0</v>
      </c>
      <c r="J80" s="389">
        <v>0</v>
      </c>
      <c r="K80" s="389">
        <v>37</v>
      </c>
      <c r="L80" s="389">
        <v>29</v>
      </c>
      <c r="M80" s="389">
        <v>81</v>
      </c>
      <c r="N80" s="389">
        <v>0</v>
      </c>
      <c r="O80" s="389">
        <v>69</v>
      </c>
      <c r="P80" s="389">
        <v>15</v>
      </c>
      <c r="Q80" s="389">
        <v>12</v>
      </c>
      <c r="R80" s="389">
        <v>0</v>
      </c>
      <c r="S80" s="389">
        <v>0</v>
      </c>
      <c r="T80" s="389">
        <v>42</v>
      </c>
      <c r="U80" s="389">
        <v>98</v>
      </c>
      <c r="V80" s="389">
        <v>0</v>
      </c>
      <c r="W80" s="389">
        <v>0</v>
      </c>
      <c r="X80" s="389">
        <v>7</v>
      </c>
      <c r="Y80" s="386"/>
    </row>
    <row r="81" spans="1:25" ht="21" customHeight="1">
      <c r="A81" s="50" t="s">
        <v>1335</v>
      </c>
      <c r="B81" s="47" t="s">
        <v>1336</v>
      </c>
      <c r="C81" s="388">
        <v>688</v>
      </c>
      <c r="D81" s="388"/>
      <c r="E81" s="388">
        <v>685</v>
      </c>
      <c r="F81" s="389">
        <v>53</v>
      </c>
      <c r="G81" s="389">
        <v>0</v>
      </c>
      <c r="H81" s="389">
        <v>0</v>
      </c>
      <c r="I81" s="389">
        <v>0</v>
      </c>
      <c r="J81" s="389">
        <v>0</v>
      </c>
      <c r="K81" s="389">
        <v>9</v>
      </c>
      <c r="L81" s="389">
        <v>36</v>
      </c>
      <c r="M81" s="389">
        <v>238</v>
      </c>
      <c r="N81" s="389" t="s">
        <v>84</v>
      </c>
      <c r="O81" s="389">
        <v>73</v>
      </c>
      <c r="P81" s="389">
        <v>7</v>
      </c>
      <c r="Q81" s="389">
        <v>32</v>
      </c>
      <c r="R81" s="389">
        <v>0</v>
      </c>
      <c r="S81" s="389">
        <v>0</v>
      </c>
      <c r="T81" s="389">
        <v>18</v>
      </c>
      <c r="U81" s="389">
        <v>215</v>
      </c>
      <c r="V81" s="389">
        <v>0</v>
      </c>
      <c r="W81" s="389" t="s">
        <v>84</v>
      </c>
      <c r="X81" s="389">
        <v>4</v>
      </c>
      <c r="Y81" s="386"/>
    </row>
    <row r="82" spans="1:25" ht="21" customHeight="1">
      <c r="A82" s="50" t="s">
        <v>1337</v>
      </c>
      <c r="B82" s="47" t="s">
        <v>1338</v>
      </c>
      <c r="C82" s="388">
        <v>2048</v>
      </c>
      <c r="D82" s="388"/>
      <c r="E82" s="388">
        <v>2116</v>
      </c>
      <c r="F82" s="389">
        <v>48</v>
      </c>
      <c r="G82" s="389">
        <v>0</v>
      </c>
      <c r="H82" s="389">
        <v>0</v>
      </c>
      <c r="I82" s="389" t="s">
        <v>84</v>
      </c>
      <c r="J82" s="389">
        <v>0</v>
      </c>
      <c r="K82" s="389">
        <v>29</v>
      </c>
      <c r="L82" s="389">
        <v>308</v>
      </c>
      <c r="M82" s="389">
        <v>1040</v>
      </c>
      <c r="N82" s="389">
        <v>8</v>
      </c>
      <c r="O82" s="389">
        <v>81</v>
      </c>
      <c r="P82" s="389">
        <v>10</v>
      </c>
      <c r="Q82" s="389">
        <v>59</v>
      </c>
      <c r="R82" s="389">
        <v>0</v>
      </c>
      <c r="S82" s="389">
        <v>0</v>
      </c>
      <c r="T82" s="389">
        <v>14</v>
      </c>
      <c r="U82" s="389">
        <v>498</v>
      </c>
      <c r="V82" s="389" t="s">
        <v>84</v>
      </c>
      <c r="W82" s="389">
        <v>0</v>
      </c>
      <c r="X82" s="389">
        <v>21</v>
      </c>
      <c r="Y82" s="386"/>
    </row>
    <row r="83" spans="1:25" ht="21" customHeight="1">
      <c r="A83" s="62" t="s">
        <v>1339</v>
      </c>
      <c r="B83" s="51" t="s">
        <v>1340</v>
      </c>
      <c r="C83" s="390">
        <v>4</v>
      </c>
      <c r="D83" s="390"/>
      <c r="E83" s="390">
        <v>0</v>
      </c>
      <c r="F83" s="391">
        <v>0</v>
      </c>
      <c r="G83" s="391">
        <v>0</v>
      </c>
      <c r="H83" s="391">
        <v>0</v>
      </c>
      <c r="I83" s="391">
        <v>0</v>
      </c>
      <c r="J83" s="391">
        <v>0</v>
      </c>
      <c r="K83" s="391">
        <v>0</v>
      </c>
      <c r="L83" s="391">
        <v>0</v>
      </c>
      <c r="M83" s="391" t="s">
        <v>84</v>
      </c>
      <c r="N83" s="391">
        <v>0</v>
      </c>
      <c r="O83" s="391">
        <v>0</v>
      </c>
      <c r="P83" s="391">
        <v>0</v>
      </c>
      <c r="Q83" s="391">
        <v>0</v>
      </c>
      <c r="R83" s="391">
        <v>0</v>
      </c>
      <c r="S83" s="391">
        <v>0</v>
      </c>
      <c r="T83" s="391">
        <v>0</v>
      </c>
      <c r="U83" s="391" t="s">
        <v>84</v>
      </c>
      <c r="V83" s="391">
        <v>0</v>
      </c>
      <c r="W83" s="391">
        <v>0</v>
      </c>
      <c r="X83" s="391">
        <v>0</v>
      </c>
      <c r="Y83" s="387"/>
    </row>
    <row r="84" spans="1:25" ht="21" customHeight="1">
      <c r="A84" s="2" t="s">
        <v>1341</v>
      </c>
      <c r="B84" s="2"/>
      <c r="C84" s="2"/>
      <c r="D84" s="2"/>
      <c r="E84" s="2"/>
      <c r="F84" s="2"/>
      <c r="G84" s="2"/>
      <c r="H84" s="2"/>
      <c r="I84" s="2"/>
      <c r="J84" s="2"/>
      <c r="K84" s="2"/>
      <c r="L84" s="2"/>
      <c r="M84" s="2"/>
      <c r="N84" s="2"/>
      <c r="O84" s="2"/>
      <c r="P84" s="2"/>
      <c r="Q84" s="2"/>
      <c r="R84" s="2"/>
      <c r="S84" s="2"/>
      <c r="T84" s="2"/>
      <c r="U84" s="2"/>
      <c r="V84" s="2"/>
      <c r="W84" s="2"/>
      <c r="X84" s="2"/>
      <c r="Y84" s="2"/>
    </row>
    <row r="85" spans="1:25" ht="21" customHeight="1">
      <c r="A85" s="2" t="s">
        <v>568</v>
      </c>
      <c r="B85" s="4"/>
      <c r="C85" s="4"/>
      <c r="D85" s="4"/>
      <c r="E85" s="4"/>
      <c r="F85" s="4"/>
      <c r="G85" s="4"/>
      <c r="H85" s="4"/>
      <c r="I85" s="4"/>
      <c r="J85" s="4"/>
      <c r="K85" s="4"/>
      <c r="L85" s="4"/>
      <c r="M85" s="4"/>
      <c r="N85" s="4"/>
      <c r="O85" s="4"/>
      <c r="P85" s="4"/>
      <c r="Q85" s="4"/>
      <c r="R85" s="4"/>
      <c r="S85" s="4"/>
      <c r="T85" s="4"/>
      <c r="U85" s="4"/>
      <c r="V85" s="4"/>
      <c r="W85" s="4"/>
      <c r="X85" s="4"/>
      <c r="Y85" s="4"/>
    </row>
    <row r="86" spans="1:25" ht="21" customHeight="1">
      <c r="A86" s="2" t="s">
        <v>1128</v>
      </c>
      <c r="B86" s="4"/>
      <c r="C86" s="4"/>
      <c r="D86" s="4"/>
      <c r="E86" s="4"/>
      <c r="F86" s="4"/>
      <c r="G86" s="4"/>
      <c r="H86" s="4"/>
      <c r="I86" s="4"/>
      <c r="J86" s="4"/>
      <c r="K86" s="4"/>
      <c r="L86" s="4"/>
      <c r="M86" s="4"/>
      <c r="N86" s="4"/>
      <c r="O86" s="4"/>
      <c r="P86" s="4"/>
      <c r="Q86" s="4"/>
      <c r="R86" s="4"/>
    </row>
    <row r="87" spans="1:25" ht="21" customHeight="1">
      <c r="A87" s="59" t="s">
        <v>113</v>
      </c>
      <c r="C87" s="57"/>
      <c r="D87" s="57"/>
      <c r="E87" s="57"/>
      <c r="F87" s="57"/>
      <c r="G87" s="57"/>
      <c r="H87" s="57"/>
      <c r="I87" s="57"/>
      <c r="J87" s="57"/>
      <c r="K87" s="57"/>
      <c r="L87" s="57"/>
      <c r="M87" s="57"/>
      <c r="N87" s="57"/>
      <c r="O87" s="57"/>
      <c r="P87" s="57"/>
      <c r="Q87" s="57"/>
      <c r="R87" s="57"/>
      <c r="S87" s="57"/>
      <c r="T87" s="57"/>
      <c r="U87" s="57"/>
      <c r="V87" s="57"/>
    </row>
    <row r="88" spans="1:25" ht="21" customHeight="1">
      <c r="C88" s="61"/>
      <c r="D88" s="61"/>
      <c r="E88" s="57"/>
      <c r="F88" s="63"/>
      <c r="G88" s="63"/>
      <c r="H88" s="63"/>
      <c r="I88" s="63"/>
      <c r="J88" s="63"/>
      <c r="K88" s="63"/>
      <c r="L88" s="63"/>
      <c r="M88" s="63"/>
      <c r="N88" s="63"/>
      <c r="O88" s="63"/>
      <c r="P88" s="63"/>
      <c r="Q88" s="63"/>
      <c r="R88" s="63"/>
      <c r="S88" s="63"/>
      <c r="T88" s="63"/>
      <c r="U88" s="63"/>
      <c r="V88" s="63"/>
    </row>
  </sheetData>
  <phoneticPr fontId="0" type="noConversion"/>
  <pageMargins left="0.39370078740157483" right="0.39370078740157483" top="0.39370078740157483" bottom="0.39370078740157483" header="0.31496062992125984" footer="0.31496062992125984"/>
  <pageSetup scale="8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K19"/>
  <sheetViews>
    <sheetView showGridLines="0" zoomScale="80" zoomScaleNormal="80" workbookViewId="0"/>
  </sheetViews>
  <sheetFormatPr defaultColWidth="11.42578125" defaultRowHeight="12.75"/>
  <cols>
    <col min="1" max="16384" width="11.42578125" style="109"/>
  </cols>
  <sheetData>
    <row r="1" spans="1:11" ht="15" customHeight="1">
      <c r="A1" s="178" t="s">
        <v>114</v>
      </c>
      <c r="B1" s="178"/>
      <c r="C1" s="178"/>
      <c r="D1" s="178"/>
      <c r="E1" s="178"/>
      <c r="F1" s="178"/>
      <c r="G1" s="178"/>
      <c r="H1" s="178"/>
      <c r="I1" s="178"/>
      <c r="J1" s="178"/>
      <c r="K1" s="178"/>
    </row>
    <row r="4" spans="1:11">
      <c r="A4" s="109" t="s">
        <v>115</v>
      </c>
    </row>
    <row r="5" spans="1:11">
      <c r="B5" s="40" t="s">
        <v>116</v>
      </c>
      <c r="C5" s="40" t="s">
        <v>117</v>
      </c>
      <c r="D5" s="40" t="s">
        <v>118</v>
      </c>
    </row>
    <row r="6" spans="1:11">
      <c r="A6" s="109">
        <v>2016</v>
      </c>
      <c r="B6" s="39">
        <v>101769</v>
      </c>
      <c r="C6" s="39">
        <v>91693</v>
      </c>
      <c r="D6" s="39">
        <v>22449</v>
      </c>
    </row>
    <row r="7" spans="1:11">
      <c r="A7" s="109">
        <v>2015</v>
      </c>
      <c r="B7" s="39">
        <v>38074</v>
      </c>
      <c r="C7" s="39">
        <v>31896</v>
      </c>
      <c r="D7" s="39">
        <v>12438</v>
      </c>
    </row>
    <row r="8" spans="1:11">
      <c r="A8" s="109">
        <v>2014</v>
      </c>
      <c r="B8" s="39">
        <v>32976</v>
      </c>
      <c r="C8" s="39">
        <v>30169</v>
      </c>
      <c r="D8" s="39">
        <v>6212</v>
      </c>
    </row>
    <row r="9" spans="1:11">
      <c r="A9" s="109">
        <v>2013</v>
      </c>
      <c r="B9" s="39">
        <v>17398</v>
      </c>
      <c r="C9" s="39">
        <v>16570</v>
      </c>
      <c r="D9" s="39">
        <v>3309</v>
      </c>
    </row>
    <row r="10" spans="1:11">
      <c r="A10" s="109">
        <v>2012</v>
      </c>
      <c r="B10" s="39">
        <v>9699</v>
      </c>
      <c r="C10" s="39">
        <v>10899</v>
      </c>
      <c r="D10" s="39">
        <v>2381</v>
      </c>
    </row>
    <row r="19" spans="1:1">
      <c r="A19" s="7" t="s">
        <v>113</v>
      </c>
    </row>
  </sheetData>
  <pageMargins left="0.7" right="0.7" top="0.75" bottom="0.75" header="0.3" footer="0.3"/>
  <pageSetup orientation="portrait" verticalDpi="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24"/>
  <dimension ref="A1:K45"/>
  <sheetViews>
    <sheetView showGridLines="0" zoomScale="80" zoomScaleNormal="80" workbookViewId="0"/>
  </sheetViews>
  <sheetFormatPr defaultColWidth="11.42578125" defaultRowHeight="15" customHeight="1"/>
  <cols>
    <col min="1" max="1" width="47" style="109" customWidth="1"/>
    <col min="2" max="4" width="11.42578125" style="109"/>
    <col min="5" max="5" width="47" style="109" bestFit="1" customWidth="1"/>
    <col min="6" max="16384" width="11.42578125" style="109"/>
  </cols>
  <sheetData>
    <row r="1" spans="1:8" s="272" customFormat="1" ht="15" customHeight="1">
      <c r="A1" s="271" t="s">
        <v>1342</v>
      </c>
      <c r="B1" s="271"/>
      <c r="C1" s="271"/>
      <c r="D1" s="271"/>
      <c r="E1" s="271" t="s">
        <v>1343</v>
      </c>
      <c r="F1" s="271"/>
      <c r="G1" s="271"/>
      <c r="H1" s="271"/>
    </row>
    <row r="2" spans="1:8" s="104" customFormat="1" ht="15" customHeight="1">
      <c r="B2" s="273"/>
      <c r="C2" s="273"/>
      <c r="D2" s="273"/>
      <c r="E2" s="273"/>
      <c r="F2" s="273"/>
    </row>
    <row r="3" spans="1:8" s="274" customFormat="1" ht="15" customHeight="1">
      <c r="A3" s="274" t="s">
        <v>1099</v>
      </c>
      <c r="B3" s="275">
        <v>367357</v>
      </c>
      <c r="E3" s="274" t="s">
        <v>1100</v>
      </c>
      <c r="F3" s="275">
        <v>367774</v>
      </c>
    </row>
    <row r="4" spans="1:8" s="104" customFormat="1" ht="15" customHeight="1">
      <c r="A4" s="104" t="s">
        <v>1226</v>
      </c>
      <c r="B4" s="276">
        <v>40593</v>
      </c>
      <c r="C4" s="200">
        <f>B4/$B$3</f>
        <v>0.11050014019060478</v>
      </c>
      <c r="E4" s="104" t="s">
        <v>1226</v>
      </c>
      <c r="F4" s="276">
        <v>41746</v>
      </c>
      <c r="G4" s="200">
        <f>F4/$F$3</f>
        <v>0.11350992729230451</v>
      </c>
    </row>
    <row r="5" spans="1:8" s="104" customFormat="1" ht="15" customHeight="1">
      <c r="A5" s="104" t="s">
        <v>1290</v>
      </c>
      <c r="B5" s="276">
        <v>35186</v>
      </c>
      <c r="C5" s="200">
        <f t="shared" ref="C5:C15" si="0">B5/$B$3</f>
        <v>9.5781487762585174E-2</v>
      </c>
      <c r="E5" s="104" t="s">
        <v>1290</v>
      </c>
      <c r="F5" s="276">
        <v>36325</v>
      </c>
      <c r="G5" s="200">
        <f t="shared" ref="G5:G15" si="1">F5/$F$3</f>
        <v>9.8769896730057052E-2</v>
      </c>
    </row>
    <row r="6" spans="1:8" s="104" customFormat="1" ht="15" customHeight="1">
      <c r="A6" s="104" t="s">
        <v>1246</v>
      </c>
      <c r="B6" s="276">
        <v>31216</v>
      </c>
      <c r="C6" s="200">
        <f t="shared" si="0"/>
        <v>8.497456153006476E-2</v>
      </c>
      <c r="E6" s="104" t="s">
        <v>1246</v>
      </c>
      <c r="F6" s="276">
        <v>31341</v>
      </c>
      <c r="G6" s="200">
        <f t="shared" si="1"/>
        <v>8.5218095895849083E-2</v>
      </c>
    </row>
    <row r="7" spans="1:8" s="104" customFormat="1" ht="15" customHeight="1">
      <c r="A7" s="104" t="s">
        <v>1274</v>
      </c>
      <c r="B7" s="276">
        <v>29519</v>
      </c>
      <c r="C7" s="200">
        <f t="shared" si="0"/>
        <v>8.0355076941503775E-2</v>
      </c>
      <c r="E7" s="104" t="s">
        <v>1274</v>
      </c>
      <c r="F7" s="276">
        <v>29600</v>
      </c>
      <c r="G7" s="200">
        <f t="shared" si="1"/>
        <v>8.0484210411829002E-2</v>
      </c>
    </row>
    <row r="8" spans="1:8" s="104" customFormat="1" ht="15" customHeight="1">
      <c r="A8" s="104" t="s">
        <v>1252</v>
      </c>
      <c r="B8" s="276">
        <v>24074</v>
      </c>
      <c r="C8" s="200">
        <f t="shared" si="0"/>
        <v>6.5532982902190506E-2</v>
      </c>
      <c r="E8" s="104" t="s">
        <v>1252</v>
      </c>
      <c r="F8" s="276">
        <v>24004</v>
      </c>
      <c r="G8" s="200">
        <f t="shared" si="1"/>
        <v>6.5268344146133223E-2</v>
      </c>
    </row>
    <row r="9" spans="1:8" s="104" customFormat="1" ht="15" customHeight="1">
      <c r="A9" s="104" t="s">
        <v>1300</v>
      </c>
      <c r="B9" s="276">
        <v>22302</v>
      </c>
      <c r="C9" s="200">
        <f t="shared" si="0"/>
        <v>6.0709337238707854E-2</v>
      </c>
      <c r="E9" s="104" t="s">
        <v>1300</v>
      </c>
      <c r="F9" s="276">
        <v>22370</v>
      </c>
      <c r="G9" s="200">
        <f t="shared" si="1"/>
        <v>6.0825398206507258E-2</v>
      </c>
    </row>
    <row r="10" spans="1:8" s="104" customFormat="1" ht="15" customHeight="1">
      <c r="A10" s="104" t="s">
        <v>1272</v>
      </c>
      <c r="B10" s="276">
        <v>20539</v>
      </c>
      <c r="C10" s="200">
        <f t="shared" si="0"/>
        <v>5.5910190904215791E-2</v>
      </c>
      <c r="E10" s="104" t="s">
        <v>1272</v>
      </c>
      <c r="F10" s="276">
        <v>20495</v>
      </c>
      <c r="G10" s="200">
        <f t="shared" si="1"/>
        <v>5.5727158526703902E-2</v>
      </c>
    </row>
    <row r="11" spans="1:8" s="104" customFormat="1" ht="15" customHeight="1">
      <c r="A11" s="104" t="s">
        <v>1278</v>
      </c>
      <c r="B11" s="276">
        <v>17776</v>
      </c>
      <c r="C11" s="200">
        <f t="shared" si="0"/>
        <v>4.8388896904101461E-2</v>
      </c>
      <c r="E11" s="104" t="s">
        <v>1286</v>
      </c>
      <c r="F11" s="276">
        <v>18171</v>
      </c>
      <c r="G11" s="200">
        <f t="shared" si="1"/>
        <v>4.9408060384910295E-2</v>
      </c>
    </row>
    <row r="12" spans="1:8" s="104" customFormat="1" ht="15" customHeight="1">
      <c r="A12" s="104" t="s">
        <v>1294</v>
      </c>
      <c r="B12" s="276">
        <v>17520</v>
      </c>
      <c r="C12" s="200">
        <f t="shared" si="0"/>
        <v>4.7692027101702159E-2</v>
      </c>
      <c r="E12" s="104" t="s">
        <v>1294</v>
      </c>
      <c r="F12" s="276">
        <v>17503</v>
      </c>
      <c r="G12" s="200">
        <f t="shared" si="1"/>
        <v>4.7591727528319021E-2</v>
      </c>
    </row>
    <row r="13" spans="1:8" s="104" customFormat="1" ht="15" customHeight="1">
      <c r="A13" s="104" t="s">
        <v>1286</v>
      </c>
      <c r="B13" s="276">
        <v>17415</v>
      </c>
      <c r="C13" s="200">
        <f t="shared" si="0"/>
        <v>4.7406201596811817E-2</v>
      </c>
      <c r="E13" s="104" t="s">
        <v>1278</v>
      </c>
      <c r="F13" s="276">
        <v>17433</v>
      </c>
      <c r="G13" s="200">
        <f t="shared" si="1"/>
        <v>4.7401393246939698E-2</v>
      </c>
    </row>
    <row r="14" spans="1:8" s="104" customFormat="1" ht="15" customHeight="1">
      <c r="A14" s="104" t="s">
        <v>1232</v>
      </c>
      <c r="B14" s="276">
        <v>15551</v>
      </c>
      <c r="C14" s="200">
        <f t="shared" si="0"/>
        <v>4.2332118348091911E-2</v>
      </c>
      <c r="E14" s="104" t="s">
        <v>1232</v>
      </c>
      <c r="F14" s="276">
        <v>15266</v>
      </c>
      <c r="G14" s="200">
        <f t="shared" si="1"/>
        <v>4.1509187707668295E-2</v>
      </c>
    </row>
    <row r="15" spans="1:8" s="104" customFormat="1" ht="15" customHeight="1">
      <c r="A15" s="104" t="s">
        <v>1344</v>
      </c>
      <c r="B15" s="276">
        <f>+B3-B19</f>
        <v>95666</v>
      </c>
      <c r="C15" s="200">
        <f t="shared" si="0"/>
        <v>0.26041697857942003</v>
      </c>
      <c r="D15" s="276"/>
      <c r="E15" s="104" t="s">
        <v>1344</v>
      </c>
      <c r="F15" s="276">
        <f>+F3-F19</f>
        <v>93520</v>
      </c>
      <c r="G15" s="200">
        <f t="shared" si="1"/>
        <v>0.25428659992277869</v>
      </c>
    </row>
    <row r="16" spans="1:8" s="104" customFormat="1" ht="15" customHeight="1">
      <c r="B16" s="276"/>
      <c r="C16" s="200"/>
      <c r="D16" s="276"/>
      <c r="F16" s="276"/>
      <c r="G16" s="200"/>
    </row>
    <row r="17" spans="1:11" s="104" customFormat="1" ht="15" customHeight="1">
      <c r="B17" s="276"/>
      <c r="C17" s="200"/>
      <c r="D17" s="276"/>
      <c r="F17" s="276"/>
      <c r="G17" s="200"/>
    </row>
    <row r="18" spans="1:11" s="104" customFormat="1" ht="15" customHeight="1">
      <c r="B18" s="276"/>
      <c r="C18" s="200"/>
      <c r="D18" s="276"/>
      <c r="F18" s="276"/>
      <c r="G18" s="200"/>
    </row>
    <row r="19" spans="1:11" s="274" customFormat="1" ht="15" customHeight="1">
      <c r="B19" s="275">
        <f>SUM(B4:B14)</f>
        <v>271691</v>
      </c>
      <c r="F19" s="275">
        <f>SUM(F4:F14)</f>
        <v>274254</v>
      </c>
    </row>
    <row r="20" spans="1:11" s="112" customFormat="1" ht="15" customHeight="1">
      <c r="A20" s="64" t="s">
        <v>1345</v>
      </c>
      <c r="B20" s="64"/>
      <c r="C20" s="64"/>
      <c r="D20" s="270"/>
      <c r="F20" s="64"/>
      <c r="G20" s="64"/>
      <c r="H20" s="64"/>
      <c r="I20" s="64"/>
      <c r="J20" s="64"/>
      <c r="K20" s="64"/>
    </row>
    <row r="21" spans="1:11" ht="15" customHeight="1">
      <c r="A21" s="59" t="s">
        <v>113</v>
      </c>
      <c r="B21" s="122"/>
    </row>
    <row r="22" spans="1:11" ht="15" customHeight="1">
      <c r="B22" s="122"/>
    </row>
    <row r="23" spans="1:11" ht="15" customHeight="1">
      <c r="B23" s="122"/>
    </row>
    <row r="24" spans="1:11" ht="15" customHeight="1">
      <c r="B24" s="122"/>
    </row>
    <row r="25" spans="1:11" ht="15" customHeight="1">
      <c r="B25" s="122"/>
    </row>
    <row r="44" spans="1:1" ht="15" customHeight="1">
      <c r="A44" s="64" t="s">
        <v>1346</v>
      </c>
    </row>
    <row r="45" spans="1:1" ht="15" customHeight="1">
      <c r="A45" s="59" t="s">
        <v>113</v>
      </c>
    </row>
  </sheetData>
  <sortState xmlns:xlrd2="http://schemas.microsoft.com/office/spreadsheetml/2017/richdata2" ref="D6:D20">
    <sortCondition descending="1" ref="D6:D20"/>
  </sortState>
  <pageMargins left="0.7" right="0.7" top="0.75" bottom="0.75" header="0.3" footer="0.3"/>
  <ignoredErrors>
    <ignoredError sqref="F19" formulaRange="1"/>
  </ignoredErrors>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39"/>
  <dimension ref="A1:R85"/>
  <sheetViews>
    <sheetView showGridLines="0" zoomScale="80" zoomScaleNormal="80" workbookViewId="0"/>
  </sheetViews>
  <sheetFormatPr defaultColWidth="11.42578125" defaultRowHeight="21" customHeight="1"/>
  <cols>
    <col min="1" max="1" width="7.85546875" style="135" customWidth="1"/>
    <col min="2" max="2" width="65.7109375" style="2" customWidth="1"/>
    <col min="3" max="3" width="15.7109375" style="2" customWidth="1"/>
    <col min="4" max="4" width="17.7109375" style="2" customWidth="1"/>
    <col min="5" max="5" width="15.7109375" style="2" customWidth="1"/>
    <col min="6" max="6" width="17.7109375" style="2" customWidth="1"/>
    <col min="7" max="7" width="15.7109375" style="2" customWidth="1"/>
    <col min="8" max="8" width="17.7109375" style="2" customWidth="1"/>
    <col min="9" max="9" width="15.7109375" style="2" customWidth="1"/>
    <col min="10" max="10" width="17.7109375" style="2" customWidth="1"/>
    <col min="11" max="16384" width="11.42578125" style="2"/>
  </cols>
  <sheetData>
    <row r="1" spans="1:10" s="4" customFormat="1" ht="21" customHeight="1">
      <c r="A1" s="179" t="s">
        <v>1347</v>
      </c>
      <c r="B1" s="167"/>
      <c r="C1" s="167"/>
      <c r="D1" s="167"/>
      <c r="E1" s="167"/>
      <c r="F1" s="167"/>
      <c r="G1" s="167"/>
      <c r="H1" s="167"/>
      <c r="I1" s="167"/>
      <c r="J1" s="167"/>
    </row>
    <row r="2" spans="1:10" s="4" customFormat="1" ht="45" customHeight="1">
      <c r="A2" s="66" t="s">
        <v>152</v>
      </c>
      <c r="B2" s="66" t="s">
        <v>153</v>
      </c>
      <c r="C2" s="66" t="s">
        <v>1105</v>
      </c>
      <c r="D2" s="66" t="s">
        <v>75</v>
      </c>
      <c r="E2" s="66" t="s">
        <v>1106</v>
      </c>
      <c r="F2" s="66" t="s">
        <v>75</v>
      </c>
      <c r="G2" s="66" t="s">
        <v>1107</v>
      </c>
      <c r="H2" s="66" t="s">
        <v>75</v>
      </c>
      <c r="I2" s="66" t="s">
        <v>1348</v>
      </c>
      <c r="J2" s="66" t="s">
        <v>75</v>
      </c>
    </row>
    <row r="3" spans="1:10" ht="21" customHeight="1">
      <c r="A3" s="2"/>
      <c r="B3" s="179" t="s">
        <v>74</v>
      </c>
      <c r="C3" s="168">
        <v>316869</v>
      </c>
      <c r="D3" s="168">
        <v>10</v>
      </c>
      <c r="E3" s="168">
        <v>318595</v>
      </c>
      <c r="F3" s="168">
        <v>6</v>
      </c>
      <c r="G3" s="168">
        <v>367357</v>
      </c>
      <c r="H3" s="168">
        <v>11</v>
      </c>
      <c r="I3" s="168">
        <v>367774</v>
      </c>
      <c r="J3" s="168">
        <v>18</v>
      </c>
    </row>
    <row r="4" spans="1:10" ht="21" customHeight="1">
      <c r="A4" s="135" t="s">
        <v>1185</v>
      </c>
      <c r="B4" s="2" t="s">
        <v>1186</v>
      </c>
      <c r="C4" s="88">
        <v>2109</v>
      </c>
      <c r="D4" s="88"/>
      <c r="E4" s="88">
        <v>2101</v>
      </c>
      <c r="F4" s="88"/>
      <c r="G4" s="88">
        <v>2677</v>
      </c>
      <c r="H4" s="88"/>
      <c r="I4" s="88">
        <v>2546</v>
      </c>
      <c r="J4" s="88"/>
    </row>
    <row r="5" spans="1:10" ht="21" customHeight="1">
      <c r="A5" s="135" t="s">
        <v>1187</v>
      </c>
      <c r="B5" s="2" t="s">
        <v>1188</v>
      </c>
      <c r="C5" s="88">
        <v>1916</v>
      </c>
      <c r="D5" s="88"/>
      <c r="E5" s="88">
        <v>1795</v>
      </c>
      <c r="F5" s="88"/>
      <c r="G5" s="88">
        <v>2631</v>
      </c>
      <c r="H5" s="88"/>
      <c r="I5" s="88">
        <v>2408</v>
      </c>
      <c r="J5" s="88"/>
    </row>
    <row r="6" spans="1:10" ht="21" customHeight="1">
      <c r="A6" s="135" t="s">
        <v>1189</v>
      </c>
      <c r="B6" s="2" t="s">
        <v>1190</v>
      </c>
      <c r="C6" s="88">
        <v>127</v>
      </c>
      <c r="D6" s="88"/>
      <c r="E6" s="88">
        <v>113</v>
      </c>
      <c r="F6" s="88"/>
      <c r="G6" s="88">
        <v>136</v>
      </c>
      <c r="H6" s="88"/>
      <c r="I6" s="88">
        <v>152</v>
      </c>
      <c r="J6" s="88"/>
    </row>
    <row r="7" spans="1:10" ht="21" customHeight="1">
      <c r="A7" s="135" t="s">
        <v>1191</v>
      </c>
      <c r="B7" s="2" t="s">
        <v>1192</v>
      </c>
      <c r="C7" s="88">
        <v>717</v>
      </c>
      <c r="D7" s="88"/>
      <c r="E7" s="88">
        <v>669</v>
      </c>
      <c r="F7" s="88"/>
      <c r="G7" s="88">
        <v>988</v>
      </c>
      <c r="H7" s="88"/>
      <c r="I7" s="88">
        <v>982</v>
      </c>
      <c r="J7" s="88"/>
    </row>
    <row r="8" spans="1:10" ht="21" customHeight="1">
      <c r="A8" s="135" t="s">
        <v>1193</v>
      </c>
      <c r="B8" s="2" t="s">
        <v>1194</v>
      </c>
      <c r="C8" s="88">
        <v>1274</v>
      </c>
      <c r="D8" s="88"/>
      <c r="E8" s="88">
        <v>1177</v>
      </c>
      <c r="F8" s="88"/>
      <c r="G8" s="88">
        <v>1670</v>
      </c>
      <c r="H8" s="88"/>
      <c r="I8" s="88">
        <v>1572</v>
      </c>
      <c r="J8" s="88"/>
    </row>
    <row r="9" spans="1:10" ht="21" customHeight="1">
      <c r="A9" s="135" t="s">
        <v>1195</v>
      </c>
      <c r="B9" s="2" t="s">
        <v>1196</v>
      </c>
      <c r="C9" s="88">
        <v>99</v>
      </c>
      <c r="D9" s="88"/>
      <c r="E9" s="88">
        <v>75</v>
      </c>
      <c r="F9" s="88"/>
      <c r="G9" s="88">
        <v>117</v>
      </c>
      <c r="H9" s="88"/>
      <c r="I9" s="88">
        <v>133</v>
      </c>
      <c r="J9" s="88"/>
    </row>
    <row r="10" spans="1:10" ht="21" customHeight="1">
      <c r="A10" s="135" t="s">
        <v>1197</v>
      </c>
      <c r="B10" s="2" t="s">
        <v>1198</v>
      </c>
      <c r="C10" s="88">
        <v>66</v>
      </c>
      <c r="D10" s="88"/>
      <c r="E10" s="88">
        <v>48</v>
      </c>
      <c r="F10" s="88"/>
      <c r="G10" s="88">
        <v>61</v>
      </c>
      <c r="H10" s="88"/>
      <c r="I10" s="88">
        <v>78</v>
      </c>
      <c r="J10" s="88"/>
    </row>
    <row r="11" spans="1:10" ht="21" customHeight="1">
      <c r="A11" s="135" t="s">
        <v>1199</v>
      </c>
      <c r="B11" s="2" t="s">
        <v>1200</v>
      </c>
      <c r="C11" s="88">
        <v>669</v>
      </c>
      <c r="D11" s="88"/>
      <c r="E11" s="88">
        <v>616</v>
      </c>
      <c r="F11" s="88"/>
      <c r="G11" s="88">
        <v>1120</v>
      </c>
      <c r="H11" s="88"/>
      <c r="I11" s="88">
        <v>989</v>
      </c>
      <c r="J11" s="88"/>
    </row>
    <row r="12" spans="1:10" ht="21" customHeight="1">
      <c r="A12" s="135" t="s">
        <v>1201</v>
      </c>
      <c r="B12" s="2" t="s">
        <v>1202</v>
      </c>
      <c r="C12" s="88">
        <v>150</v>
      </c>
      <c r="D12" s="88"/>
      <c r="E12" s="88">
        <v>166</v>
      </c>
      <c r="F12" s="88"/>
      <c r="G12" s="88">
        <v>224</v>
      </c>
      <c r="H12" s="88"/>
      <c r="I12" s="88">
        <v>229</v>
      </c>
      <c r="J12" s="88"/>
    </row>
    <row r="13" spans="1:10" ht="21" customHeight="1">
      <c r="A13" s="135" t="s">
        <v>1203</v>
      </c>
      <c r="B13" s="2" t="s">
        <v>1204</v>
      </c>
      <c r="C13" s="88">
        <v>0</v>
      </c>
      <c r="D13" s="88"/>
      <c r="E13" s="88" t="s">
        <v>84</v>
      </c>
      <c r="F13" s="88"/>
      <c r="G13" s="88" t="s">
        <v>84</v>
      </c>
      <c r="H13" s="88"/>
      <c r="I13" s="88" t="s">
        <v>84</v>
      </c>
      <c r="J13" s="88"/>
    </row>
    <row r="14" spans="1:10" ht="21" customHeight="1">
      <c r="A14" s="135" t="s">
        <v>1205</v>
      </c>
      <c r="B14" s="2" t="s">
        <v>1206</v>
      </c>
      <c r="C14" s="88">
        <v>197</v>
      </c>
      <c r="D14" s="88"/>
      <c r="E14" s="88">
        <v>215</v>
      </c>
      <c r="F14" s="88"/>
      <c r="G14" s="88">
        <v>240</v>
      </c>
      <c r="H14" s="88"/>
      <c r="I14" s="88">
        <v>247</v>
      </c>
      <c r="J14" s="88"/>
    </row>
    <row r="15" spans="1:10" ht="21" customHeight="1">
      <c r="A15" s="135" t="s">
        <v>1207</v>
      </c>
      <c r="B15" s="2" t="s">
        <v>1208</v>
      </c>
      <c r="C15" s="88">
        <v>15</v>
      </c>
      <c r="D15" s="88"/>
      <c r="E15" s="88">
        <v>17</v>
      </c>
      <c r="F15" s="88"/>
      <c r="G15" s="88">
        <v>12</v>
      </c>
      <c r="H15" s="88"/>
      <c r="I15" s="88">
        <v>11</v>
      </c>
      <c r="J15" s="88"/>
    </row>
    <row r="16" spans="1:10" ht="21" customHeight="1">
      <c r="A16" s="135" t="s">
        <v>1209</v>
      </c>
      <c r="B16" s="2" t="s">
        <v>1210</v>
      </c>
      <c r="C16" s="88" t="s">
        <v>84</v>
      </c>
      <c r="D16" s="88"/>
      <c r="E16" s="88" t="s">
        <v>84</v>
      </c>
      <c r="F16" s="88"/>
      <c r="G16" s="88">
        <v>4</v>
      </c>
      <c r="H16" s="88"/>
      <c r="I16" s="88">
        <v>4</v>
      </c>
      <c r="J16" s="88"/>
    </row>
    <row r="17" spans="1:10" ht="21" customHeight="1">
      <c r="A17" s="135" t="s">
        <v>1211</v>
      </c>
      <c r="B17" s="2" t="s">
        <v>1212</v>
      </c>
      <c r="C17" s="88">
        <v>9</v>
      </c>
      <c r="D17" s="88"/>
      <c r="E17" s="88">
        <v>7</v>
      </c>
      <c r="F17" s="88"/>
      <c r="G17" s="88">
        <v>8</v>
      </c>
      <c r="H17" s="88"/>
      <c r="I17" s="88">
        <v>6</v>
      </c>
      <c r="J17" s="88"/>
    </row>
    <row r="18" spans="1:10" ht="21" customHeight="1">
      <c r="A18" s="135" t="s">
        <v>1213</v>
      </c>
      <c r="B18" s="2" t="s">
        <v>1214</v>
      </c>
      <c r="C18" s="88">
        <v>184</v>
      </c>
      <c r="D18" s="88"/>
      <c r="E18" s="88">
        <v>190</v>
      </c>
      <c r="F18" s="88"/>
      <c r="G18" s="88">
        <v>178</v>
      </c>
      <c r="H18" s="88"/>
      <c r="I18" s="88">
        <v>190</v>
      </c>
      <c r="J18" s="88"/>
    </row>
    <row r="19" spans="1:10" ht="21" customHeight="1">
      <c r="A19" s="135" t="s">
        <v>1215</v>
      </c>
      <c r="B19" s="2" t="s">
        <v>1216</v>
      </c>
      <c r="C19" s="88" t="s">
        <v>84</v>
      </c>
      <c r="D19" s="88"/>
      <c r="E19" s="88" t="s">
        <v>84</v>
      </c>
      <c r="F19" s="88"/>
      <c r="G19" s="88" t="s">
        <v>84</v>
      </c>
      <c r="H19" s="88"/>
      <c r="I19" s="88" t="s">
        <v>84</v>
      </c>
      <c r="J19" s="88"/>
    </row>
    <row r="20" spans="1:10" ht="21" customHeight="1">
      <c r="A20" s="135" t="s">
        <v>1217</v>
      </c>
      <c r="B20" s="2" t="s">
        <v>1218</v>
      </c>
      <c r="C20" s="88">
        <v>6</v>
      </c>
      <c r="D20" s="88"/>
      <c r="E20" s="88">
        <v>7</v>
      </c>
      <c r="F20" s="88"/>
      <c r="G20" s="88">
        <v>5</v>
      </c>
      <c r="H20" s="88"/>
      <c r="I20" s="88" t="s">
        <v>84</v>
      </c>
      <c r="J20" s="88"/>
    </row>
    <row r="21" spans="1:10" ht="21" customHeight="1">
      <c r="A21" s="135" t="s">
        <v>1219</v>
      </c>
      <c r="B21" s="2" t="s">
        <v>1220</v>
      </c>
      <c r="C21" s="88">
        <v>84</v>
      </c>
      <c r="D21" s="88"/>
      <c r="E21" s="88">
        <v>98</v>
      </c>
      <c r="F21" s="88"/>
      <c r="G21" s="88">
        <v>56</v>
      </c>
      <c r="H21" s="88"/>
      <c r="I21" s="88">
        <v>61</v>
      </c>
      <c r="J21" s="88"/>
    </row>
    <row r="22" spans="1:10" ht="21" customHeight="1">
      <c r="A22" s="135" t="s">
        <v>1221</v>
      </c>
      <c r="B22" s="2" t="s">
        <v>1222</v>
      </c>
      <c r="C22" s="88">
        <v>1503</v>
      </c>
      <c r="D22" s="88"/>
      <c r="E22" s="88">
        <v>1506</v>
      </c>
      <c r="F22" s="88"/>
      <c r="G22" s="88">
        <v>2041</v>
      </c>
      <c r="H22" s="88"/>
      <c r="I22" s="88">
        <v>2016</v>
      </c>
      <c r="J22" s="88"/>
    </row>
    <row r="23" spans="1:10" ht="21" customHeight="1">
      <c r="A23" s="135" t="s">
        <v>1223</v>
      </c>
      <c r="B23" s="2" t="s">
        <v>1224</v>
      </c>
      <c r="C23" s="88">
        <v>674</v>
      </c>
      <c r="D23" s="88"/>
      <c r="E23" s="88">
        <v>736</v>
      </c>
      <c r="F23" s="88"/>
      <c r="G23" s="88">
        <v>943</v>
      </c>
      <c r="H23" s="88"/>
      <c r="I23" s="88">
        <v>903</v>
      </c>
      <c r="J23" s="88"/>
    </row>
    <row r="24" spans="1:10" ht="21" customHeight="1">
      <c r="A24" s="135" t="s">
        <v>1225</v>
      </c>
      <c r="B24" s="2" t="s">
        <v>1226</v>
      </c>
      <c r="C24" s="88">
        <v>39418</v>
      </c>
      <c r="D24" s="88"/>
      <c r="E24" s="88">
        <v>39363</v>
      </c>
      <c r="F24" s="88"/>
      <c r="G24" s="88">
        <v>40593</v>
      </c>
      <c r="H24" s="88"/>
      <c r="I24" s="88">
        <v>41746</v>
      </c>
      <c r="J24" s="88"/>
    </row>
    <row r="25" spans="1:10" ht="21" customHeight="1">
      <c r="A25" s="135" t="s">
        <v>1227</v>
      </c>
      <c r="B25" s="2" t="s">
        <v>1228</v>
      </c>
      <c r="C25" s="88">
        <v>11011</v>
      </c>
      <c r="D25" s="88"/>
      <c r="E25" s="88">
        <v>11443</v>
      </c>
      <c r="F25" s="88"/>
      <c r="G25" s="88">
        <v>14244</v>
      </c>
      <c r="H25" s="88"/>
      <c r="I25" s="88">
        <v>13939</v>
      </c>
      <c r="J25" s="88"/>
    </row>
    <row r="26" spans="1:10" ht="21" customHeight="1">
      <c r="A26" s="135" t="s">
        <v>1229</v>
      </c>
      <c r="B26" s="2" t="s">
        <v>1230</v>
      </c>
      <c r="C26" s="88">
        <v>10179</v>
      </c>
      <c r="D26" s="88"/>
      <c r="E26" s="88">
        <v>10487</v>
      </c>
      <c r="F26" s="88"/>
      <c r="G26" s="88">
        <v>13046</v>
      </c>
      <c r="H26" s="88"/>
      <c r="I26" s="88">
        <v>12790</v>
      </c>
      <c r="J26" s="88"/>
    </row>
    <row r="27" spans="1:10" ht="21" customHeight="1">
      <c r="A27" s="135" t="s">
        <v>1231</v>
      </c>
      <c r="B27" s="2" t="s">
        <v>1232</v>
      </c>
      <c r="C27" s="88">
        <v>12284</v>
      </c>
      <c r="D27" s="88"/>
      <c r="E27" s="88">
        <v>12737</v>
      </c>
      <c r="F27" s="88"/>
      <c r="G27" s="88">
        <v>15551</v>
      </c>
      <c r="H27" s="88"/>
      <c r="I27" s="88">
        <v>15266</v>
      </c>
      <c r="J27" s="88"/>
    </row>
    <row r="28" spans="1:10" ht="21" customHeight="1">
      <c r="A28" s="135" t="s">
        <v>1233</v>
      </c>
      <c r="B28" s="2" t="s">
        <v>1234</v>
      </c>
      <c r="C28" s="88">
        <v>22</v>
      </c>
      <c r="D28" s="88"/>
      <c r="E28" s="88">
        <v>29</v>
      </c>
      <c r="F28" s="88"/>
      <c r="G28" s="88">
        <v>59</v>
      </c>
      <c r="H28" s="88"/>
      <c r="I28" s="88">
        <v>59</v>
      </c>
      <c r="J28" s="88"/>
    </row>
    <row r="29" spans="1:10" ht="21" customHeight="1">
      <c r="A29" s="135" t="s">
        <v>1235</v>
      </c>
      <c r="B29" s="2" t="s">
        <v>1236</v>
      </c>
      <c r="C29" s="88">
        <v>2468</v>
      </c>
      <c r="D29" s="88"/>
      <c r="E29" s="88">
        <v>2389</v>
      </c>
      <c r="F29" s="88"/>
      <c r="G29" s="88">
        <v>3304</v>
      </c>
      <c r="H29" s="88"/>
      <c r="I29" s="88">
        <v>3204</v>
      </c>
      <c r="J29" s="88"/>
    </row>
    <row r="30" spans="1:10" ht="21" customHeight="1">
      <c r="A30" s="135" t="s">
        <v>1237</v>
      </c>
      <c r="B30" s="2" t="s">
        <v>1238</v>
      </c>
      <c r="C30" s="88">
        <v>196</v>
      </c>
      <c r="D30" s="88"/>
      <c r="E30" s="88">
        <v>184</v>
      </c>
      <c r="F30" s="88"/>
      <c r="G30" s="88">
        <v>230</v>
      </c>
      <c r="H30" s="88"/>
      <c r="I30" s="88">
        <v>238</v>
      </c>
      <c r="J30" s="88"/>
    </row>
    <row r="31" spans="1:10" ht="21" customHeight="1">
      <c r="A31" s="135" t="s">
        <v>1239</v>
      </c>
      <c r="B31" s="2" t="s">
        <v>1240</v>
      </c>
      <c r="C31" s="88">
        <v>123</v>
      </c>
      <c r="D31" s="88"/>
      <c r="E31" s="88">
        <v>117</v>
      </c>
      <c r="F31" s="88"/>
      <c r="G31" s="88">
        <v>104</v>
      </c>
      <c r="H31" s="88"/>
      <c r="I31" s="88">
        <v>107</v>
      </c>
      <c r="J31" s="88"/>
    </row>
    <row r="32" spans="1:10" ht="21" customHeight="1">
      <c r="A32" s="135" t="s">
        <v>1241</v>
      </c>
      <c r="B32" s="2" t="s">
        <v>1242</v>
      </c>
      <c r="C32" s="88">
        <v>187</v>
      </c>
      <c r="D32" s="88"/>
      <c r="E32" s="88">
        <v>179</v>
      </c>
      <c r="F32" s="88"/>
      <c r="G32" s="88">
        <v>186</v>
      </c>
      <c r="H32" s="88"/>
      <c r="I32" s="88">
        <v>199</v>
      </c>
      <c r="J32" s="88"/>
    </row>
    <row r="33" spans="1:10" ht="21" customHeight="1">
      <c r="A33" s="135" t="s">
        <v>1243</v>
      </c>
      <c r="B33" s="2" t="s">
        <v>1244</v>
      </c>
      <c r="C33" s="88">
        <v>4109</v>
      </c>
      <c r="D33" s="88"/>
      <c r="E33" s="88">
        <v>3974</v>
      </c>
      <c r="F33" s="88"/>
      <c r="G33" s="88">
        <v>5532</v>
      </c>
      <c r="H33" s="88"/>
      <c r="I33" s="88">
        <v>5195</v>
      </c>
      <c r="J33" s="88"/>
    </row>
    <row r="34" spans="1:10" ht="21" customHeight="1">
      <c r="A34" s="135" t="s">
        <v>1245</v>
      </c>
      <c r="B34" s="2" t="s">
        <v>1246</v>
      </c>
      <c r="C34" s="88">
        <v>28507</v>
      </c>
      <c r="D34" s="88"/>
      <c r="E34" s="88">
        <v>28871</v>
      </c>
      <c r="F34" s="88"/>
      <c r="G34" s="88">
        <v>31216</v>
      </c>
      <c r="H34" s="88"/>
      <c r="I34" s="88">
        <v>31341</v>
      </c>
      <c r="J34" s="88"/>
    </row>
    <row r="35" spans="1:10" ht="21" customHeight="1">
      <c r="A35" s="135" t="s">
        <v>1247</v>
      </c>
      <c r="B35" s="2" t="s">
        <v>1248</v>
      </c>
      <c r="C35" s="88">
        <v>9033</v>
      </c>
      <c r="D35" s="88"/>
      <c r="E35" s="88">
        <v>9146</v>
      </c>
      <c r="F35" s="88"/>
      <c r="G35" s="88">
        <v>12787</v>
      </c>
      <c r="H35" s="88"/>
      <c r="I35" s="88">
        <v>12486</v>
      </c>
      <c r="J35" s="88"/>
    </row>
    <row r="36" spans="1:10" ht="21" customHeight="1">
      <c r="A36" s="135" t="s">
        <v>1249</v>
      </c>
      <c r="B36" s="2" t="s">
        <v>1250</v>
      </c>
      <c r="C36" s="88">
        <v>229</v>
      </c>
      <c r="D36" s="88"/>
      <c r="E36" s="88">
        <v>264</v>
      </c>
      <c r="F36" s="88"/>
      <c r="G36" s="88">
        <v>331</v>
      </c>
      <c r="H36" s="88"/>
      <c r="I36" s="88">
        <v>322</v>
      </c>
      <c r="J36" s="88"/>
    </row>
    <row r="37" spans="1:10" ht="21" customHeight="1">
      <c r="A37" s="135" t="s">
        <v>1251</v>
      </c>
      <c r="B37" s="2" t="s">
        <v>1252</v>
      </c>
      <c r="C37" s="88">
        <v>19185</v>
      </c>
      <c r="D37" s="88"/>
      <c r="E37" s="88">
        <v>19608</v>
      </c>
      <c r="F37" s="88"/>
      <c r="G37" s="88">
        <v>24074</v>
      </c>
      <c r="H37" s="88"/>
      <c r="I37" s="88">
        <v>24004</v>
      </c>
      <c r="J37" s="88"/>
    </row>
    <row r="38" spans="1:10" ht="21" customHeight="1">
      <c r="A38" s="135" t="s">
        <v>1253</v>
      </c>
      <c r="B38" s="2" t="s">
        <v>1254</v>
      </c>
      <c r="C38" s="88">
        <v>332</v>
      </c>
      <c r="D38" s="88"/>
      <c r="E38" s="88">
        <v>327</v>
      </c>
      <c r="F38" s="88"/>
      <c r="G38" s="88">
        <v>573</v>
      </c>
      <c r="H38" s="88"/>
      <c r="I38" s="88">
        <v>488</v>
      </c>
      <c r="J38" s="88"/>
    </row>
    <row r="39" spans="1:10" ht="21" customHeight="1">
      <c r="A39" s="135" t="s">
        <v>1255</v>
      </c>
      <c r="B39" s="2" t="s">
        <v>1256</v>
      </c>
      <c r="C39" s="88">
        <v>40</v>
      </c>
      <c r="D39" s="88"/>
      <c r="E39" s="88">
        <v>38</v>
      </c>
      <c r="F39" s="88"/>
      <c r="G39" s="88" t="s">
        <v>1349</v>
      </c>
      <c r="H39" s="88"/>
      <c r="I39" s="88" t="s">
        <v>84</v>
      </c>
      <c r="J39" s="88"/>
    </row>
    <row r="40" spans="1:10" ht="21" customHeight="1">
      <c r="A40" s="135" t="s">
        <v>1257</v>
      </c>
      <c r="B40" s="2" t="s">
        <v>1258</v>
      </c>
      <c r="C40" s="88">
        <v>1270</v>
      </c>
      <c r="D40" s="88"/>
      <c r="E40" s="88">
        <v>1323</v>
      </c>
      <c r="F40" s="88"/>
      <c r="G40" s="88">
        <v>61</v>
      </c>
      <c r="H40" s="88"/>
      <c r="I40" s="88">
        <v>51</v>
      </c>
      <c r="J40" s="88"/>
    </row>
    <row r="41" spans="1:10" ht="21" customHeight="1">
      <c r="A41" s="135" t="s">
        <v>1259</v>
      </c>
      <c r="B41" s="2" t="s">
        <v>1260</v>
      </c>
      <c r="C41" s="88">
        <v>3203</v>
      </c>
      <c r="D41" s="88"/>
      <c r="E41" s="88">
        <v>3211</v>
      </c>
      <c r="F41" s="88"/>
      <c r="G41" s="88">
        <v>1781</v>
      </c>
      <c r="H41" s="88"/>
      <c r="I41" s="88">
        <v>1722</v>
      </c>
      <c r="J41" s="88"/>
    </row>
    <row r="42" spans="1:10" ht="21" customHeight="1">
      <c r="A42" s="135" t="s">
        <v>1261</v>
      </c>
      <c r="B42" s="2" t="s">
        <v>1262</v>
      </c>
      <c r="C42" s="88">
        <v>34</v>
      </c>
      <c r="D42" s="88"/>
      <c r="E42" s="88">
        <v>24</v>
      </c>
      <c r="F42" s="88"/>
      <c r="G42" s="88">
        <v>3863</v>
      </c>
      <c r="H42" s="88"/>
      <c r="I42" s="88">
        <v>3907</v>
      </c>
      <c r="J42" s="88"/>
    </row>
    <row r="43" spans="1:10" ht="21" customHeight="1">
      <c r="A43" s="135" t="s">
        <v>1263</v>
      </c>
      <c r="B43" s="2" t="s">
        <v>1264</v>
      </c>
      <c r="C43" s="88">
        <v>163</v>
      </c>
      <c r="D43" s="88"/>
      <c r="E43" s="88">
        <v>175</v>
      </c>
      <c r="F43" s="88"/>
      <c r="G43" s="88">
        <v>60</v>
      </c>
      <c r="H43" s="88"/>
      <c r="I43" s="88">
        <v>59</v>
      </c>
      <c r="J43" s="88"/>
    </row>
    <row r="44" spans="1:10" ht="21" customHeight="1">
      <c r="A44" s="135" t="s">
        <v>1265</v>
      </c>
      <c r="B44" s="2" t="s">
        <v>1266</v>
      </c>
      <c r="C44" s="88">
        <v>579</v>
      </c>
      <c r="D44" s="88"/>
      <c r="E44" s="88">
        <v>612</v>
      </c>
      <c r="F44" s="88"/>
      <c r="G44" s="88">
        <v>181</v>
      </c>
      <c r="H44" s="88"/>
      <c r="I44" s="88">
        <v>142</v>
      </c>
      <c r="J44" s="88"/>
    </row>
    <row r="45" spans="1:10" ht="21" customHeight="1">
      <c r="A45" s="135" t="s">
        <v>1267</v>
      </c>
      <c r="B45" s="2" t="s">
        <v>1268</v>
      </c>
      <c r="C45" s="88">
        <v>139</v>
      </c>
      <c r="D45" s="88"/>
      <c r="E45" s="88">
        <v>150</v>
      </c>
      <c r="F45" s="88"/>
      <c r="G45" s="88">
        <v>525</v>
      </c>
      <c r="H45" s="88"/>
      <c r="I45" s="88">
        <v>536</v>
      </c>
      <c r="J45" s="88"/>
    </row>
    <row r="46" spans="1:10" ht="21" customHeight="1">
      <c r="A46" s="135" t="s">
        <v>1269</v>
      </c>
      <c r="B46" s="2" t="s">
        <v>1270</v>
      </c>
      <c r="C46" s="88">
        <v>16652</v>
      </c>
      <c r="D46" s="88"/>
      <c r="E46" s="88">
        <v>16784</v>
      </c>
      <c r="F46" s="88"/>
      <c r="G46" s="88">
        <v>112</v>
      </c>
      <c r="H46" s="88"/>
      <c r="I46" s="88">
        <v>103</v>
      </c>
      <c r="J46" s="88"/>
    </row>
    <row r="47" spans="1:10" ht="21" customHeight="1">
      <c r="A47" s="135" t="s">
        <v>1271</v>
      </c>
      <c r="B47" s="2" t="s">
        <v>1272</v>
      </c>
      <c r="C47" s="88">
        <v>24511</v>
      </c>
      <c r="D47" s="88"/>
      <c r="E47" s="88">
        <v>24753</v>
      </c>
      <c r="F47" s="88"/>
      <c r="G47" s="88">
        <v>20539</v>
      </c>
      <c r="H47" s="88"/>
      <c r="I47" s="88">
        <v>20495</v>
      </c>
      <c r="J47" s="88"/>
    </row>
    <row r="48" spans="1:10" ht="21" customHeight="1">
      <c r="A48" s="135" t="s">
        <v>1273</v>
      </c>
      <c r="B48" s="2" t="s">
        <v>1274</v>
      </c>
      <c r="C48" s="88">
        <v>886</v>
      </c>
      <c r="D48" s="88"/>
      <c r="E48" s="88">
        <v>870</v>
      </c>
      <c r="F48" s="88"/>
      <c r="G48" s="88">
        <v>29519</v>
      </c>
      <c r="H48" s="88"/>
      <c r="I48" s="88">
        <v>29600</v>
      </c>
      <c r="J48" s="88"/>
    </row>
    <row r="49" spans="1:10" ht="21" customHeight="1">
      <c r="A49" s="135" t="s">
        <v>1275</v>
      </c>
      <c r="B49" s="2" t="s">
        <v>1276</v>
      </c>
      <c r="C49" s="88">
        <v>14785</v>
      </c>
      <c r="D49" s="88"/>
      <c r="E49" s="88">
        <v>14615</v>
      </c>
      <c r="F49" s="88"/>
      <c r="G49" s="88">
        <v>1462</v>
      </c>
      <c r="H49" s="88"/>
      <c r="I49" s="88">
        <v>1482</v>
      </c>
      <c r="J49" s="88"/>
    </row>
    <row r="50" spans="1:10" ht="21" customHeight="1">
      <c r="A50" s="135" t="s">
        <v>1277</v>
      </c>
      <c r="B50" s="2" t="s">
        <v>1278</v>
      </c>
      <c r="C50" s="88">
        <v>209</v>
      </c>
      <c r="D50" s="88"/>
      <c r="E50" s="88">
        <v>222</v>
      </c>
      <c r="F50" s="88"/>
      <c r="G50" s="88">
        <v>17776</v>
      </c>
      <c r="H50" s="88"/>
      <c r="I50" s="88">
        <v>17433</v>
      </c>
      <c r="J50" s="88"/>
    </row>
    <row r="51" spans="1:10" ht="21" customHeight="1">
      <c r="A51" s="135" t="s">
        <v>1279</v>
      </c>
      <c r="B51" s="2" t="s">
        <v>1280</v>
      </c>
      <c r="C51" s="88">
        <v>7262</v>
      </c>
      <c r="D51" s="88"/>
      <c r="E51" s="88">
        <v>6807</v>
      </c>
      <c r="F51" s="88"/>
      <c r="G51" s="88">
        <v>165</v>
      </c>
      <c r="H51" s="88"/>
      <c r="I51" s="88">
        <v>192</v>
      </c>
      <c r="J51" s="88"/>
    </row>
    <row r="52" spans="1:10" ht="21" customHeight="1">
      <c r="A52" s="135" t="s">
        <v>1281</v>
      </c>
      <c r="B52" s="2" t="s">
        <v>1282</v>
      </c>
      <c r="C52" s="88">
        <v>88</v>
      </c>
      <c r="D52" s="88"/>
      <c r="E52" s="88">
        <v>87</v>
      </c>
      <c r="F52" s="88"/>
      <c r="G52" s="88">
        <v>10426</v>
      </c>
      <c r="H52" s="88"/>
      <c r="I52" s="88">
        <v>10404</v>
      </c>
      <c r="J52" s="88"/>
    </row>
    <row r="53" spans="1:10" ht="21" customHeight="1">
      <c r="A53" s="135" t="s">
        <v>1283</v>
      </c>
      <c r="B53" s="2" t="s">
        <v>1284</v>
      </c>
      <c r="C53" s="88">
        <v>21176</v>
      </c>
      <c r="D53" s="88"/>
      <c r="E53" s="88">
        <v>21060</v>
      </c>
      <c r="F53" s="88"/>
      <c r="G53" s="88">
        <v>42</v>
      </c>
      <c r="H53" s="88"/>
      <c r="I53" s="88">
        <v>40</v>
      </c>
      <c r="J53" s="88"/>
    </row>
    <row r="54" spans="1:10" ht="21" customHeight="1">
      <c r="A54" s="135" t="s">
        <v>1285</v>
      </c>
      <c r="B54" s="2" t="s">
        <v>1286</v>
      </c>
      <c r="C54" s="88">
        <v>29</v>
      </c>
      <c r="D54" s="88"/>
      <c r="E54" s="88">
        <v>25</v>
      </c>
      <c r="F54" s="88"/>
      <c r="G54" s="88">
        <v>17415</v>
      </c>
      <c r="H54" s="88"/>
      <c r="I54" s="88">
        <v>18171</v>
      </c>
      <c r="J54" s="88"/>
    </row>
    <row r="55" spans="1:10" ht="21" customHeight="1">
      <c r="A55" s="135" t="s">
        <v>1287</v>
      </c>
      <c r="B55" s="2" t="s">
        <v>1288</v>
      </c>
      <c r="C55" s="88">
        <v>36439</v>
      </c>
      <c r="D55" s="88"/>
      <c r="E55" s="88">
        <v>36739</v>
      </c>
      <c r="F55" s="88"/>
      <c r="G55" s="88">
        <v>35</v>
      </c>
      <c r="H55" s="88"/>
      <c r="I55" s="88">
        <v>41</v>
      </c>
      <c r="J55" s="88"/>
    </row>
    <row r="56" spans="1:10" ht="21" customHeight="1">
      <c r="A56" s="135" t="s">
        <v>1289</v>
      </c>
      <c r="B56" s="2" t="s">
        <v>1290</v>
      </c>
      <c r="C56" s="88">
        <v>21</v>
      </c>
      <c r="D56" s="88"/>
      <c r="E56" s="88">
        <v>22</v>
      </c>
      <c r="F56" s="88"/>
      <c r="G56" s="88">
        <v>35186</v>
      </c>
      <c r="H56" s="88"/>
      <c r="I56" s="88">
        <v>36325</v>
      </c>
      <c r="J56" s="88"/>
    </row>
    <row r="57" spans="1:10" ht="21" customHeight="1">
      <c r="A57" s="135" t="s">
        <v>1291</v>
      </c>
      <c r="B57" s="2" t="s">
        <v>1292</v>
      </c>
      <c r="C57" s="88">
        <v>12262</v>
      </c>
      <c r="D57" s="88"/>
      <c r="E57" s="88">
        <v>12152</v>
      </c>
      <c r="F57" s="88"/>
      <c r="G57" s="88">
        <v>23</v>
      </c>
      <c r="H57" s="88"/>
      <c r="I57" s="88">
        <v>23</v>
      </c>
      <c r="J57" s="88"/>
    </row>
    <row r="58" spans="1:10" ht="21" customHeight="1">
      <c r="A58" s="135" t="s">
        <v>1293</v>
      </c>
      <c r="B58" s="2" t="s">
        <v>1294</v>
      </c>
      <c r="C58" s="88">
        <v>19</v>
      </c>
      <c r="D58" s="88"/>
      <c r="E58" s="88">
        <v>22</v>
      </c>
      <c r="F58" s="88"/>
      <c r="G58" s="88">
        <v>17520</v>
      </c>
      <c r="H58" s="88"/>
      <c r="I58" s="88">
        <v>17503</v>
      </c>
      <c r="J58" s="88"/>
    </row>
    <row r="59" spans="1:10" ht="21" customHeight="1">
      <c r="A59" s="135" t="s">
        <v>1295</v>
      </c>
      <c r="B59" s="2" t="s">
        <v>1296</v>
      </c>
      <c r="C59" s="88">
        <v>434</v>
      </c>
      <c r="D59" s="88"/>
      <c r="E59" s="88">
        <v>430</v>
      </c>
      <c r="F59" s="88"/>
      <c r="G59" s="88">
        <v>20</v>
      </c>
      <c r="H59" s="88"/>
      <c r="I59" s="88">
        <v>24</v>
      </c>
      <c r="J59" s="88"/>
    </row>
    <row r="60" spans="1:10" ht="21" customHeight="1">
      <c r="A60" s="135" t="s">
        <v>1297</v>
      </c>
      <c r="B60" s="2" t="s">
        <v>1298</v>
      </c>
      <c r="C60" s="88">
        <v>18522</v>
      </c>
      <c r="D60" s="88"/>
      <c r="E60" s="88">
        <v>18893</v>
      </c>
      <c r="F60" s="88"/>
      <c r="G60" s="88">
        <v>520</v>
      </c>
      <c r="H60" s="88"/>
      <c r="I60" s="88">
        <v>526</v>
      </c>
      <c r="J60" s="88"/>
    </row>
    <row r="61" spans="1:10" ht="21" customHeight="1">
      <c r="A61" s="135" t="s">
        <v>1299</v>
      </c>
      <c r="B61" s="2" t="s">
        <v>1300</v>
      </c>
      <c r="C61" s="88">
        <v>402</v>
      </c>
      <c r="D61" s="88"/>
      <c r="E61" s="88">
        <v>420</v>
      </c>
      <c r="F61" s="88"/>
      <c r="G61" s="88">
        <v>22302</v>
      </c>
      <c r="H61" s="88"/>
      <c r="I61" s="88">
        <v>22370</v>
      </c>
      <c r="J61" s="88"/>
    </row>
    <row r="62" spans="1:10" ht="21" customHeight="1">
      <c r="A62" s="135" t="s">
        <v>1301</v>
      </c>
      <c r="B62" s="2" t="s">
        <v>1302</v>
      </c>
      <c r="C62" s="88">
        <v>264</v>
      </c>
      <c r="D62" s="88"/>
      <c r="E62" s="88">
        <v>249</v>
      </c>
      <c r="F62" s="88"/>
      <c r="G62" s="88">
        <v>900</v>
      </c>
      <c r="H62" s="88"/>
      <c r="I62" s="88">
        <v>811</v>
      </c>
      <c r="J62" s="88"/>
    </row>
    <row r="63" spans="1:10" ht="21" customHeight="1">
      <c r="A63" s="135" t="s">
        <v>1303</v>
      </c>
      <c r="B63" s="2" t="s">
        <v>1304</v>
      </c>
      <c r="C63" s="88">
        <v>444</v>
      </c>
      <c r="D63" s="88"/>
      <c r="E63" s="88">
        <v>457</v>
      </c>
      <c r="F63" s="88"/>
      <c r="G63" s="88">
        <v>407</v>
      </c>
      <c r="H63" s="88"/>
      <c r="I63" s="88">
        <v>326</v>
      </c>
      <c r="J63" s="88"/>
    </row>
    <row r="64" spans="1:10" ht="21" customHeight="1">
      <c r="A64" s="135" t="s">
        <v>1305</v>
      </c>
      <c r="B64" s="2" t="s">
        <v>1306</v>
      </c>
      <c r="C64" s="88">
        <v>174</v>
      </c>
      <c r="D64" s="88"/>
      <c r="E64" s="88">
        <v>175</v>
      </c>
      <c r="F64" s="88"/>
      <c r="G64" s="88">
        <v>625</v>
      </c>
      <c r="H64" s="88"/>
      <c r="I64" s="88">
        <v>589</v>
      </c>
      <c r="J64" s="88"/>
    </row>
    <row r="65" spans="1:10" ht="21" customHeight="1">
      <c r="A65" s="135" t="s">
        <v>1307</v>
      </c>
      <c r="B65" s="2" t="s">
        <v>1308</v>
      </c>
      <c r="C65" s="88">
        <v>85</v>
      </c>
      <c r="D65" s="88"/>
      <c r="E65" s="88">
        <v>90</v>
      </c>
      <c r="F65" s="88"/>
      <c r="G65" s="88">
        <v>135</v>
      </c>
      <c r="H65" s="88"/>
      <c r="I65" s="88">
        <v>148</v>
      </c>
      <c r="J65" s="88"/>
    </row>
    <row r="66" spans="1:10" ht="21" customHeight="1">
      <c r="A66" s="135" t="s">
        <v>1309</v>
      </c>
      <c r="B66" s="2" t="s">
        <v>1310</v>
      </c>
      <c r="C66" s="88">
        <v>3258</v>
      </c>
      <c r="D66" s="88"/>
      <c r="E66" s="88">
        <v>3118</v>
      </c>
      <c r="F66" s="88"/>
      <c r="G66" s="88">
        <v>88</v>
      </c>
      <c r="H66" s="88"/>
      <c r="I66" s="88">
        <v>92</v>
      </c>
      <c r="J66" s="88"/>
    </row>
    <row r="67" spans="1:10" ht="21" customHeight="1">
      <c r="A67" s="135" t="s">
        <v>1311</v>
      </c>
      <c r="B67" s="2" t="s">
        <v>1312</v>
      </c>
      <c r="C67" s="88">
        <v>96</v>
      </c>
      <c r="D67" s="88"/>
      <c r="E67" s="88">
        <v>85</v>
      </c>
      <c r="F67" s="88"/>
      <c r="G67" s="88">
        <v>4154</v>
      </c>
      <c r="H67" s="88"/>
      <c r="I67" s="88">
        <v>4071</v>
      </c>
      <c r="J67" s="88"/>
    </row>
    <row r="68" spans="1:10" ht="21" customHeight="1">
      <c r="A68" s="135" t="s">
        <v>1313</v>
      </c>
      <c r="B68" s="2" t="s">
        <v>1314</v>
      </c>
      <c r="C68" s="88">
        <v>12</v>
      </c>
      <c r="D68" s="88"/>
      <c r="E68" s="88">
        <v>8</v>
      </c>
      <c r="F68" s="88"/>
      <c r="G68" s="88">
        <v>109</v>
      </c>
      <c r="H68" s="88"/>
      <c r="I68" s="88">
        <v>102</v>
      </c>
      <c r="J68" s="88"/>
    </row>
    <row r="69" spans="1:10" ht="21" customHeight="1">
      <c r="A69" s="135" t="s">
        <v>1315</v>
      </c>
      <c r="B69" s="2" t="s">
        <v>1316</v>
      </c>
      <c r="C69" s="88">
        <v>0</v>
      </c>
      <c r="D69" s="88"/>
      <c r="E69" s="88">
        <v>0</v>
      </c>
      <c r="F69" s="88"/>
      <c r="G69" s="88">
        <v>30</v>
      </c>
      <c r="H69" s="88"/>
      <c r="I69" s="88">
        <v>30</v>
      </c>
      <c r="J69" s="88"/>
    </row>
    <row r="70" spans="1:10" ht="21" customHeight="1">
      <c r="A70" s="135" t="s">
        <v>1317</v>
      </c>
      <c r="B70" s="2" t="s">
        <v>1350</v>
      </c>
      <c r="C70" s="88">
        <v>0</v>
      </c>
      <c r="D70" s="88"/>
      <c r="E70" s="88">
        <v>0</v>
      </c>
      <c r="F70" s="88"/>
      <c r="G70" s="88" t="s">
        <v>84</v>
      </c>
      <c r="H70" s="88"/>
      <c r="I70" s="88" t="s">
        <v>84</v>
      </c>
      <c r="J70" s="88"/>
    </row>
    <row r="71" spans="1:10" ht="21" customHeight="1">
      <c r="A71" s="135" t="s">
        <v>1319</v>
      </c>
      <c r="B71" s="2" t="s">
        <v>1351</v>
      </c>
      <c r="C71" s="88">
        <v>0</v>
      </c>
      <c r="D71" s="88"/>
      <c r="E71" s="88">
        <v>0</v>
      </c>
      <c r="F71" s="88"/>
      <c r="G71" s="88">
        <v>4</v>
      </c>
      <c r="H71" s="88"/>
      <c r="I71" s="88">
        <v>4</v>
      </c>
      <c r="J71" s="88"/>
    </row>
    <row r="72" spans="1:10" ht="21" customHeight="1">
      <c r="A72" s="135" t="s">
        <v>1321</v>
      </c>
      <c r="B72" s="2" t="s">
        <v>1352</v>
      </c>
      <c r="C72" s="88">
        <v>0</v>
      </c>
      <c r="D72" s="88"/>
      <c r="E72" s="88">
        <v>0</v>
      </c>
      <c r="F72" s="88"/>
      <c r="G72" s="88" t="s">
        <v>84</v>
      </c>
      <c r="H72" s="88"/>
      <c r="I72" s="88" t="s">
        <v>84</v>
      </c>
      <c r="J72" s="88"/>
    </row>
    <row r="73" spans="1:10" ht="21" customHeight="1">
      <c r="A73" s="135" t="s">
        <v>1323</v>
      </c>
      <c r="B73" s="2" t="s">
        <v>1324</v>
      </c>
      <c r="C73" s="88">
        <v>4</v>
      </c>
      <c r="D73" s="88"/>
      <c r="E73" s="88">
        <v>4</v>
      </c>
      <c r="F73" s="88"/>
      <c r="G73" s="88" t="s">
        <v>84</v>
      </c>
      <c r="H73" s="88"/>
      <c r="I73" s="88" t="s">
        <v>84</v>
      </c>
      <c r="J73" s="88"/>
    </row>
    <row r="74" spans="1:10" ht="21" customHeight="1">
      <c r="A74" s="135" t="s">
        <v>1325</v>
      </c>
      <c r="B74" s="46" t="s">
        <v>1353</v>
      </c>
      <c r="C74" s="88" t="s">
        <v>84</v>
      </c>
      <c r="D74" s="88"/>
      <c r="E74" s="88" t="s">
        <v>84</v>
      </c>
      <c r="F74" s="88"/>
      <c r="G74" s="88" t="s">
        <v>84</v>
      </c>
      <c r="H74" s="88"/>
      <c r="I74" s="88" t="s">
        <v>84</v>
      </c>
      <c r="J74" s="88"/>
    </row>
    <row r="75" spans="1:10" ht="21" customHeight="1">
      <c r="A75" s="135" t="s">
        <v>1327</v>
      </c>
      <c r="B75" s="46" t="s">
        <v>1354</v>
      </c>
      <c r="C75" s="88">
        <v>4</v>
      </c>
      <c r="D75" s="88"/>
      <c r="E75" s="88">
        <v>4</v>
      </c>
      <c r="F75" s="88"/>
      <c r="G75" s="88" t="s">
        <v>84</v>
      </c>
      <c r="H75" s="88"/>
      <c r="I75" s="88" t="s">
        <v>84</v>
      </c>
      <c r="J75" s="88"/>
    </row>
    <row r="76" spans="1:10" ht="21" customHeight="1">
      <c r="A76" s="135" t="s">
        <v>1329</v>
      </c>
      <c r="B76" s="2" t="s">
        <v>1330</v>
      </c>
      <c r="C76" s="88">
        <v>0</v>
      </c>
      <c r="D76" s="88"/>
      <c r="E76" s="88">
        <v>0</v>
      </c>
      <c r="F76" s="88"/>
      <c r="G76" s="88" t="s">
        <v>84</v>
      </c>
      <c r="H76" s="88"/>
      <c r="I76" s="88" t="s">
        <v>84</v>
      </c>
      <c r="J76" s="88"/>
    </row>
    <row r="77" spans="1:10" ht="21" customHeight="1">
      <c r="A77" s="135" t="s">
        <v>1331</v>
      </c>
      <c r="B77" s="2" t="s">
        <v>1332</v>
      </c>
      <c r="C77" s="88">
        <v>3265</v>
      </c>
      <c r="D77" s="88"/>
      <c r="E77" s="88">
        <v>3362</v>
      </c>
      <c r="F77" s="88"/>
      <c r="G77" s="88">
        <v>3284</v>
      </c>
      <c r="H77" s="88"/>
      <c r="I77" s="88">
        <v>3316</v>
      </c>
      <c r="J77" s="88"/>
    </row>
    <row r="78" spans="1:10" ht="21" customHeight="1">
      <c r="A78" s="135" t="s">
        <v>1333</v>
      </c>
      <c r="B78" s="2" t="s">
        <v>1334</v>
      </c>
      <c r="C78" s="88">
        <v>440</v>
      </c>
      <c r="D78" s="88"/>
      <c r="E78" s="88">
        <v>450</v>
      </c>
      <c r="F78" s="88"/>
      <c r="G78" s="88">
        <v>396</v>
      </c>
      <c r="H78" s="88"/>
      <c r="I78" s="88">
        <v>394</v>
      </c>
      <c r="J78" s="88"/>
    </row>
    <row r="79" spans="1:10" ht="21" customHeight="1">
      <c r="A79" s="135" t="s">
        <v>1335</v>
      </c>
      <c r="B79" s="2" t="s">
        <v>1336</v>
      </c>
      <c r="C79" s="88">
        <v>629</v>
      </c>
      <c r="D79" s="88"/>
      <c r="E79" s="88">
        <v>616</v>
      </c>
      <c r="F79" s="88"/>
      <c r="G79" s="88">
        <v>688</v>
      </c>
      <c r="H79" s="88"/>
      <c r="I79" s="88">
        <v>689</v>
      </c>
      <c r="J79" s="88"/>
    </row>
    <row r="80" spans="1:10" ht="21" customHeight="1">
      <c r="A80" s="135" t="s">
        <v>1337</v>
      </c>
      <c r="B80" s="46" t="s">
        <v>1338</v>
      </c>
      <c r="C80" s="88">
        <v>1977</v>
      </c>
      <c r="D80" s="88"/>
      <c r="E80" s="88">
        <v>1879</v>
      </c>
      <c r="F80" s="88"/>
      <c r="G80" s="88">
        <v>2048</v>
      </c>
      <c r="H80" s="88"/>
      <c r="I80" s="88">
        <v>2119</v>
      </c>
      <c r="J80" s="88"/>
    </row>
    <row r="81" spans="1:18" ht="21" customHeight="1">
      <c r="A81" s="236" t="s">
        <v>1339</v>
      </c>
      <c r="B81" s="25" t="s">
        <v>1355</v>
      </c>
      <c r="C81" s="184" t="s">
        <v>84</v>
      </c>
      <c r="D81" s="184"/>
      <c r="E81" s="184">
        <v>4</v>
      </c>
      <c r="F81" s="184"/>
      <c r="G81" s="184">
        <v>4</v>
      </c>
      <c r="H81" s="184"/>
      <c r="I81" s="184">
        <v>5</v>
      </c>
      <c r="J81" s="184"/>
    </row>
    <row r="82" spans="1:18" ht="21" customHeight="1">
      <c r="A82" s="141" t="s">
        <v>1356</v>
      </c>
      <c r="K82" s="37"/>
      <c r="L82" s="37"/>
      <c r="M82" s="37"/>
      <c r="N82" s="37"/>
      <c r="O82" s="37"/>
      <c r="P82" s="37"/>
      <c r="Q82" s="37"/>
      <c r="R82" s="37"/>
    </row>
    <row r="83" spans="1:18" ht="21" customHeight="1">
      <c r="A83" s="141" t="s">
        <v>568</v>
      </c>
    </row>
    <row r="84" spans="1:18" ht="21" customHeight="1">
      <c r="A84" s="141" t="s">
        <v>1128</v>
      </c>
    </row>
    <row r="85" spans="1:18" ht="21" customHeight="1">
      <c r="A85" s="59" t="s">
        <v>113</v>
      </c>
      <c r="B85" s="59"/>
      <c r="C85" s="59"/>
      <c r="D85" s="59"/>
      <c r="E85" s="59"/>
      <c r="F85" s="59"/>
      <c r="G85" s="59"/>
      <c r="H85" s="59"/>
      <c r="I85" s="59"/>
      <c r="J85" s="59"/>
      <c r="K85" s="8"/>
      <c r="L85" s="8"/>
      <c r="M85" s="8"/>
      <c r="N85" s="8"/>
      <c r="O85" s="8"/>
      <c r="P85" s="8"/>
      <c r="Q85" s="8"/>
      <c r="R85" s="8"/>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oja41"/>
  <dimension ref="A1:R91"/>
  <sheetViews>
    <sheetView showGridLines="0" zoomScale="80" zoomScaleNormal="80" workbookViewId="0"/>
  </sheetViews>
  <sheetFormatPr defaultColWidth="11.42578125" defaultRowHeight="21" customHeight="1"/>
  <cols>
    <col min="1" max="1" width="8.5703125" style="2" customWidth="1"/>
    <col min="2" max="2" width="65.7109375" style="2" customWidth="1"/>
    <col min="3" max="3" width="15.7109375" style="289" customWidth="1"/>
    <col min="4" max="4" width="17.7109375" style="289" customWidth="1"/>
    <col min="5" max="5" width="15.7109375" style="289" customWidth="1"/>
    <col min="6" max="6" width="17.7109375" style="289" customWidth="1"/>
    <col min="7" max="10" width="15.7109375" style="289" customWidth="1"/>
    <col min="11" max="16384" width="11.42578125" style="289"/>
  </cols>
  <sheetData>
    <row r="1" spans="1:13" ht="21" customHeight="1">
      <c r="A1" s="279" t="s">
        <v>1357</v>
      </c>
      <c r="B1" s="279"/>
      <c r="C1" s="279"/>
      <c r="D1" s="279"/>
      <c r="E1" s="279"/>
      <c r="F1" s="279"/>
      <c r="G1" s="279"/>
      <c r="H1" s="279"/>
      <c r="I1" s="279"/>
      <c r="J1" s="279"/>
    </row>
    <row r="2" spans="1:13" ht="21" customHeight="1">
      <c r="A2" s="392"/>
      <c r="B2" s="392"/>
      <c r="C2" s="277" t="s">
        <v>1358</v>
      </c>
      <c r="D2" s="277"/>
      <c r="E2" s="277"/>
      <c r="F2" s="278"/>
      <c r="G2" s="280" t="s">
        <v>1359</v>
      </c>
      <c r="H2" s="281"/>
      <c r="I2" s="283" t="s">
        <v>1171</v>
      </c>
      <c r="J2" s="282"/>
      <c r="L2" s="393"/>
      <c r="M2" s="393"/>
    </row>
    <row r="3" spans="1:13" s="394" customFormat="1" ht="45" customHeight="1">
      <c r="A3" s="453" t="s">
        <v>152</v>
      </c>
      <c r="B3" s="453" t="s">
        <v>1114</v>
      </c>
      <c r="C3" s="150" t="s">
        <v>71</v>
      </c>
      <c r="D3" s="66" t="s">
        <v>75</v>
      </c>
      <c r="E3" s="45" t="s">
        <v>155</v>
      </c>
      <c r="F3" s="66" t="s">
        <v>75</v>
      </c>
      <c r="G3" s="45" t="s">
        <v>71</v>
      </c>
      <c r="H3" s="45" t="s">
        <v>155</v>
      </c>
      <c r="I3" s="45" t="s">
        <v>71</v>
      </c>
      <c r="J3" s="45" t="s">
        <v>155</v>
      </c>
    </row>
    <row r="4" spans="1:13" ht="21" customHeight="1">
      <c r="A4" s="395"/>
      <c r="B4" s="454" t="s">
        <v>74</v>
      </c>
      <c r="C4" s="396">
        <v>367357</v>
      </c>
      <c r="D4" s="396">
        <v>31</v>
      </c>
      <c r="E4" s="396">
        <v>367774</v>
      </c>
      <c r="F4" s="396">
        <v>27</v>
      </c>
      <c r="G4" s="396">
        <v>332662</v>
      </c>
      <c r="H4" s="396">
        <v>332280</v>
      </c>
      <c r="I4" s="396">
        <v>34664</v>
      </c>
      <c r="J4" s="396">
        <v>35467</v>
      </c>
    </row>
    <row r="5" spans="1:13" ht="21" customHeight="1">
      <c r="A5" s="50" t="s">
        <v>1185</v>
      </c>
      <c r="B5" s="455" t="s">
        <v>1186</v>
      </c>
      <c r="C5" s="396">
        <v>2677</v>
      </c>
      <c r="D5" s="396"/>
      <c r="E5" s="396">
        <v>2546</v>
      </c>
      <c r="F5" s="396"/>
      <c r="G5" s="369">
        <v>2349</v>
      </c>
      <c r="H5" s="369">
        <v>2235</v>
      </c>
      <c r="I5" s="369">
        <v>328</v>
      </c>
      <c r="J5" s="369">
        <v>311</v>
      </c>
    </row>
    <row r="6" spans="1:13" ht="21" customHeight="1">
      <c r="A6" s="50" t="s">
        <v>1187</v>
      </c>
      <c r="B6" s="455" t="s">
        <v>1188</v>
      </c>
      <c r="C6" s="396">
        <v>2631</v>
      </c>
      <c r="D6" s="396"/>
      <c r="E6" s="396">
        <v>2408</v>
      </c>
      <c r="F6" s="396"/>
      <c r="G6" s="369">
        <v>2360</v>
      </c>
      <c r="H6" s="369">
        <v>2164</v>
      </c>
      <c r="I6" s="369">
        <v>271</v>
      </c>
      <c r="J6" s="369">
        <v>244</v>
      </c>
    </row>
    <row r="7" spans="1:13" ht="21" customHeight="1">
      <c r="A7" s="50" t="s">
        <v>1189</v>
      </c>
      <c r="B7" s="455" t="s">
        <v>1190</v>
      </c>
      <c r="C7" s="396">
        <v>136</v>
      </c>
      <c r="D7" s="396"/>
      <c r="E7" s="396">
        <v>152</v>
      </c>
      <c r="F7" s="396"/>
      <c r="G7" s="369">
        <v>122</v>
      </c>
      <c r="H7" s="369">
        <v>139</v>
      </c>
      <c r="I7" s="369">
        <v>14</v>
      </c>
      <c r="J7" s="369">
        <v>13</v>
      </c>
    </row>
    <row r="8" spans="1:13" ht="21" customHeight="1">
      <c r="A8" s="50" t="s">
        <v>1191</v>
      </c>
      <c r="B8" s="455" t="s">
        <v>1192</v>
      </c>
      <c r="C8" s="396">
        <v>988</v>
      </c>
      <c r="D8" s="396"/>
      <c r="E8" s="396">
        <v>982</v>
      </c>
      <c r="F8" s="396"/>
      <c r="G8" s="369">
        <v>902</v>
      </c>
      <c r="H8" s="369">
        <v>903</v>
      </c>
      <c r="I8" s="369">
        <v>86</v>
      </c>
      <c r="J8" s="369">
        <v>79</v>
      </c>
    </row>
    <row r="9" spans="1:13" ht="21" customHeight="1">
      <c r="A9" s="50" t="s">
        <v>1193</v>
      </c>
      <c r="B9" s="455" t="s">
        <v>1194</v>
      </c>
      <c r="C9" s="396">
        <v>1670</v>
      </c>
      <c r="D9" s="396"/>
      <c r="E9" s="396">
        <v>1572</v>
      </c>
      <c r="F9" s="396"/>
      <c r="G9" s="369">
        <v>1490</v>
      </c>
      <c r="H9" s="369">
        <v>1421</v>
      </c>
      <c r="I9" s="369">
        <v>180</v>
      </c>
      <c r="J9" s="369">
        <v>151</v>
      </c>
    </row>
    <row r="10" spans="1:13" ht="21" customHeight="1">
      <c r="A10" s="50" t="s">
        <v>1195</v>
      </c>
      <c r="B10" s="455" t="s">
        <v>1196</v>
      </c>
      <c r="C10" s="396">
        <v>117</v>
      </c>
      <c r="D10" s="396"/>
      <c r="E10" s="396">
        <v>133</v>
      </c>
      <c r="F10" s="396"/>
      <c r="G10" s="369">
        <v>101</v>
      </c>
      <c r="H10" s="369">
        <v>118</v>
      </c>
      <c r="I10" s="369">
        <v>16</v>
      </c>
      <c r="J10" s="369">
        <v>15</v>
      </c>
    </row>
    <row r="11" spans="1:13" ht="21" customHeight="1">
      <c r="A11" s="50" t="s">
        <v>1197</v>
      </c>
      <c r="B11" s="455" t="s">
        <v>1198</v>
      </c>
      <c r="C11" s="396">
        <v>61</v>
      </c>
      <c r="D11" s="396"/>
      <c r="E11" s="396">
        <v>78</v>
      </c>
      <c r="F11" s="396"/>
      <c r="G11" s="369">
        <v>56</v>
      </c>
      <c r="H11" s="369">
        <v>71</v>
      </c>
      <c r="I11" s="369">
        <v>5</v>
      </c>
      <c r="J11" s="369">
        <v>7</v>
      </c>
    </row>
    <row r="12" spans="1:13" ht="21" customHeight="1">
      <c r="A12" s="50" t="s">
        <v>1199</v>
      </c>
      <c r="B12" s="455" t="s">
        <v>1200</v>
      </c>
      <c r="C12" s="396">
        <v>1120</v>
      </c>
      <c r="D12" s="396"/>
      <c r="E12" s="396">
        <v>989</v>
      </c>
      <c r="F12" s="396"/>
      <c r="G12" s="369">
        <v>1009</v>
      </c>
      <c r="H12" s="369">
        <v>901</v>
      </c>
      <c r="I12" s="369">
        <v>111</v>
      </c>
      <c r="J12" s="369">
        <v>88</v>
      </c>
    </row>
    <row r="13" spans="1:13" ht="21" customHeight="1">
      <c r="A13" s="50" t="s">
        <v>1201</v>
      </c>
      <c r="B13" s="455" t="s">
        <v>1202</v>
      </c>
      <c r="C13" s="396">
        <v>224</v>
      </c>
      <c r="D13" s="396"/>
      <c r="E13" s="396">
        <v>229</v>
      </c>
      <c r="F13" s="396"/>
      <c r="G13" s="369">
        <v>218</v>
      </c>
      <c r="H13" s="369">
        <v>224</v>
      </c>
      <c r="I13" s="369">
        <v>6</v>
      </c>
      <c r="J13" s="369">
        <v>5</v>
      </c>
    </row>
    <row r="14" spans="1:13" ht="21" customHeight="1">
      <c r="A14" s="50" t="s">
        <v>1203</v>
      </c>
      <c r="B14" s="455" t="s">
        <v>1204</v>
      </c>
      <c r="C14" s="396">
        <v>0</v>
      </c>
      <c r="D14" s="396"/>
      <c r="E14" s="396">
        <v>0</v>
      </c>
      <c r="F14" s="396"/>
      <c r="G14" s="369">
        <v>0</v>
      </c>
      <c r="H14" s="369">
        <v>0</v>
      </c>
      <c r="I14" s="369" t="s">
        <v>84</v>
      </c>
      <c r="J14" s="369" t="s">
        <v>84</v>
      </c>
    </row>
    <row r="15" spans="1:13" ht="21" customHeight="1">
      <c r="A15" s="50" t="s">
        <v>1205</v>
      </c>
      <c r="B15" s="455" t="s">
        <v>1206</v>
      </c>
      <c r="C15" s="396">
        <v>240</v>
      </c>
      <c r="D15" s="396"/>
      <c r="E15" s="396">
        <v>247</v>
      </c>
      <c r="F15" s="396"/>
      <c r="G15" s="369">
        <v>232</v>
      </c>
      <c r="H15" s="369">
        <v>240</v>
      </c>
      <c r="I15" s="369">
        <v>8</v>
      </c>
      <c r="J15" s="369">
        <v>7</v>
      </c>
    </row>
    <row r="16" spans="1:13" ht="21" customHeight="1">
      <c r="A16" s="50" t="s">
        <v>1207</v>
      </c>
      <c r="B16" s="455" t="s">
        <v>1208</v>
      </c>
      <c r="C16" s="396">
        <v>8</v>
      </c>
      <c r="D16" s="396"/>
      <c r="E16" s="396">
        <v>6</v>
      </c>
      <c r="F16" s="396"/>
      <c r="G16" s="369">
        <v>8</v>
      </c>
      <c r="H16" s="369">
        <v>6</v>
      </c>
      <c r="I16" s="369" t="s">
        <v>84</v>
      </c>
      <c r="J16" s="369" t="s">
        <v>84</v>
      </c>
    </row>
    <row r="17" spans="1:10" ht="21" customHeight="1">
      <c r="A17" s="50" t="s">
        <v>1209</v>
      </c>
      <c r="B17" s="455" t="s">
        <v>1210</v>
      </c>
      <c r="C17" s="396">
        <v>11</v>
      </c>
      <c r="D17" s="396"/>
      <c r="E17" s="396">
        <v>10</v>
      </c>
      <c r="F17" s="396"/>
      <c r="G17" s="369">
        <v>11</v>
      </c>
      <c r="H17" s="369">
        <v>10</v>
      </c>
      <c r="I17" s="369">
        <v>0</v>
      </c>
      <c r="J17" s="369">
        <v>0</v>
      </c>
    </row>
    <row r="18" spans="1:10" ht="21" customHeight="1">
      <c r="A18" s="50" t="s">
        <v>1211</v>
      </c>
      <c r="B18" s="455" t="s">
        <v>1212</v>
      </c>
      <c r="C18" s="396">
        <v>4</v>
      </c>
      <c r="D18" s="396"/>
      <c r="E18" s="396">
        <v>4</v>
      </c>
      <c r="F18" s="396"/>
      <c r="G18" s="369">
        <v>4</v>
      </c>
      <c r="H18" s="369">
        <v>4</v>
      </c>
      <c r="I18" s="369">
        <v>0</v>
      </c>
      <c r="J18" s="369">
        <v>0</v>
      </c>
    </row>
    <row r="19" spans="1:10" ht="21" customHeight="1">
      <c r="A19" s="50" t="s">
        <v>1213</v>
      </c>
      <c r="B19" s="455" t="s">
        <v>1214</v>
      </c>
      <c r="C19" s="396">
        <v>178</v>
      </c>
      <c r="D19" s="396"/>
      <c r="E19" s="396">
        <v>190</v>
      </c>
      <c r="F19" s="396"/>
      <c r="G19" s="369">
        <v>161</v>
      </c>
      <c r="H19" s="369">
        <v>172</v>
      </c>
      <c r="I19" s="369">
        <v>17</v>
      </c>
      <c r="J19" s="369">
        <v>18</v>
      </c>
    </row>
    <row r="20" spans="1:10" ht="21" customHeight="1">
      <c r="A20" s="50" t="s">
        <v>1215</v>
      </c>
      <c r="B20" s="455" t="s">
        <v>1216</v>
      </c>
      <c r="C20" s="396">
        <v>0</v>
      </c>
      <c r="D20" s="396"/>
      <c r="E20" s="396">
        <v>0</v>
      </c>
      <c r="F20" s="396"/>
      <c r="G20" s="369" t="s">
        <v>84</v>
      </c>
      <c r="H20" s="369" t="s">
        <v>84</v>
      </c>
      <c r="I20" s="369" t="s">
        <v>1349</v>
      </c>
      <c r="J20" s="369" t="s">
        <v>84</v>
      </c>
    </row>
    <row r="21" spans="1:10" ht="21" customHeight="1">
      <c r="A21" s="50" t="s">
        <v>1217</v>
      </c>
      <c r="B21" s="455" t="s">
        <v>1218</v>
      </c>
      <c r="C21" s="396">
        <v>0</v>
      </c>
      <c r="D21" s="396"/>
      <c r="E21" s="396">
        <v>0</v>
      </c>
      <c r="F21" s="396"/>
      <c r="G21" s="369" t="s">
        <v>84</v>
      </c>
      <c r="H21" s="369" t="s">
        <v>1349</v>
      </c>
      <c r="I21" s="369" t="s">
        <v>84</v>
      </c>
      <c r="J21" s="369" t="s">
        <v>84</v>
      </c>
    </row>
    <row r="22" spans="1:10" ht="21" customHeight="1">
      <c r="A22" s="50" t="s">
        <v>1219</v>
      </c>
      <c r="B22" s="455" t="s">
        <v>1220</v>
      </c>
      <c r="C22" s="396">
        <v>56</v>
      </c>
      <c r="D22" s="396"/>
      <c r="E22" s="396">
        <v>61</v>
      </c>
      <c r="F22" s="396"/>
      <c r="G22" s="369">
        <v>51</v>
      </c>
      <c r="H22" s="369">
        <v>56</v>
      </c>
      <c r="I22" s="369">
        <v>5</v>
      </c>
      <c r="J22" s="369">
        <v>5</v>
      </c>
    </row>
    <row r="23" spans="1:10" ht="21" customHeight="1">
      <c r="A23" s="50" t="s">
        <v>1221</v>
      </c>
      <c r="B23" s="455" t="s">
        <v>1222</v>
      </c>
      <c r="C23" s="396">
        <v>2041</v>
      </c>
      <c r="D23" s="396"/>
      <c r="E23" s="396">
        <v>2016</v>
      </c>
      <c r="F23" s="396"/>
      <c r="G23" s="369">
        <v>1894</v>
      </c>
      <c r="H23" s="369">
        <v>1887</v>
      </c>
      <c r="I23" s="369">
        <v>147</v>
      </c>
      <c r="J23" s="369">
        <v>129</v>
      </c>
    </row>
    <row r="24" spans="1:10" ht="21" customHeight="1">
      <c r="A24" s="50" t="s">
        <v>1223</v>
      </c>
      <c r="B24" s="455" t="s">
        <v>1224</v>
      </c>
      <c r="C24" s="396">
        <v>943</v>
      </c>
      <c r="D24" s="396"/>
      <c r="E24" s="396">
        <v>903</v>
      </c>
      <c r="F24" s="396"/>
      <c r="G24" s="369">
        <v>913</v>
      </c>
      <c r="H24" s="369">
        <v>872</v>
      </c>
      <c r="I24" s="369">
        <v>30</v>
      </c>
      <c r="J24" s="369">
        <v>31</v>
      </c>
    </row>
    <row r="25" spans="1:10" ht="21" customHeight="1">
      <c r="A25" s="50" t="s">
        <v>1225</v>
      </c>
      <c r="B25" s="455" t="s">
        <v>1226</v>
      </c>
      <c r="C25" s="396">
        <v>40593</v>
      </c>
      <c r="D25" s="396"/>
      <c r="E25" s="396">
        <v>41746</v>
      </c>
      <c r="F25" s="396"/>
      <c r="G25" s="369">
        <v>37833</v>
      </c>
      <c r="H25" s="369">
        <v>38801</v>
      </c>
      <c r="I25" s="369">
        <v>2760</v>
      </c>
      <c r="J25" s="369">
        <v>2945</v>
      </c>
    </row>
    <row r="26" spans="1:10" ht="21" customHeight="1">
      <c r="A26" s="50" t="s">
        <v>1227</v>
      </c>
      <c r="B26" s="455" t="s">
        <v>1228</v>
      </c>
      <c r="C26" s="396">
        <v>14244</v>
      </c>
      <c r="D26" s="396"/>
      <c r="E26" s="396">
        <v>13939</v>
      </c>
      <c r="F26" s="396"/>
      <c r="G26" s="369">
        <v>13230</v>
      </c>
      <c r="H26" s="369">
        <v>12943</v>
      </c>
      <c r="I26" s="369">
        <v>1014</v>
      </c>
      <c r="J26" s="369">
        <v>996</v>
      </c>
    </row>
    <row r="27" spans="1:10" ht="21" customHeight="1">
      <c r="A27" s="50" t="s">
        <v>1229</v>
      </c>
      <c r="B27" s="455" t="s">
        <v>1230</v>
      </c>
      <c r="C27" s="396">
        <v>13046</v>
      </c>
      <c r="D27" s="396"/>
      <c r="E27" s="396">
        <v>12790</v>
      </c>
      <c r="F27" s="396"/>
      <c r="G27" s="369">
        <v>12178</v>
      </c>
      <c r="H27" s="369">
        <v>11948</v>
      </c>
      <c r="I27" s="369">
        <v>868</v>
      </c>
      <c r="J27" s="369">
        <v>842</v>
      </c>
    </row>
    <row r="28" spans="1:10" ht="21" customHeight="1">
      <c r="A28" s="50" t="s">
        <v>1231</v>
      </c>
      <c r="B28" s="455" t="s">
        <v>1232</v>
      </c>
      <c r="C28" s="396">
        <v>15551</v>
      </c>
      <c r="D28" s="396"/>
      <c r="E28" s="396">
        <v>15266</v>
      </c>
      <c r="F28" s="396"/>
      <c r="G28" s="369">
        <v>14280</v>
      </c>
      <c r="H28" s="369">
        <v>13988</v>
      </c>
      <c r="I28" s="369">
        <v>1271</v>
      </c>
      <c r="J28" s="369">
        <v>1278</v>
      </c>
    </row>
    <row r="29" spans="1:10" ht="21" customHeight="1">
      <c r="A29" s="50" t="s">
        <v>1233</v>
      </c>
      <c r="B29" s="455" t="s">
        <v>1234</v>
      </c>
      <c r="C29" s="396">
        <v>57</v>
      </c>
      <c r="D29" s="396"/>
      <c r="E29" s="396">
        <v>58</v>
      </c>
      <c r="F29" s="396"/>
      <c r="G29" s="369">
        <v>57</v>
      </c>
      <c r="H29" s="369">
        <v>58</v>
      </c>
      <c r="I29" s="369" t="s">
        <v>84</v>
      </c>
      <c r="J29" s="369" t="s">
        <v>84</v>
      </c>
    </row>
    <row r="30" spans="1:10" ht="21" customHeight="1">
      <c r="A30" s="50" t="s">
        <v>1235</v>
      </c>
      <c r="B30" s="455" t="s">
        <v>1236</v>
      </c>
      <c r="C30" s="396">
        <v>3304</v>
      </c>
      <c r="D30" s="396"/>
      <c r="E30" s="396">
        <v>3204</v>
      </c>
      <c r="F30" s="396"/>
      <c r="G30" s="369">
        <v>3022</v>
      </c>
      <c r="H30" s="369">
        <v>2964</v>
      </c>
      <c r="I30" s="369">
        <v>282</v>
      </c>
      <c r="J30" s="369">
        <v>240</v>
      </c>
    </row>
    <row r="31" spans="1:10" ht="21" customHeight="1">
      <c r="A31" s="50" t="s">
        <v>1237</v>
      </c>
      <c r="B31" s="455" t="s">
        <v>1238</v>
      </c>
      <c r="C31" s="396">
        <v>230</v>
      </c>
      <c r="D31" s="396"/>
      <c r="E31" s="396">
        <v>238</v>
      </c>
      <c r="F31" s="396"/>
      <c r="G31" s="369">
        <v>217</v>
      </c>
      <c r="H31" s="369">
        <v>223</v>
      </c>
      <c r="I31" s="369">
        <v>13</v>
      </c>
      <c r="J31" s="369">
        <v>15</v>
      </c>
    </row>
    <row r="32" spans="1:10" ht="21" customHeight="1">
      <c r="A32" s="50" t="s">
        <v>1239</v>
      </c>
      <c r="B32" s="455" t="s">
        <v>1240</v>
      </c>
      <c r="C32" s="396">
        <v>104</v>
      </c>
      <c r="D32" s="396"/>
      <c r="E32" s="396">
        <v>107</v>
      </c>
      <c r="F32" s="396"/>
      <c r="G32" s="369">
        <v>91</v>
      </c>
      <c r="H32" s="369">
        <v>90</v>
      </c>
      <c r="I32" s="369">
        <v>13</v>
      </c>
      <c r="J32" s="369">
        <v>17</v>
      </c>
    </row>
    <row r="33" spans="1:10" ht="21" customHeight="1">
      <c r="A33" s="50" t="s">
        <v>1241</v>
      </c>
      <c r="B33" s="455" t="s">
        <v>1242</v>
      </c>
      <c r="C33" s="396">
        <v>186</v>
      </c>
      <c r="D33" s="396"/>
      <c r="E33" s="396">
        <v>199</v>
      </c>
      <c r="F33" s="396"/>
      <c r="G33" s="369">
        <v>172</v>
      </c>
      <c r="H33" s="369">
        <v>181</v>
      </c>
      <c r="I33" s="369">
        <v>14</v>
      </c>
      <c r="J33" s="369">
        <v>18</v>
      </c>
    </row>
    <row r="34" spans="1:10" ht="21" customHeight="1">
      <c r="A34" s="50" t="s">
        <v>1243</v>
      </c>
      <c r="B34" s="455" t="s">
        <v>1244</v>
      </c>
      <c r="C34" s="396">
        <v>5532</v>
      </c>
      <c r="D34" s="396"/>
      <c r="E34" s="396">
        <v>5195</v>
      </c>
      <c r="F34" s="396"/>
      <c r="G34" s="369">
        <v>4713</v>
      </c>
      <c r="H34" s="369">
        <v>4393</v>
      </c>
      <c r="I34" s="369">
        <v>819</v>
      </c>
      <c r="J34" s="369">
        <v>802</v>
      </c>
    </row>
    <row r="35" spans="1:10" ht="21" customHeight="1">
      <c r="A35" s="50" t="s">
        <v>1245</v>
      </c>
      <c r="B35" s="455" t="s">
        <v>1246</v>
      </c>
      <c r="C35" s="396">
        <v>31216</v>
      </c>
      <c r="D35" s="396"/>
      <c r="E35" s="396">
        <v>31341</v>
      </c>
      <c r="F35" s="396"/>
      <c r="G35" s="369">
        <v>26814</v>
      </c>
      <c r="H35" s="369">
        <v>26749</v>
      </c>
      <c r="I35" s="369">
        <v>4402</v>
      </c>
      <c r="J35" s="369">
        <v>4592</v>
      </c>
    </row>
    <row r="36" spans="1:10" ht="21" customHeight="1">
      <c r="A36" s="50" t="s">
        <v>1247</v>
      </c>
      <c r="B36" s="455" t="s">
        <v>1248</v>
      </c>
      <c r="C36" s="396">
        <v>12787</v>
      </c>
      <c r="D36" s="396"/>
      <c r="E36" s="396">
        <v>12486</v>
      </c>
      <c r="F36" s="396"/>
      <c r="G36" s="369">
        <v>11977</v>
      </c>
      <c r="H36" s="369">
        <v>11681</v>
      </c>
      <c r="I36" s="369">
        <v>810</v>
      </c>
      <c r="J36" s="369">
        <v>805</v>
      </c>
    </row>
    <row r="37" spans="1:10" ht="21" customHeight="1">
      <c r="A37" s="50" t="s">
        <v>1249</v>
      </c>
      <c r="B37" s="455" t="s">
        <v>1250</v>
      </c>
      <c r="C37" s="396">
        <v>331</v>
      </c>
      <c r="D37" s="396"/>
      <c r="E37" s="396">
        <v>322</v>
      </c>
      <c r="F37" s="396"/>
      <c r="G37" s="369">
        <v>315</v>
      </c>
      <c r="H37" s="369">
        <v>307</v>
      </c>
      <c r="I37" s="369">
        <v>16</v>
      </c>
      <c r="J37" s="369">
        <v>15</v>
      </c>
    </row>
    <row r="38" spans="1:10" ht="21" customHeight="1">
      <c r="A38" s="50" t="s">
        <v>1251</v>
      </c>
      <c r="B38" s="455" t="s">
        <v>1252</v>
      </c>
      <c r="C38" s="396">
        <v>24074</v>
      </c>
      <c r="D38" s="396"/>
      <c r="E38" s="396">
        <v>24004</v>
      </c>
      <c r="F38" s="396"/>
      <c r="G38" s="369">
        <v>22257</v>
      </c>
      <c r="H38" s="369">
        <v>22186</v>
      </c>
      <c r="I38" s="369">
        <v>1817</v>
      </c>
      <c r="J38" s="369">
        <v>1818</v>
      </c>
    </row>
    <row r="39" spans="1:10" ht="21" customHeight="1">
      <c r="A39" s="50" t="s">
        <v>1253</v>
      </c>
      <c r="B39" s="455" t="s">
        <v>1254</v>
      </c>
      <c r="C39" s="396">
        <v>573</v>
      </c>
      <c r="D39" s="396"/>
      <c r="E39" s="396">
        <v>491</v>
      </c>
      <c r="F39" s="396"/>
      <c r="G39" s="369">
        <v>467</v>
      </c>
      <c r="H39" s="369">
        <v>417</v>
      </c>
      <c r="I39" s="369">
        <v>106</v>
      </c>
      <c r="J39" s="369">
        <v>74</v>
      </c>
    </row>
    <row r="40" spans="1:10" ht="21" customHeight="1">
      <c r="A40" s="50" t="s">
        <v>1255</v>
      </c>
      <c r="B40" s="455" t="s">
        <v>1256</v>
      </c>
      <c r="C40" s="396">
        <v>61</v>
      </c>
      <c r="D40" s="396"/>
      <c r="E40" s="396">
        <v>51</v>
      </c>
      <c r="F40" s="396"/>
      <c r="G40" s="369">
        <v>57</v>
      </c>
      <c r="H40" s="369">
        <v>45</v>
      </c>
      <c r="I40" s="369">
        <v>4</v>
      </c>
      <c r="J40" s="369">
        <v>6</v>
      </c>
    </row>
    <row r="41" spans="1:10" ht="21" customHeight="1">
      <c r="A41" s="50" t="s">
        <v>1257</v>
      </c>
      <c r="B41" s="455" t="s">
        <v>1258</v>
      </c>
      <c r="C41" s="396">
        <v>1781</v>
      </c>
      <c r="D41" s="396"/>
      <c r="E41" s="396">
        <v>1722</v>
      </c>
      <c r="F41" s="396"/>
      <c r="G41" s="369">
        <v>1698</v>
      </c>
      <c r="H41" s="369">
        <v>1639</v>
      </c>
      <c r="I41" s="369">
        <v>83</v>
      </c>
      <c r="J41" s="369">
        <v>83</v>
      </c>
    </row>
    <row r="42" spans="1:10" ht="21" customHeight="1">
      <c r="A42" s="50" t="s">
        <v>1259</v>
      </c>
      <c r="B42" s="455" t="s">
        <v>1260</v>
      </c>
      <c r="C42" s="396">
        <v>3863</v>
      </c>
      <c r="D42" s="396"/>
      <c r="E42" s="396">
        <v>3907</v>
      </c>
      <c r="F42" s="396"/>
      <c r="G42" s="369">
        <v>3607</v>
      </c>
      <c r="H42" s="369">
        <v>3657</v>
      </c>
      <c r="I42" s="369">
        <v>256</v>
      </c>
      <c r="J42" s="369">
        <v>250</v>
      </c>
    </row>
    <row r="43" spans="1:10" ht="21" customHeight="1">
      <c r="A43" s="50" t="s">
        <v>1261</v>
      </c>
      <c r="B43" s="455" t="s">
        <v>1262</v>
      </c>
      <c r="C43" s="396">
        <v>60</v>
      </c>
      <c r="D43" s="396"/>
      <c r="E43" s="396">
        <v>57</v>
      </c>
      <c r="F43" s="396"/>
      <c r="G43" s="369">
        <v>56</v>
      </c>
      <c r="H43" s="369">
        <v>57</v>
      </c>
      <c r="I43" s="369">
        <v>4</v>
      </c>
      <c r="J43" s="369" t="s">
        <v>84</v>
      </c>
    </row>
    <row r="44" spans="1:10" ht="21" customHeight="1">
      <c r="A44" s="50" t="s">
        <v>1263</v>
      </c>
      <c r="B44" s="455" t="s">
        <v>1264</v>
      </c>
      <c r="C44" s="396">
        <v>181</v>
      </c>
      <c r="D44" s="396"/>
      <c r="E44" s="396">
        <v>142</v>
      </c>
      <c r="F44" s="396"/>
      <c r="G44" s="369">
        <v>159</v>
      </c>
      <c r="H44" s="369">
        <v>121</v>
      </c>
      <c r="I44" s="369">
        <v>22</v>
      </c>
      <c r="J44" s="369">
        <v>21</v>
      </c>
    </row>
    <row r="45" spans="1:10" ht="21" customHeight="1">
      <c r="A45" s="50" t="s">
        <v>1265</v>
      </c>
      <c r="B45" s="455" t="s">
        <v>1266</v>
      </c>
      <c r="C45" s="396">
        <v>525</v>
      </c>
      <c r="D45" s="396"/>
      <c r="E45" s="396">
        <v>536</v>
      </c>
      <c r="F45" s="396"/>
      <c r="G45" s="369">
        <v>475</v>
      </c>
      <c r="H45" s="369">
        <v>483</v>
      </c>
      <c r="I45" s="369">
        <v>50</v>
      </c>
      <c r="J45" s="369">
        <v>53</v>
      </c>
    </row>
    <row r="46" spans="1:10" ht="21" customHeight="1">
      <c r="A46" s="50" t="s">
        <v>1267</v>
      </c>
      <c r="B46" s="455" t="s">
        <v>1268</v>
      </c>
      <c r="C46" s="396">
        <v>112</v>
      </c>
      <c r="D46" s="396"/>
      <c r="E46" s="396">
        <v>103</v>
      </c>
      <c r="F46" s="396"/>
      <c r="G46" s="369">
        <v>98</v>
      </c>
      <c r="H46" s="369">
        <v>96</v>
      </c>
      <c r="I46" s="369">
        <v>14</v>
      </c>
      <c r="J46" s="369">
        <v>7</v>
      </c>
    </row>
    <row r="47" spans="1:10" ht="21" customHeight="1">
      <c r="A47" s="50" t="s">
        <v>1269</v>
      </c>
      <c r="B47" s="455" t="s">
        <v>1270</v>
      </c>
      <c r="C47" s="396">
        <v>20539</v>
      </c>
      <c r="D47" s="396"/>
      <c r="E47" s="396">
        <v>20495</v>
      </c>
      <c r="F47" s="396"/>
      <c r="G47" s="369">
        <v>19029</v>
      </c>
      <c r="H47" s="369">
        <v>18949</v>
      </c>
      <c r="I47" s="369">
        <v>1510</v>
      </c>
      <c r="J47" s="369">
        <v>1546</v>
      </c>
    </row>
    <row r="48" spans="1:10" ht="21" customHeight="1">
      <c r="A48" s="50" t="s">
        <v>1271</v>
      </c>
      <c r="B48" s="455" t="s">
        <v>1272</v>
      </c>
      <c r="C48" s="396">
        <v>29519</v>
      </c>
      <c r="D48" s="396"/>
      <c r="E48" s="396">
        <v>29600</v>
      </c>
      <c r="F48" s="396"/>
      <c r="G48" s="369">
        <v>27223</v>
      </c>
      <c r="H48" s="369">
        <v>27248</v>
      </c>
      <c r="I48" s="369">
        <v>2296</v>
      </c>
      <c r="J48" s="369">
        <v>2352</v>
      </c>
    </row>
    <row r="49" spans="1:10" ht="21" customHeight="1">
      <c r="A49" s="50" t="s">
        <v>1273</v>
      </c>
      <c r="B49" s="455" t="s">
        <v>1274</v>
      </c>
      <c r="C49" s="396">
        <v>1462</v>
      </c>
      <c r="D49" s="396"/>
      <c r="E49" s="396">
        <v>1482</v>
      </c>
      <c r="F49" s="396"/>
      <c r="G49" s="369">
        <v>1326</v>
      </c>
      <c r="H49" s="369">
        <v>1350</v>
      </c>
      <c r="I49" s="369">
        <v>136</v>
      </c>
      <c r="J49" s="369">
        <v>132</v>
      </c>
    </row>
    <row r="50" spans="1:10" ht="21" customHeight="1">
      <c r="A50" s="50" t="s">
        <v>1275</v>
      </c>
      <c r="B50" s="455" t="s">
        <v>1276</v>
      </c>
      <c r="C50" s="396">
        <v>17776</v>
      </c>
      <c r="D50" s="396"/>
      <c r="E50" s="396">
        <v>17433</v>
      </c>
      <c r="F50" s="396"/>
      <c r="G50" s="369">
        <v>14980</v>
      </c>
      <c r="H50" s="369">
        <v>14485</v>
      </c>
      <c r="I50" s="369">
        <v>2796</v>
      </c>
      <c r="J50" s="369">
        <v>2948</v>
      </c>
    </row>
    <row r="51" spans="1:10" ht="21" customHeight="1">
      <c r="A51" s="50" t="s">
        <v>1277</v>
      </c>
      <c r="B51" s="455" t="s">
        <v>1278</v>
      </c>
      <c r="C51" s="396">
        <v>165</v>
      </c>
      <c r="D51" s="396"/>
      <c r="E51" s="396">
        <v>192</v>
      </c>
      <c r="F51" s="396"/>
      <c r="G51" s="369">
        <v>137</v>
      </c>
      <c r="H51" s="369">
        <v>163</v>
      </c>
      <c r="I51" s="369">
        <v>28</v>
      </c>
      <c r="J51" s="369">
        <v>29</v>
      </c>
    </row>
    <row r="52" spans="1:10" ht="21" customHeight="1">
      <c r="A52" s="50" t="s">
        <v>1279</v>
      </c>
      <c r="B52" s="455" t="s">
        <v>1280</v>
      </c>
      <c r="C52" s="396">
        <v>10426</v>
      </c>
      <c r="D52" s="396"/>
      <c r="E52" s="396">
        <v>10404</v>
      </c>
      <c r="F52" s="396"/>
      <c r="G52" s="369">
        <v>9625</v>
      </c>
      <c r="H52" s="369">
        <v>9574</v>
      </c>
      <c r="I52" s="369">
        <v>801</v>
      </c>
      <c r="J52" s="369">
        <v>830</v>
      </c>
    </row>
    <row r="53" spans="1:10" ht="21" customHeight="1">
      <c r="A53" s="50" t="s">
        <v>1281</v>
      </c>
      <c r="B53" s="455" t="s">
        <v>1282</v>
      </c>
      <c r="C53" s="396">
        <v>42</v>
      </c>
      <c r="D53" s="396"/>
      <c r="E53" s="396">
        <v>40</v>
      </c>
      <c r="F53" s="396"/>
      <c r="G53" s="369">
        <v>34</v>
      </c>
      <c r="H53" s="369">
        <v>36</v>
      </c>
      <c r="I53" s="369">
        <v>8</v>
      </c>
      <c r="J53" s="369">
        <v>4</v>
      </c>
    </row>
    <row r="54" spans="1:10" ht="21" customHeight="1">
      <c r="A54" s="50" t="s">
        <v>1283</v>
      </c>
      <c r="B54" s="455" t="s">
        <v>1284</v>
      </c>
      <c r="C54" s="396">
        <v>17415</v>
      </c>
      <c r="D54" s="396"/>
      <c r="E54" s="396">
        <v>18171</v>
      </c>
      <c r="F54" s="396"/>
      <c r="G54" s="369">
        <v>13512</v>
      </c>
      <c r="H54" s="369">
        <v>14082</v>
      </c>
      <c r="I54" s="369">
        <v>3903</v>
      </c>
      <c r="J54" s="369">
        <v>4089</v>
      </c>
    </row>
    <row r="55" spans="1:10" ht="21" customHeight="1">
      <c r="A55" s="50" t="s">
        <v>1285</v>
      </c>
      <c r="B55" s="455" t="s">
        <v>1286</v>
      </c>
      <c r="C55" s="396">
        <v>32</v>
      </c>
      <c r="D55" s="396"/>
      <c r="E55" s="396">
        <v>38</v>
      </c>
      <c r="F55" s="396"/>
      <c r="G55" s="369">
        <v>32</v>
      </c>
      <c r="H55" s="369">
        <v>38</v>
      </c>
      <c r="I55" s="369" t="s">
        <v>84</v>
      </c>
      <c r="J55" s="369" t="s">
        <v>84</v>
      </c>
    </row>
    <row r="56" spans="1:10" ht="21" customHeight="1">
      <c r="A56" s="50" t="s">
        <v>1287</v>
      </c>
      <c r="B56" s="455" t="s">
        <v>1288</v>
      </c>
      <c r="C56" s="396">
        <v>35186</v>
      </c>
      <c r="D56" s="396"/>
      <c r="E56" s="396">
        <v>36325</v>
      </c>
      <c r="F56" s="396"/>
      <c r="G56" s="369">
        <v>32763</v>
      </c>
      <c r="H56" s="369">
        <v>33835</v>
      </c>
      <c r="I56" s="369">
        <v>2423</v>
      </c>
      <c r="J56" s="369">
        <v>2490</v>
      </c>
    </row>
    <row r="57" spans="1:10" ht="21" customHeight="1">
      <c r="A57" s="50" t="s">
        <v>1289</v>
      </c>
      <c r="B57" s="455" t="s">
        <v>1290</v>
      </c>
      <c r="C57" s="396">
        <v>22</v>
      </c>
      <c r="D57" s="396"/>
      <c r="E57" s="396">
        <v>22</v>
      </c>
      <c r="F57" s="396"/>
      <c r="G57" s="369">
        <v>22</v>
      </c>
      <c r="H57" s="369">
        <v>22</v>
      </c>
      <c r="I57" s="369" t="s">
        <v>84</v>
      </c>
      <c r="J57" s="369" t="s">
        <v>84</v>
      </c>
    </row>
    <row r="58" spans="1:10" ht="21" customHeight="1">
      <c r="A58" s="50" t="s">
        <v>1291</v>
      </c>
      <c r="B58" s="455" t="s">
        <v>1292</v>
      </c>
      <c r="C58" s="396">
        <v>17520</v>
      </c>
      <c r="D58" s="396"/>
      <c r="E58" s="396">
        <v>17503</v>
      </c>
      <c r="F58" s="396"/>
      <c r="G58" s="369">
        <v>16726</v>
      </c>
      <c r="H58" s="369">
        <v>16645</v>
      </c>
      <c r="I58" s="369">
        <v>794</v>
      </c>
      <c r="J58" s="369">
        <v>858</v>
      </c>
    </row>
    <row r="59" spans="1:10" ht="21" customHeight="1">
      <c r="A59" s="50" t="s">
        <v>1293</v>
      </c>
      <c r="B59" s="455" t="s">
        <v>1294</v>
      </c>
      <c r="C59" s="396">
        <v>18</v>
      </c>
      <c r="D59" s="396"/>
      <c r="E59" s="396">
        <v>24</v>
      </c>
      <c r="F59" s="396"/>
      <c r="G59" s="369">
        <v>18</v>
      </c>
      <c r="H59" s="369">
        <v>19</v>
      </c>
      <c r="I59" s="369" t="s">
        <v>84</v>
      </c>
      <c r="J59" s="369">
        <v>5</v>
      </c>
    </row>
    <row r="60" spans="1:10" ht="21" customHeight="1">
      <c r="A60" s="50" t="s">
        <v>1295</v>
      </c>
      <c r="B60" s="455" t="s">
        <v>1296</v>
      </c>
      <c r="C60" s="396">
        <v>520</v>
      </c>
      <c r="D60" s="396"/>
      <c r="E60" s="396">
        <v>526</v>
      </c>
      <c r="F60" s="396"/>
      <c r="G60" s="369">
        <v>460</v>
      </c>
      <c r="H60" s="369">
        <v>466</v>
      </c>
      <c r="I60" s="369">
        <v>60</v>
      </c>
      <c r="J60" s="369">
        <v>60</v>
      </c>
    </row>
    <row r="61" spans="1:10" ht="21" customHeight="1">
      <c r="A61" s="50" t="s">
        <v>1297</v>
      </c>
      <c r="B61" s="455" t="s">
        <v>1298</v>
      </c>
      <c r="C61" s="396">
        <v>22302</v>
      </c>
      <c r="D61" s="396"/>
      <c r="E61" s="396">
        <v>22370</v>
      </c>
      <c r="F61" s="396"/>
      <c r="G61" s="369">
        <v>20541</v>
      </c>
      <c r="H61" s="369">
        <v>20509</v>
      </c>
      <c r="I61" s="369">
        <v>1761</v>
      </c>
      <c r="J61" s="369">
        <v>1861</v>
      </c>
    </row>
    <row r="62" spans="1:10" ht="21" customHeight="1">
      <c r="A62" s="50" t="s">
        <v>1299</v>
      </c>
      <c r="B62" s="455" t="s">
        <v>1300</v>
      </c>
      <c r="C62" s="396">
        <v>900</v>
      </c>
      <c r="D62" s="396"/>
      <c r="E62" s="396">
        <v>811</v>
      </c>
      <c r="F62" s="396"/>
      <c r="G62" s="369">
        <v>883</v>
      </c>
      <c r="H62" s="369">
        <v>793</v>
      </c>
      <c r="I62" s="369">
        <v>17</v>
      </c>
      <c r="J62" s="369">
        <v>18</v>
      </c>
    </row>
    <row r="63" spans="1:10" ht="21" customHeight="1">
      <c r="A63" s="50" t="s">
        <v>1301</v>
      </c>
      <c r="B63" s="455" t="s">
        <v>1302</v>
      </c>
      <c r="C63" s="396">
        <v>407</v>
      </c>
      <c r="D63" s="396"/>
      <c r="E63" s="396">
        <v>326</v>
      </c>
      <c r="F63" s="396"/>
      <c r="G63" s="369">
        <v>361</v>
      </c>
      <c r="H63" s="369">
        <v>282</v>
      </c>
      <c r="I63" s="369">
        <v>46</v>
      </c>
      <c r="J63" s="369">
        <v>44</v>
      </c>
    </row>
    <row r="64" spans="1:10" ht="21" customHeight="1">
      <c r="A64" s="50" t="s">
        <v>1303</v>
      </c>
      <c r="B64" s="455" t="s">
        <v>1304</v>
      </c>
      <c r="C64" s="396">
        <v>625</v>
      </c>
      <c r="D64" s="396"/>
      <c r="E64" s="396">
        <v>589</v>
      </c>
      <c r="F64" s="396"/>
      <c r="G64" s="369">
        <v>582</v>
      </c>
      <c r="H64" s="369">
        <v>560</v>
      </c>
      <c r="I64" s="369">
        <v>43</v>
      </c>
      <c r="J64" s="369">
        <v>29</v>
      </c>
    </row>
    <row r="65" spans="1:10" ht="21" customHeight="1">
      <c r="A65" s="50" t="s">
        <v>1305</v>
      </c>
      <c r="B65" s="455" t="s">
        <v>1306</v>
      </c>
      <c r="C65" s="396">
        <v>135</v>
      </c>
      <c r="D65" s="396"/>
      <c r="E65" s="396">
        <v>148</v>
      </c>
      <c r="F65" s="396"/>
      <c r="G65" s="369">
        <v>123</v>
      </c>
      <c r="H65" s="369">
        <v>136</v>
      </c>
      <c r="I65" s="369">
        <v>12</v>
      </c>
      <c r="J65" s="369">
        <v>12</v>
      </c>
    </row>
    <row r="66" spans="1:10" ht="21" customHeight="1">
      <c r="A66" s="50" t="s">
        <v>1307</v>
      </c>
      <c r="B66" s="455" t="s">
        <v>1308</v>
      </c>
      <c r="C66" s="396">
        <v>86</v>
      </c>
      <c r="D66" s="396"/>
      <c r="E66" s="396">
        <v>92</v>
      </c>
      <c r="F66" s="396"/>
      <c r="G66" s="369">
        <v>86</v>
      </c>
      <c r="H66" s="369">
        <v>88</v>
      </c>
      <c r="I66" s="369" t="s">
        <v>84</v>
      </c>
      <c r="J66" s="369">
        <v>4</v>
      </c>
    </row>
    <row r="67" spans="1:10" ht="21" customHeight="1">
      <c r="A67" s="50" t="s">
        <v>1309</v>
      </c>
      <c r="B67" s="455" t="s">
        <v>1310</v>
      </c>
      <c r="C67" s="396">
        <v>4154</v>
      </c>
      <c r="D67" s="396"/>
      <c r="E67" s="396">
        <v>4071</v>
      </c>
      <c r="F67" s="396"/>
      <c r="G67" s="369">
        <v>3313</v>
      </c>
      <c r="H67" s="369">
        <v>3226</v>
      </c>
      <c r="I67" s="369">
        <v>841</v>
      </c>
      <c r="J67" s="369">
        <v>845</v>
      </c>
    </row>
    <row r="68" spans="1:10" ht="21" customHeight="1">
      <c r="A68" s="50" t="s">
        <v>1311</v>
      </c>
      <c r="B68" s="455" t="s">
        <v>1312</v>
      </c>
      <c r="C68" s="396">
        <v>109</v>
      </c>
      <c r="D68" s="396"/>
      <c r="E68" s="396">
        <v>102</v>
      </c>
      <c r="F68" s="396"/>
      <c r="G68" s="369">
        <v>85</v>
      </c>
      <c r="H68" s="369">
        <v>80</v>
      </c>
      <c r="I68" s="369">
        <v>24</v>
      </c>
      <c r="J68" s="369">
        <v>22</v>
      </c>
    </row>
    <row r="69" spans="1:10" ht="21" customHeight="1">
      <c r="A69" s="50" t="s">
        <v>1313</v>
      </c>
      <c r="B69" s="455" t="s">
        <v>1314</v>
      </c>
      <c r="C69" s="396">
        <v>30</v>
      </c>
      <c r="D69" s="396"/>
      <c r="E69" s="396">
        <v>30</v>
      </c>
      <c r="F69" s="396"/>
      <c r="G69" s="369">
        <v>22</v>
      </c>
      <c r="H69" s="369">
        <v>21</v>
      </c>
      <c r="I69" s="369">
        <v>8</v>
      </c>
      <c r="J69" s="369">
        <v>9</v>
      </c>
    </row>
    <row r="70" spans="1:10" ht="21" customHeight="1">
      <c r="A70" s="50" t="s">
        <v>1315</v>
      </c>
      <c r="B70" s="144" t="s">
        <v>1360</v>
      </c>
      <c r="C70" s="396">
        <v>0</v>
      </c>
      <c r="D70" s="396"/>
      <c r="E70" s="396">
        <v>0</v>
      </c>
      <c r="F70" s="396"/>
      <c r="G70" s="369" t="s">
        <v>84</v>
      </c>
      <c r="H70" s="369" t="s">
        <v>84</v>
      </c>
      <c r="I70" s="369">
        <v>0</v>
      </c>
      <c r="J70" s="369">
        <v>0</v>
      </c>
    </row>
    <row r="71" spans="1:10" ht="21" customHeight="1">
      <c r="A71" s="50" t="s">
        <v>1317</v>
      </c>
      <c r="B71" s="144" t="s">
        <v>1361</v>
      </c>
      <c r="C71" s="396">
        <v>0</v>
      </c>
      <c r="D71" s="396"/>
      <c r="E71" s="396">
        <v>0</v>
      </c>
      <c r="F71" s="396"/>
      <c r="G71" s="369" t="s">
        <v>84</v>
      </c>
      <c r="H71" s="369" t="s">
        <v>84</v>
      </c>
      <c r="I71" s="369" t="s">
        <v>84</v>
      </c>
      <c r="J71" s="369" t="s">
        <v>84</v>
      </c>
    </row>
    <row r="72" spans="1:10" ht="21" customHeight="1">
      <c r="A72" s="50" t="s">
        <v>1319</v>
      </c>
      <c r="B72" s="144" t="s">
        <v>1362</v>
      </c>
      <c r="C72" s="396">
        <v>0</v>
      </c>
      <c r="D72" s="396"/>
      <c r="E72" s="396">
        <v>0</v>
      </c>
      <c r="F72" s="396"/>
      <c r="G72" s="369">
        <v>0</v>
      </c>
      <c r="H72" s="369">
        <v>0</v>
      </c>
      <c r="I72" s="369" t="s">
        <v>84</v>
      </c>
      <c r="J72" s="369" t="s">
        <v>84</v>
      </c>
    </row>
    <row r="73" spans="1:10" ht="21" customHeight="1">
      <c r="A73" s="50" t="s">
        <v>1321</v>
      </c>
      <c r="B73" s="144" t="s">
        <v>1363</v>
      </c>
      <c r="C73" s="396">
        <v>0</v>
      </c>
      <c r="D73" s="396"/>
      <c r="E73" s="396">
        <v>0</v>
      </c>
      <c r="F73" s="396"/>
      <c r="G73" s="369">
        <v>0</v>
      </c>
      <c r="H73" s="369">
        <v>0</v>
      </c>
      <c r="I73" s="369" t="s">
        <v>84</v>
      </c>
      <c r="J73" s="369" t="s">
        <v>84</v>
      </c>
    </row>
    <row r="74" spans="1:10" ht="21" customHeight="1">
      <c r="A74" s="50" t="s">
        <v>1323</v>
      </c>
      <c r="B74" s="455" t="s">
        <v>1324</v>
      </c>
      <c r="C74" s="396">
        <v>0</v>
      </c>
      <c r="D74" s="396"/>
      <c r="E74" s="396">
        <v>0</v>
      </c>
      <c r="F74" s="396"/>
      <c r="G74" s="369" t="s">
        <v>84</v>
      </c>
      <c r="H74" s="369" t="s">
        <v>84</v>
      </c>
      <c r="I74" s="369">
        <v>0</v>
      </c>
      <c r="J74" s="369">
        <v>0</v>
      </c>
    </row>
    <row r="75" spans="1:10" ht="21" customHeight="1">
      <c r="A75" s="50" t="s">
        <v>1325</v>
      </c>
      <c r="B75" s="455" t="s">
        <v>1364</v>
      </c>
      <c r="C75" s="396">
        <v>0</v>
      </c>
      <c r="D75" s="396"/>
      <c r="E75" s="396">
        <v>0</v>
      </c>
      <c r="F75" s="396"/>
      <c r="G75" s="369">
        <v>0</v>
      </c>
      <c r="H75" s="369">
        <v>0</v>
      </c>
      <c r="I75" s="369" t="s">
        <v>84</v>
      </c>
      <c r="J75" s="369" t="s">
        <v>84</v>
      </c>
    </row>
    <row r="76" spans="1:10" ht="21" customHeight="1">
      <c r="A76" s="50" t="s">
        <v>1327</v>
      </c>
      <c r="B76" s="455" t="s">
        <v>1365</v>
      </c>
      <c r="C76" s="396">
        <v>0</v>
      </c>
      <c r="D76" s="396"/>
      <c r="E76" s="396">
        <v>0</v>
      </c>
      <c r="F76" s="396"/>
      <c r="G76" s="369" t="s">
        <v>84</v>
      </c>
      <c r="H76" s="369" t="s">
        <v>84</v>
      </c>
      <c r="I76" s="369">
        <v>0</v>
      </c>
      <c r="J76" s="369">
        <v>0</v>
      </c>
    </row>
    <row r="77" spans="1:10" ht="21" customHeight="1">
      <c r="A77" s="50" t="s">
        <v>1329</v>
      </c>
      <c r="B77" s="455" t="s">
        <v>1330</v>
      </c>
      <c r="C77" s="396">
        <v>0</v>
      </c>
      <c r="D77" s="396"/>
      <c r="E77" s="396">
        <v>0</v>
      </c>
      <c r="F77" s="396"/>
      <c r="G77" s="369">
        <v>0</v>
      </c>
      <c r="H77" s="369">
        <v>0</v>
      </c>
      <c r="I77" s="369">
        <v>0</v>
      </c>
      <c r="J77" s="369">
        <v>0</v>
      </c>
    </row>
    <row r="78" spans="1:10" ht="21" customHeight="1">
      <c r="A78" s="50" t="s">
        <v>1331</v>
      </c>
      <c r="B78" s="455" t="s">
        <v>1332</v>
      </c>
      <c r="C78" s="396">
        <v>3284</v>
      </c>
      <c r="D78" s="396"/>
      <c r="E78" s="396">
        <v>3316</v>
      </c>
      <c r="F78" s="396"/>
      <c r="G78" s="369">
        <v>2344</v>
      </c>
      <c r="H78" s="369">
        <v>2371</v>
      </c>
      <c r="I78" s="369">
        <v>940</v>
      </c>
      <c r="J78" s="369">
        <v>945</v>
      </c>
    </row>
    <row r="79" spans="1:10" ht="21" customHeight="1">
      <c r="A79" s="50" t="s">
        <v>1333</v>
      </c>
      <c r="B79" s="455" t="s">
        <v>1334</v>
      </c>
      <c r="C79" s="396">
        <v>396</v>
      </c>
      <c r="D79" s="396"/>
      <c r="E79" s="396">
        <v>394</v>
      </c>
      <c r="F79" s="396"/>
      <c r="G79" s="369">
        <v>321</v>
      </c>
      <c r="H79" s="369">
        <v>303</v>
      </c>
      <c r="I79" s="369">
        <v>75</v>
      </c>
      <c r="J79" s="369">
        <v>91</v>
      </c>
    </row>
    <row r="80" spans="1:10" ht="21" customHeight="1">
      <c r="A80" s="50" t="s">
        <v>1335</v>
      </c>
      <c r="B80" s="455" t="s">
        <v>1336</v>
      </c>
      <c r="C80" s="396">
        <v>688</v>
      </c>
      <c r="D80" s="396"/>
      <c r="E80" s="396">
        <v>689</v>
      </c>
      <c r="F80" s="396"/>
      <c r="G80" s="369">
        <v>592</v>
      </c>
      <c r="H80" s="369">
        <v>605</v>
      </c>
      <c r="I80" s="369">
        <v>96</v>
      </c>
      <c r="J80" s="369">
        <v>84</v>
      </c>
    </row>
    <row r="81" spans="1:18" ht="21" customHeight="1">
      <c r="A81" s="50" t="s">
        <v>1337</v>
      </c>
      <c r="B81" s="455" t="s">
        <v>1338</v>
      </c>
      <c r="C81" s="396">
        <v>2048</v>
      </c>
      <c r="D81" s="396"/>
      <c r="E81" s="396">
        <v>2119</v>
      </c>
      <c r="F81" s="396"/>
      <c r="G81" s="369">
        <v>1864</v>
      </c>
      <c r="H81" s="369">
        <v>1939</v>
      </c>
      <c r="I81" s="369">
        <v>184</v>
      </c>
      <c r="J81" s="369">
        <v>180</v>
      </c>
    </row>
    <row r="82" spans="1:18" ht="21" customHeight="1">
      <c r="A82" s="62" t="s">
        <v>1339</v>
      </c>
      <c r="B82" s="456" t="s">
        <v>1355</v>
      </c>
      <c r="C82" s="397">
        <v>4</v>
      </c>
      <c r="D82" s="397"/>
      <c r="E82" s="397">
        <v>5</v>
      </c>
      <c r="F82" s="397"/>
      <c r="G82" s="398">
        <v>4</v>
      </c>
      <c r="H82" s="398">
        <v>5</v>
      </c>
      <c r="I82" s="399">
        <v>0</v>
      </c>
      <c r="J82" s="399">
        <v>0</v>
      </c>
    </row>
    <row r="83" spans="1:18" ht="21" customHeight="1">
      <c r="A83" s="2" t="s">
        <v>1366</v>
      </c>
      <c r="C83" s="2"/>
      <c r="D83" s="2"/>
      <c r="E83" s="2"/>
      <c r="F83" s="2"/>
      <c r="G83" s="2"/>
      <c r="H83" s="2"/>
      <c r="I83" s="2"/>
      <c r="J83" s="2"/>
    </row>
    <row r="84" spans="1:18" ht="21" customHeight="1">
      <c r="A84" s="2" t="s">
        <v>1367</v>
      </c>
      <c r="C84" s="2"/>
      <c r="D84" s="2"/>
      <c r="E84" s="2"/>
      <c r="F84" s="2"/>
      <c r="G84" s="2"/>
      <c r="H84" s="2"/>
      <c r="I84" s="2"/>
      <c r="J84" s="2"/>
      <c r="K84" s="2"/>
      <c r="L84" s="2"/>
      <c r="M84" s="2"/>
      <c r="N84" s="2"/>
      <c r="O84" s="2"/>
      <c r="P84" s="2"/>
      <c r="Q84" s="2"/>
      <c r="R84" s="2"/>
    </row>
    <row r="85" spans="1:18" ht="21" customHeight="1">
      <c r="A85" s="2" t="s">
        <v>1128</v>
      </c>
      <c r="C85" s="2"/>
      <c r="D85" s="2"/>
      <c r="E85" s="2"/>
      <c r="F85" s="2"/>
      <c r="G85" s="2"/>
      <c r="H85" s="2"/>
      <c r="I85" s="2"/>
      <c r="J85" s="2"/>
      <c r="K85" s="2"/>
      <c r="L85" s="2"/>
      <c r="M85" s="2"/>
      <c r="N85" s="2"/>
      <c r="O85" s="2"/>
      <c r="P85" s="2"/>
      <c r="Q85" s="2"/>
      <c r="R85" s="2"/>
    </row>
    <row r="86" spans="1:18" ht="21" customHeight="1">
      <c r="A86" s="59" t="s">
        <v>113</v>
      </c>
      <c r="B86" s="74"/>
      <c r="C86" s="74"/>
      <c r="D86" s="74"/>
      <c r="E86" s="74"/>
      <c r="F86" s="74"/>
      <c r="G86" s="74"/>
      <c r="H86" s="74"/>
      <c r="I86" s="74"/>
      <c r="J86" s="74"/>
    </row>
    <row r="87" spans="1:18" ht="21" customHeight="1">
      <c r="A87" s="74"/>
      <c r="B87" s="74"/>
      <c r="C87" s="22"/>
      <c r="D87" s="22"/>
      <c r="E87" s="22"/>
      <c r="F87" s="22"/>
    </row>
    <row r="88" spans="1:18" ht="21" customHeight="1">
      <c r="A88" s="74"/>
      <c r="B88" s="74"/>
      <c r="C88" s="22"/>
      <c r="D88" s="22"/>
      <c r="E88" s="22"/>
      <c r="F88" s="22"/>
    </row>
    <row r="89" spans="1:18" ht="21" customHeight="1">
      <c r="C89" s="23"/>
      <c r="D89" s="23"/>
      <c r="E89" s="22"/>
      <c r="F89" s="22"/>
    </row>
    <row r="90" spans="1:18" ht="21" customHeight="1">
      <c r="A90" s="74"/>
      <c r="B90" s="74"/>
    </row>
    <row r="91" spans="1:18" ht="21" customHeight="1">
      <c r="C91" s="74"/>
      <c r="D91" s="74"/>
      <c r="E91" s="24"/>
      <c r="F91" s="24"/>
    </row>
  </sheetData>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42">
    <pageSetUpPr fitToPage="1"/>
  </sheetPr>
  <dimension ref="A1:H28"/>
  <sheetViews>
    <sheetView showGridLines="0" zoomScale="80" zoomScaleNormal="80" workbookViewId="0"/>
  </sheetViews>
  <sheetFormatPr defaultColWidth="11.42578125" defaultRowHeight="21" customHeight="1"/>
  <cols>
    <col min="1" max="1" width="32.42578125" style="2" customWidth="1"/>
    <col min="2" max="7" width="15.7109375" style="2" customWidth="1"/>
    <col min="8" max="8" width="17.7109375" style="2" customWidth="1"/>
    <col min="9" max="10" width="10.140625" style="2" customWidth="1"/>
    <col min="11" max="11" width="9.7109375" style="2" customWidth="1"/>
    <col min="12" max="12" width="9.85546875" style="2" customWidth="1"/>
    <col min="13" max="13" width="9.5703125" style="2" customWidth="1"/>
    <col min="14" max="14" width="10.140625" style="2" customWidth="1"/>
    <col min="15" max="15" width="10.28515625" style="2" customWidth="1"/>
    <col min="16" max="16" width="9.28515625" style="2" customWidth="1"/>
    <col min="17" max="17" width="9" style="2" customWidth="1"/>
    <col min="18" max="18" width="9.140625" style="2" customWidth="1"/>
    <col min="19" max="16384" width="11.42578125" style="2"/>
  </cols>
  <sheetData>
    <row r="1" spans="1:8" ht="21" customHeight="1">
      <c r="A1" s="1" t="s">
        <v>1368</v>
      </c>
      <c r="B1" s="1"/>
      <c r="C1" s="1"/>
      <c r="D1" s="1"/>
      <c r="E1" s="1"/>
      <c r="F1" s="1"/>
      <c r="G1" s="1"/>
      <c r="H1" s="1"/>
    </row>
    <row r="2" spans="1:8" s="167" customFormat="1" ht="45" customHeight="1">
      <c r="A2" s="33" t="s">
        <v>1140</v>
      </c>
      <c r="B2" s="66" t="s">
        <v>74</v>
      </c>
      <c r="C2" s="66" t="s">
        <v>1369</v>
      </c>
      <c r="D2" s="66" t="s">
        <v>1370</v>
      </c>
      <c r="E2" s="66" t="s">
        <v>1371</v>
      </c>
      <c r="F2" s="66" t="s">
        <v>1372</v>
      </c>
      <c r="G2" s="66" t="s">
        <v>1373</v>
      </c>
      <c r="H2" s="66" t="s">
        <v>75</v>
      </c>
    </row>
    <row r="3" spans="1:8" s="1" customFormat="1" ht="21" customHeight="1">
      <c r="A3" s="1" t="s">
        <v>1374</v>
      </c>
      <c r="B3" s="400">
        <v>63438</v>
      </c>
      <c r="C3" s="400">
        <v>20245</v>
      </c>
      <c r="D3" s="400">
        <v>32775</v>
      </c>
      <c r="E3" s="400">
        <v>556</v>
      </c>
      <c r="F3" s="400">
        <v>4257</v>
      </c>
      <c r="G3" s="400">
        <v>5605</v>
      </c>
      <c r="H3" s="400">
        <v>0</v>
      </c>
    </row>
    <row r="4" spans="1:8" s="1" customFormat="1" ht="21" customHeight="1">
      <c r="A4" s="1" t="s">
        <v>1375</v>
      </c>
      <c r="B4" s="400">
        <v>62907</v>
      </c>
      <c r="C4" s="400">
        <v>21186</v>
      </c>
      <c r="D4" s="400">
        <v>31592</v>
      </c>
      <c r="E4" s="400">
        <v>562</v>
      </c>
      <c r="F4" s="400">
        <v>4165</v>
      </c>
      <c r="G4" s="400">
        <v>5386</v>
      </c>
      <c r="H4" s="400">
        <v>16</v>
      </c>
    </row>
    <row r="5" spans="1:8" ht="21" customHeight="1">
      <c r="A5" s="2" t="s">
        <v>1174</v>
      </c>
      <c r="B5" s="400">
        <v>2219</v>
      </c>
      <c r="C5" s="327">
        <v>952</v>
      </c>
      <c r="D5" s="327">
        <v>1142</v>
      </c>
      <c r="E5" s="327">
        <v>6</v>
      </c>
      <c r="F5" s="327">
        <v>25</v>
      </c>
      <c r="G5" s="327">
        <v>94</v>
      </c>
      <c r="H5" s="327"/>
    </row>
    <row r="6" spans="1:8" ht="21" customHeight="1">
      <c r="A6" s="2" t="s">
        <v>1175</v>
      </c>
      <c r="B6" s="400">
        <v>5099</v>
      </c>
      <c r="C6" s="327">
        <v>4863</v>
      </c>
      <c r="D6" s="327">
        <v>0</v>
      </c>
      <c r="E6" s="327">
        <v>0</v>
      </c>
      <c r="F6" s="327">
        <v>236</v>
      </c>
      <c r="G6" s="327">
        <v>0</v>
      </c>
      <c r="H6" s="327"/>
    </row>
    <row r="7" spans="1:8" ht="21" customHeight="1">
      <c r="A7" s="2" t="s">
        <v>1376</v>
      </c>
      <c r="B7" s="400">
        <v>0</v>
      </c>
      <c r="C7" s="327">
        <v>0</v>
      </c>
      <c r="D7" s="327">
        <v>0</v>
      </c>
      <c r="E7" s="327">
        <v>0</v>
      </c>
      <c r="F7" s="327">
        <v>0</v>
      </c>
      <c r="G7" s="332" t="s">
        <v>84</v>
      </c>
      <c r="H7" s="327"/>
    </row>
    <row r="8" spans="1:8" ht="21" customHeight="1">
      <c r="A8" s="2" t="s">
        <v>1177</v>
      </c>
      <c r="B8" s="400">
        <v>32</v>
      </c>
      <c r="C8" s="327">
        <v>7</v>
      </c>
      <c r="D8" s="327">
        <v>25</v>
      </c>
      <c r="E8" s="327">
        <v>0</v>
      </c>
      <c r="F8" s="332" t="s">
        <v>84</v>
      </c>
      <c r="G8" s="332" t="s">
        <v>84</v>
      </c>
      <c r="H8" s="327"/>
    </row>
    <row r="9" spans="1:8" ht="21" customHeight="1">
      <c r="A9" s="2" t="s">
        <v>1178</v>
      </c>
      <c r="B9" s="400">
        <v>53</v>
      </c>
      <c r="C9" s="327">
        <v>35</v>
      </c>
      <c r="D9" s="327">
        <v>10</v>
      </c>
      <c r="E9" s="327">
        <v>0</v>
      </c>
      <c r="F9" s="327">
        <v>8</v>
      </c>
      <c r="G9" s="332" t="s">
        <v>84</v>
      </c>
      <c r="H9" s="327"/>
    </row>
    <row r="10" spans="1:8" ht="21" customHeight="1">
      <c r="A10" s="2" t="s">
        <v>163</v>
      </c>
      <c r="B10" s="400">
        <v>0</v>
      </c>
      <c r="C10" s="327">
        <v>0</v>
      </c>
      <c r="D10" s="332" t="s">
        <v>84</v>
      </c>
      <c r="E10" s="327">
        <v>0</v>
      </c>
      <c r="F10" s="327">
        <v>0</v>
      </c>
      <c r="G10" s="327">
        <v>0</v>
      </c>
      <c r="H10" s="327"/>
    </row>
    <row r="11" spans="1:8" ht="21" customHeight="1">
      <c r="A11" s="2" t="s">
        <v>1377</v>
      </c>
      <c r="B11" s="400">
        <v>2252</v>
      </c>
      <c r="C11" s="327">
        <v>1056</v>
      </c>
      <c r="D11" s="327">
        <v>1004</v>
      </c>
      <c r="E11" s="327">
        <v>5</v>
      </c>
      <c r="F11" s="327">
        <v>104</v>
      </c>
      <c r="G11" s="327">
        <v>83</v>
      </c>
      <c r="H11" s="327"/>
    </row>
    <row r="12" spans="1:8" ht="21" customHeight="1">
      <c r="A12" s="2" t="s">
        <v>159</v>
      </c>
      <c r="B12" s="400">
        <v>23585</v>
      </c>
      <c r="C12" s="327">
        <v>7002</v>
      </c>
      <c r="D12" s="327">
        <v>13700</v>
      </c>
      <c r="E12" s="327">
        <v>247</v>
      </c>
      <c r="F12" s="327">
        <v>4</v>
      </c>
      <c r="G12" s="327">
        <v>2632</v>
      </c>
      <c r="H12" s="327"/>
    </row>
    <row r="13" spans="1:8" ht="21" customHeight="1">
      <c r="A13" s="2" t="s">
        <v>157</v>
      </c>
      <c r="B13" s="400">
        <v>6789</v>
      </c>
      <c r="C13" s="327">
        <v>2196</v>
      </c>
      <c r="D13" s="327">
        <v>3885</v>
      </c>
      <c r="E13" s="327">
        <v>41</v>
      </c>
      <c r="F13" s="332" t="s">
        <v>84</v>
      </c>
      <c r="G13" s="327">
        <v>667</v>
      </c>
      <c r="H13" s="327"/>
    </row>
    <row r="14" spans="1:8" ht="21" customHeight="1">
      <c r="A14" s="2" t="s">
        <v>1180</v>
      </c>
      <c r="B14" s="400">
        <v>203</v>
      </c>
      <c r="C14" s="327">
        <v>27</v>
      </c>
      <c r="D14" s="327">
        <v>35</v>
      </c>
      <c r="E14" s="332" t="s">
        <v>84</v>
      </c>
      <c r="F14" s="327">
        <v>113</v>
      </c>
      <c r="G14" s="327">
        <v>28</v>
      </c>
      <c r="H14" s="327"/>
    </row>
    <row r="15" spans="1:8" ht="21" customHeight="1">
      <c r="A15" s="2" t="s">
        <v>160</v>
      </c>
      <c r="B15" s="400">
        <v>2781</v>
      </c>
      <c r="C15" s="327">
        <v>688</v>
      </c>
      <c r="D15" s="327">
        <v>1536</v>
      </c>
      <c r="E15" s="327">
        <v>56</v>
      </c>
      <c r="F15" s="327">
        <v>275</v>
      </c>
      <c r="G15" s="327">
        <v>226</v>
      </c>
      <c r="H15" s="327"/>
    </row>
    <row r="16" spans="1:8" ht="21" customHeight="1">
      <c r="A16" s="2" t="s">
        <v>1015</v>
      </c>
      <c r="B16" s="400">
        <v>629</v>
      </c>
      <c r="C16" s="327">
        <v>87</v>
      </c>
      <c r="D16" s="327">
        <v>358</v>
      </c>
      <c r="E16" s="327">
        <v>7</v>
      </c>
      <c r="F16" s="327">
        <v>129</v>
      </c>
      <c r="G16" s="327">
        <v>48</v>
      </c>
      <c r="H16" s="327"/>
    </row>
    <row r="17" spans="1:8" ht="21" customHeight="1">
      <c r="A17" s="2" t="s">
        <v>166</v>
      </c>
      <c r="B17" s="400">
        <v>2125</v>
      </c>
      <c r="C17" s="327">
        <v>738</v>
      </c>
      <c r="D17" s="327">
        <v>1049</v>
      </c>
      <c r="E17" s="327">
        <v>23</v>
      </c>
      <c r="F17" s="327">
        <v>120</v>
      </c>
      <c r="G17" s="327">
        <v>195</v>
      </c>
      <c r="H17" s="327"/>
    </row>
    <row r="18" spans="1:8" ht="21" customHeight="1">
      <c r="A18" s="2" t="s">
        <v>1181</v>
      </c>
      <c r="B18" s="400">
        <v>214</v>
      </c>
      <c r="C18" s="327">
        <v>133</v>
      </c>
      <c r="D18" s="327">
        <v>0</v>
      </c>
      <c r="E18" s="327">
        <v>0</v>
      </c>
      <c r="F18" s="327">
        <v>81</v>
      </c>
      <c r="G18" s="327">
        <v>0</v>
      </c>
      <c r="H18" s="327"/>
    </row>
    <row r="19" spans="1:8" ht="21" customHeight="1">
      <c r="A19" s="2" t="s">
        <v>1182</v>
      </c>
      <c r="B19" s="400">
        <v>7</v>
      </c>
      <c r="C19" s="327">
        <v>0</v>
      </c>
      <c r="D19" s="327">
        <v>7</v>
      </c>
      <c r="E19" s="327">
        <v>0</v>
      </c>
      <c r="F19" s="327">
        <v>0</v>
      </c>
      <c r="G19" s="327">
        <v>0</v>
      </c>
      <c r="H19" s="327"/>
    </row>
    <row r="20" spans="1:8" ht="21" customHeight="1">
      <c r="A20" s="2" t="s">
        <v>164</v>
      </c>
      <c r="B20" s="400">
        <v>839</v>
      </c>
      <c r="C20" s="327">
        <v>219</v>
      </c>
      <c r="D20" s="327">
        <v>540</v>
      </c>
      <c r="E20" s="327">
        <v>16</v>
      </c>
      <c r="F20" s="327">
        <v>11</v>
      </c>
      <c r="G20" s="327">
        <v>53</v>
      </c>
      <c r="H20" s="327"/>
    </row>
    <row r="21" spans="1:8" ht="21" customHeight="1">
      <c r="A21" s="2" t="s">
        <v>1378</v>
      </c>
      <c r="B21" s="400">
        <v>15577</v>
      </c>
      <c r="C21" s="327">
        <v>3053</v>
      </c>
      <c r="D21" s="327">
        <v>7983</v>
      </c>
      <c r="E21" s="327">
        <v>161</v>
      </c>
      <c r="F21" s="327">
        <v>3059</v>
      </c>
      <c r="G21" s="327">
        <v>1321</v>
      </c>
      <c r="H21" s="327"/>
    </row>
    <row r="22" spans="1:8" ht="21" customHeight="1">
      <c r="A22" s="2" t="s">
        <v>1183</v>
      </c>
      <c r="B22" s="400">
        <v>4</v>
      </c>
      <c r="C22" s="327">
        <v>0</v>
      </c>
      <c r="D22" s="327">
        <v>4</v>
      </c>
      <c r="E22" s="327">
        <v>0</v>
      </c>
      <c r="F22" s="327">
        <v>0</v>
      </c>
      <c r="G22" s="332" t="s">
        <v>84</v>
      </c>
      <c r="H22" s="327"/>
    </row>
    <row r="23" spans="1:8" ht="21" customHeight="1">
      <c r="A23" s="2" t="s">
        <v>1379</v>
      </c>
      <c r="B23" s="400">
        <v>57</v>
      </c>
      <c r="C23" s="327">
        <v>8</v>
      </c>
      <c r="D23" s="327">
        <v>49</v>
      </c>
      <c r="E23" s="327">
        <v>0</v>
      </c>
      <c r="F23" s="327">
        <v>0</v>
      </c>
      <c r="G23" s="327">
        <v>0</v>
      </c>
      <c r="H23" s="327"/>
    </row>
    <row r="24" spans="1:8" ht="21" customHeight="1">
      <c r="A24" s="25" t="s">
        <v>158</v>
      </c>
      <c r="B24" s="401">
        <v>426</v>
      </c>
      <c r="C24" s="330">
        <v>122</v>
      </c>
      <c r="D24" s="330">
        <v>265</v>
      </c>
      <c r="E24" s="334" t="s">
        <v>84</v>
      </c>
      <c r="F24" s="330">
        <v>0</v>
      </c>
      <c r="G24" s="330">
        <v>39</v>
      </c>
      <c r="H24" s="330"/>
    </row>
    <row r="25" spans="1:8" ht="21" customHeight="1">
      <c r="A25" s="2" t="s">
        <v>1356</v>
      </c>
    </row>
    <row r="26" spans="1:8" ht="21" customHeight="1">
      <c r="A26" s="2" t="s">
        <v>568</v>
      </c>
    </row>
    <row r="27" spans="1:8" ht="21" customHeight="1">
      <c r="A27" s="2" t="s">
        <v>1128</v>
      </c>
    </row>
    <row r="28" spans="1:8" ht="21" customHeight="1">
      <c r="A28" s="59" t="s">
        <v>113</v>
      </c>
    </row>
  </sheetData>
  <pageMargins left="0.7" right="0.7" top="0.75" bottom="0.75" header="0.3" footer="0.3"/>
  <pageSetup scale="99" orientation="landscape"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0"/>
  <dimension ref="A1:I20"/>
  <sheetViews>
    <sheetView showGridLines="0" zoomScale="80" zoomScaleNormal="80" workbookViewId="0"/>
  </sheetViews>
  <sheetFormatPr defaultColWidth="11.42578125" defaultRowHeight="15" customHeight="1"/>
  <cols>
    <col min="1" max="1" width="15.28515625" style="109" customWidth="1"/>
    <col min="2" max="7" width="11.140625" style="109" customWidth="1"/>
    <col min="8" max="16384" width="11.42578125" style="109"/>
  </cols>
  <sheetData>
    <row r="1" spans="1:9" s="104" customFormat="1" ht="15" customHeight="1">
      <c r="A1" s="188" t="s">
        <v>48</v>
      </c>
      <c r="B1" s="188"/>
      <c r="C1" s="188"/>
      <c r="D1" s="188"/>
      <c r="E1" s="188"/>
      <c r="F1" s="188"/>
      <c r="G1" s="188"/>
      <c r="H1" s="188"/>
      <c r="I1" s="188"/>
    </row>
    <row r="2" spans="1:9" s="123" customFormat="1" ht="15" customHeight="1">
      <c r="B2" s="123" t="s">
        <v>1370</v>
      </c>
      <c r="C2" s="123" t="s">
        <v>1369</v>
      </c>
      <c r="D2" s="123" t="s">
        <v>1373</v>
      </c>
      <c r="E2" s="123" t="s">
        <v>1372</v>
      </c>
      <c r="F2" s="123" t="s">
        <v>1371</v>
      </c>
      <c r="G2" s="123" t="s">
        <v>74</v>
      </c>
    </row>
    <row r="3" spans="1:9" s="123" customFormat="1" ht="15" customHeight="1">
      <c r="A3" s="109" t="s">
        <v>1374</v>
      </c>
      <c r="B3" s="130">
        <v>32775</v>
      </c>
      <c r="C3" s="130">
        <v>20245</v>
      </c>
      <c r="D3" s="130">
        <v>5605</v>
      </c>
      <c r="E3" s="130">
        <v>4257</v>
      </c>
      <c r="F3" s="130">
        <v>556</v>
      </c>
      <c r="G3" s="130">
        <f>SUM(B3:F3)</f>
        <v>63438</v>
      </c>
    </row>
    <row r="4" spans="1:9" s="123" customFormat="1" ht="15" customHeight="1">
      <c r="A4" s="109" t="s">
        <v>1375</v>
      </c>
      <c r="B4" s="130">
        <v>31595</v>
      </c>
      <c r="C4" s="130">
        <v>21186</v>
      </c>
      <c r="D4" s="130">
        <v>5392</v>
      </c>
      <c r="E4" s="130">
        <v>4167</v>
      </c>
      <c r="F4" s="130">
        <v>567</v>
      </c>
      <c r="G4" s="130">
        <f>SUM(B4:F4)</f>
        <v>62907</v>
      </c>
    </row>
    <row r="20" spans="1:1" ht="15" customHeight="1">
      <c r="A20" s="59" t="s">
        <v>113</v>
      </c>
    </row>
  </sheetData>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44"/>
  <dimension ref="A1:H18"/>
  <sheetViews>
    <sheetView showGridLines="0" zoomScale="80" zoomScaleNormal="80" workbookViewId="0"/>
  </sheetViews>
  <sheetFormatPr defaultColWidth="11.42578125" defaultRowHeight="21" customHeight="1"/>
  <cols>
    <col min="1" max="1" width="26.140625" style="289" customWidth="1"/>
    <col min="2" max="2" width="15.7109375" style="287" customWidth="1"/>
    <col min="3" max="7" width="15.7109375" style="289" customWidth="1"/>
    <col min="8" max="16384" width="11.42578125" style="289"/>
  </cols>
  <sheetData>
    <row r="1" spans="1:8" ht="21" customHeight="1">
      <c r="A1" s="287" t="s">
        <v>1380</v>
      </c>
      <c r="C1" s="287"/>
      <c r="D1" s="287"/>
      <c r="E1" s="287"/>
      <c r="F1" s="287"/>
      <c r="G1" s="287"/>
    </row>
    <row r="2" spans="1:8" ht="21" customHeight="1">
      <c r="A2" s="317" t="s">
        <v>1381</v>
      </c>
      <c r="B2" s="286" t="s">
        <v>74</v>
      </c>
      <c r="C2" s="284"/>
      <c r="D2" s="285" t="s">
        <v>1382</v>
      </c>
      <c r="E2" s="284"/>
      <c r="F2" s="285" t="s">
        <v>1171</v>
      </c>
      <c r="G2" s="284"/>
    </row>
    <row r="3" spans="1:8" ht="21" customHeight="1">
      <c r="A3" s="288"/>
      <c r="B3" s="149" t="s">
        <v>1383</v>
      </c>
      <c r="C3" s="151" t="s">
        <v>1384</v>
      </c>
      <c r="D3" s="151" t="s">
        <v>1383</v>
      </c>
      <c r="E3" s="151" t="s">
        <v>1384</v>
      </c>
      <c r="F3" s="151" t="s">
        <v>1383</v>
      </c>
      <c r="G3" s="151" t="s">
        <v>1384</v>
      </c>
    </row>
    <row r="4" spans="1:8" ht="21" customHeight="1">
      <c r="A4" s="287" t="s">
        <v>74</v>
      </c>
      <c r="B4" s="168">
        <v>63438</v>
      </c>
      <c r="C4" s="168">
        <v>62907</v>
      </c>
      <c r="D4" s="168">
        <v>53397</v>
      </c>
      <c r="E4" s="168">
        <v>52677</v>
      </c>
      <c r="F4" s="168">
        <v>10041</v>
      </c>
      <c r="G4" s="168">
        <v>10230</v>
      </c>
    </row>
    <row r="5" spans="1:8" ht="21" customHeight="1">
      <c r="A5" s="290" t="s">
        <v>1369</v>
      </c>
      <c r="B5" s="26">
        <v>20245</v>
      </c>
      <c r="C5" s="26">
        <v>21186</v>
      </c>
      <c r="D5" s="393">
        <v>16624</v>
      </c>
      <c r="E5" s="393">
        <v>17272</v>
      </c>
      <c r="F5" s="393">
        <v>3621</v>
      </c>
      <c r="G5" s="393">
        <v>3914</v>
      </c>
    </row>
    <row r="6" spans="1:8" ht="21" customHeight="1">
      <c r="A6" s="290" t="s">
        <v>1370</v>
      </c>
      <c r="B6" s="26">
        <v>32775</v>
      </c>
      <c r="C6" s="26">
        <v>31595</v>
      </c>
      <c r="D6" s="393">
        <v>27939</v>
      </c>
      <c r="E6" s="393">
        <v>26836</v>
      </c>
      <c r="F6" s="393">
        <v>4836</v>
      </c>
      <c r="G6" s="393">
        <v>4759</v>
      </c>
    </row>
    <row r="7" spans="1:8" ht="21" customHeight="1">
      <c r="A7" s="290" t="s">
        <v>1371</v>
      </c>
      <c r="B7" s="26">
        <v>556</v>
      </c>
      <c r="C7" s="26">
        <v>567</v>
      </c>
      <c r="D7" s="393">
        <v>492</v>
      </c>
      <c r="E7" s="393">
        <v>513</v>
      </c>
      <c r="F7" s="393">
        <v>64</v>
      </c>
      <c r="G7" s="393">
        <v>54</v>
      </c>
    </row>
    <row r="8" spans="1:8" ht="21" customHeight="1">
      <c r="A8" s="290" t="s">
        <v>1372</v>
      </c>
      <c r="B8" s="26">
        <v>4257</v>
      </c>
      <c r="C8" s="26">
        <v>4167</v>
      </c>
      <c r="D8" s="393">
        <v>3383</v>
      </c>
      <c r="E8" s="393">
        <v>3293</v>
      </c>
      <c r="F8" s="393">
        <v>874</v>
      </c>
      <c r="G8" s="393">
        <v>874</v>
      </c>
    </row>
    <row r="9" spans="1:8" ht="21" customHeight="1">
      <c r="A9" s="291" t="s">
        <v>1373</v>
      </c>
      <c r="B9" s="382">
        <v>5605</v>
      </c>
      <c r="C9" s="382">
        <v>5392</v>
      </c>
      <c r="D9" s="399">
        <v>4959</v>
      </c>
      <c r="E9" s="399">
        <v>4763</v>
      </c>
      <c r="F9" s="399">
        <v>646</v>
      </c>
      <c r="G9" s="399">
        <v>629</v>
      </c>
    </row>
    <row r="10" spans="1:8" ht="21" customHeight="1">
      <c r="A10" s="292" t="s">
        <v>1385</v>
      </c>
      <c r="B10" s="292"/>
      <c r="C10" s="292"/>
      <c r="D10" s="292"/>
      <c r="E10" s="292"/>
      <c r="F10" s="292"/>
      <c r="G10" s="292"/>
      <c r="H10" s="2"/>
    </row>
    <row r="11" spans="1:8" ht="21" customHeight="1">
      <c r="A11" s="59" t="s">
        <v>113</v>
      </c>
      <c r="B11" s="2"/>
      <c r="C11" s="2"/>
      <c r="D11" s="2"/>
      <c r="E11" s="2"/>
      <c r="F11" s="2"/>
      <c r="G11" s="2"/>
    </row>
    <row r="12" spans="1:8" ht="21" customHeight="1">
      <c r="B12" s="293"/>
      <c r="C12" s="293"/>
    </row>
    <row r="13" spans="1:8" ht="21" customHeight="1">
      <c r="B13" s="293"/>
      <c r="C13" s="293"/>
    </row>
    <row r="14" spans="1:8" ht="21" customHeight="1">
      <c r="B14" s="293"/>
      <c r="C14" s="293"/>
    </row>
    <row r="15" spans="1:8" ht="21" customHeight="1">
      <c r="B15" s="293"/>
      <c r="C15" s="293"/>
    </row>
    <row r="16" spans="1:8" ht="21" customHeight="1">
      <c r="B16" s="293"/>
      <c r="C16" s="293"/>
    </row>
    <row r="17" spans="2:3" ht="21" customHeight="1">
      <c r="B17" s="293"/>
      <c r="C17" s="293"/>
    </row>
    <row r="18" spans="2:3" ht="21" customHeight="1">
      <c r="B18" s="293"/>
      <c r="C18" s="293"/>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oja48">
    <pageSetUpPr fitToPage="1"/>
  </sheetPr>
  <dimension ref="A1:M47"/>
  <sheetViews>
    <sheetView showGridLines="0" zoomScale="80" zoomScaleNormal="80" zoomScaleSheetLayoutView="120" workbookViewId="0"/>
  </sheetViews>
  <sheetFormatPr defaultColWidth="11.42578125" defaultRowHeight="21" customHeight="1"/>
  <cols>
    <col min="1" max="1" width="30.7109375" style="2" customWidth="1"/>
    <col min="2" max="10" width="15.7109375" style="2" customWidth="1"/>
    <col min="11" max="11" width="17.7109375" style="2" customWidth="1"/>
    <col min="12" max="16384" width="11.42578125" style="2"/>
  </cols>
  <sheetData>
    <row r="1" spans="1:13" ht="21" customHeight="1">
      <c r="A1" s="1" t="s">
        <v>1386</v>
      </c>
      <c r="B1" s="1"/>
      <c r="C1" s="1"/>
      <c r="D1" s="1"/>
      <c r="E1" s="1"/>
      <c r="F1" s="1"/>
      <c r="G1" s="1"/>
      <c r="H1" s="1"/>
      <c r="I1" s="1"/>
      <c r="J1" s="1"/>
      <c r="K1" s="1"/>
    </row>
    <row r="2" spans="1:13" s="4" customFormat="1" ht="45" customHeight="1">
      <c r="A2" s="66" t="s">
        <v>1387</v>
      </c>
      <c r="B2" s="367" t="s">
        <v>74</v>
      </c>
      <c r="C2" s="65" t="s">
        <v>1388</v>
      </c>
      <c r="D2" s="65" t="s">
        <v>1389</v>
      </c>
      <c r="E2" s="65" t="s">
        <v>1390</v>
      </c>
      <c r="F2" s="65" t="s">
        <v>1391</v>
      </c>
      <c r="G2" s="65" t="s">
        <v>1392</v>
      </c>
      <c r="H2" s="65" t="s">
        <v>1393</v>
      </c>
      <c r="I2" s="65" t="s">
        <v>1394</v>
      </c>
      <c r="J2" s="66" t="s">
        <v>1395</v>
      </c>
      <c r="K2" s="66" t="s">
        <v>1396</v>
      </c>
    </row>
    <row r="3" spans="1:13" s="1" customFormat="1" ht="21" customHeight="1">
      <c r="A3" s="294" t="s">
        <v>1099</v>
      </c>
      <c r="B3" s="26">
        <v>406045</v>
      </c>
      <c r="C3" s="168">
        <v>13118</v>
      </c>
      <c r="D3" s="168">
        <v>168571</v>
      </c>
      <c r="E3" s="168">
        <v>85</v>
      </c>
      <c r="F3" s="168">
        <v>216419</v>
      </c>
      <c r="G3" s="168">
        <v>4858</v>
      </c>
      <c r="H3" s="168">
        <v>0</v>
      </c>
      <c r="I3" s="168">
        <v>2358</v>
      </c>
      <c r="J3" s="168">
        <v>636</v>
      </c>
      <c r="K3" s="168">
        <v>0</v>
      </c>
    </row>
    <row r="4" spans="1:13" s="1" customFormat="1" ht="21" customHeight="1">
      <c r="A4" s="294" t="s">
        <v>1100</v>
      </c>
      <c r="B4" s="168">
        <v>210674</v>
      </c>
      <c r="C4" s="168">
        <v>11928</v>
      </c>
      <c r="D4" s="168">
        <v>64606</v>
      </c>
      <c r="E4" s="168">
        <v>76</v>
      </c>
      <c r="F4" s="168">
        <v>129100</v>
      </c>
      <c r="G4" s="168">
        <v>2295</v>
      </c>
      <c r="H4" s="168">
        <v>420</v>
      </c>
      <c r="I4" s="168">
        <v>2190</v>
      </c>
      <c r="J4" s="168">
        <v>33</v>
      </c>
      <c r="K4" s="26">
        <v>26</v>
      </c>
    </row>
    <row r="5" spans="1:13" ht="21" customHeight="1">
      <c r="A5" s="187" t="s">
        <v>1037</v>
      </c>
      <c r="B5" s="168">
        <v>48</v>
      </c>
      <c r="C5" s="88">
        <v>6</v>
      </c>
      <c r="D5" s="88" t="s">
        <v>84</v>
      </c>
      <c r="E5" s="88">
        <v>0</v>
      </c>
      <c r="F5" s="88">
        <v>9</v>
      </c>
      <c r="G5" s="88" t="s">
        <v>84</v>
      </c>
      <c r="H5" s="88">
        <v>33</v>
      </c>
      <c r="I5" s="88" t="s">
        <v>84</v>
      </c>
      <c r="J5" s="88">
        <v>0</v>
      </c>
      <c r="K5" s="27"/>
    </row>
    <row r="6" spans="1:13" ht="21" customHeight="1">
      <c r="A6" s="187" t="s">
        <v>163</v>
      </c>
      <c r="B6" s="168">
        <v>28982</v>
      </c>
      <c r="C6" s="88">
        <v>19</v>
      </c>
      <c r="D6" s="88">
        <v>19</v>
      </c>
      <c r="E6" s="88">
        <v>0</v>
      </c>
      <c r="F6" s="88">
        <v>28874</v>
      </c>
      <c r="G6" s="88">
        <v>70</v>
      </c>
      <c r="H6" s="88">
        <v>0</v>
      </c>
      <c r="I6" s="88">
        <v>0</v>
      </c>
      <c r="J6" s="88">
        <v>0</v>
      </c>
      <c r="K6" s="27"/>
    </row>
    <row r="7" spans="1:13" ht="21" customHeight="1">
      <c r="A7" s="187" t="s">
        <v>1397</v>
      </c>
      <c r="B7" s="168">
        <v>29787</v>
      </c>
      <c r="C7" s="88">
        <v>4667</v>
      </c>
      <c r="D7" s="88">
        <v>1330</v>
      </c>
      <c r="E7" s="88">
        <v>7</v>
      </c>
      <c r="F7" s="88">
        <v>22512</v>
      </c>
      <c r="G7" s="88">
        <v>732</v>
      </c>
      <c r="H7" s="88">
        <v>0</v>
      </c>
      <c r="I7" s="88">
        <v>539</v>
      </c>
      <c r="J7" s="88">
        <v>0</v>
      </c>
      <c r="K7" s="27"/>
    </row>
    <row r="8" spans="1:13" ht="21" customHeight="1">
      <c r="A8" s="187" t="s">
        <v>157</v>
      </c>
      <c r="B8" s="168">
        <v>950</v>
      </c>
      <c r="C8" s="88">
        <v>780</v>
      </c>
      <c r="D8" s="88">
        <v>0</v>
      </c>
      <c r="E8" s="88">
        <v>6</v>
      </c>
      <c r="F8" s="88">
        <v>7</v>
      </c>
      <c r="G8" s="88">
        <v>0</v>
      </c>
      <c r="H8" s="88">
        <v>8</v>
      </c>
      <c r="I8" s="88">
        <v>149</v>
      </c>
      <c r="J8" s="88">
        <v>0</v>
      </c>
      <c r="K8" s="27"/>
    </row>
    <row r="9" spans="1:13" ht="21" customHeight="1">
      <c r="A9" s="187" t="s">
        <v>159</v>
      </c>
      <c r="B9" s="168">
        <v>5</v>
      </c>
      <c r="C9" s="88">
        <v>5</v>
      </c>
      <c r="D9" s="88" t="s">
        <v>84</v>
      </c>
      <c r="E9" s="88">
        <v>0</v>
      </c>
      <c r="F9" s="88" t="s">
        <v>84</v>
      </c>
      <c r="G9" s="88">
        <v>0</v>
      </c>
      <c r="H9" s="88">
        <v>0</v>
      </c>
      <c r="I9" s="88" t="s">
        <v>84</v>
      </c>
      <c r="J9" s="88">
        <v>0</v>
      </c>
      <c r="K9" s="27"/>
    </row>
    <row r="10" spans="1:13" ht="21" customHeight="1">
      <c r="A10" s="187" t="s">
        <v>1398</v>
      </c>
      <c r="B10" s="168">
        <v>77396</v>
      </c>
      <c r="C10" s="88">
        <v>2448</v>
      </c>
      <c r="D10" s="88">
        <v>11801</v>
      </c>
      <c r="E10" s="88">
        <v>16</v>
      </c>
      <c r="F10" s="88">
        <v>61698</v>
      </c>
      <c r="G10" s="88">
        <v>888</v>
      </c>
      <c r="H10" s="88">
        <v>0</v>
      </c>
      <c r="I10" s="88">
        <v>545</v>
      </c>
      <c r="J10" s="88">
        <v>0</v>
      </c>
      <c r="K10" s="27"/>
      <c r="M10" s="295"/>
    </row>
    <row r="11" spans="1:13" ht="21" customHeight="1">
      <c r="A11" s="187" t="s">
        <v>1399</v>
      </c>
      <c r="B11" s="168">
        <v>18</v>
      </c>
      <c r="C11" s="88">
        <v>0</v>
      </c>
      <c r="D11" s="88">
        <v>0</v>
      </c>
      <c r="E11" s="88">
        <v>0</v>
      </c>
      <c r="F11" s="88">
        <v>0</v>
      </c>
      <c r="G11" s="88">
        <v>0</v>
      </c>
      <c r="H11" s="88">
        <v>0</v>
      </c>
      <c r="I11" s="88">
        <v>0</v>
      </c>
      <c r="J11" s="88">
        <v>18</v>
      </c>
      <c r="K11" s="27"/>
    </row>
    <row r="12" spans="1:13" ht="21" customHeight="1">
      <c r="A12" s="187" t="s">
        <v>160</v>
      </c>
      <c r="B12" s="168">
        <v>1447</v>
      </c>
      <c r="C12" s="88">
        <v>47</v>
      </c>
      <c r="D12" s="88">
        <v>585</v>
      </c>
      <c r="E12" s="88" t="s">
        <v>84</v>
      </c>
      <c r="F12" s="88">
        <v>755</v>
      </c>
      <c r="G12" s="88">
        <v>19</v>
      </c>
      <c r="H12" s="88">
        <v>11</v>
      </c>
      <c r="I12" s="88">
        <v>30</v>
      </c>
      <c r="J12" s="88">
        <v>0</v>
      </c>
      <c r="K12" s="27"/>
    </row>
    <row r="13" spans="1:13" ht="21" customHeight="1">
      <c r="A13" s="187" t="s">
        <v>1400</v>
      </c>
      <c r="B13" s="168">
        <v>621</v>
      </c>
      <c r="C13" s="88">
        <v>617</v>
      </c>
      <c r="D13" s="88">
        <v>0</v>
      </c>
      <c r="E13" s="88">
        <v>0</v>
      </c>
      <c r="F13" s="88">
        <v>0</v>
      </c>
      <c r="G13" s="88">
        <v>0</v>
      </c>
      <c r="H13" s="88">
        <v>0</v>
      </c>
      <c r="I13" s="88">
        <v>4</v>
      </c>
      <c r="J13" s="88">
        <v>0</v>
      </c>
      <c r="K13" s="27"/>
    </row>
    <row r="14" spans="1:13" ht="21" customHeight="1">
      <c r="A14" s="187" t="s">
        <v>1015</v>
      </c>
      <c r="B14" s="168">
        <v>953</v>
      </c>
      <c r="C14" s="88">
        <v>104</v>
      </c>
      <c r="D14" s="88">
        <v>42</v>
      </c>
      <c r="E14" s="88" t="s">
        <v>84</v>
      </c>
      <c r="F14" s="88">
        <v>745</v>
      </c>
      <c r="G14" s="88">
        <v>38</v>
      </c>
      <c r="H14" s="88">
        <v>0</v>
      </c>
      <c r="I14" s="88">
        <v>24</v>
      </c>
      <c r="J14" s="88">
        <v>0</v>
      </c>
      <c r="K14" s="27"/>
    </row>
    <row r="15" spans="1:13" ht="21" customHeight="1">
      <c r="A15" s="187" t="s">
        <v>166</v>
      </c>
      <c r="B15" s="168">
        <v>8555</v>
      </c>
      <c r="C15" s="88">
        <v>214</v>
      </c>
      <c r="D15" s="88">
        <v>2170</v>
      </c>
      <c r="E15" s="88">
        <v>42</v>
      </c>
      <c r="F15" s="88">
        <v>5614</v>
      </c>
      <c r="G15" s="88">
        <v>278</v>
      </c>
      <c r="H15" s="88">
        <v>0</v>
      </c>
      <c r="I15" s="88">
        <v>237</v>
      </c>
      <c r="J15" s="88">
        <v>0</v>
      </c>
      <c r="K15" s="27"/>
    </row>
    <row r="16" spans="1:13" ht="21" customHeight="1">
      <c r="A16" s="187" t="s">
        <v>1401</v>
      </c>
      <c r="B16" s="168">
        <v>15</v>
      </c>
      <c r="C16" s="88">
        <v>0</v>
      </c>
      <c r="D16" s="88">
        <v>0</v>
      </c>
      <c r="E16" s="88">
        <v>0</v>
      </c>
      <c r="F16" s="88">
        <v>0</v>
      </c>
      <c r="G16" s="88">
        <v>0</v>
      </c>
      <c r="H16" s="88">
        <v>0</v>
      </c>
      <c r="I16" s="88">
        <v>0</v>
      </c>
      <c r="J16" s="88">
        <v>15</v>
      </c>
      <c r="K16" s="27"/>
    </row>
    <row r="17" spans="1:11" ht="21" customHeight="1">
      <c r="A17" s="187" t="s">
        <v>164</v>
      </c>
      <c r="B17" s="168">
        <v>56275</v>
      </c>
      <c r="C17" s="88" t="s">
        <v>84</v>
      </c>
      <c r="D17" s="88">
        <v>48575</v>
      </c>
      <c r="E17" s="88">
        <v>0</v>
      </c>
      <c r="F17" s="88">
        <v>7538</v>
      </c>
      <c r="G17" s="88">
        <v>103</v>
      </c>
      <c r="H17" s="88">
        <v>0</v>
      </c>
      <c r="I17" s="88">
        <v>59</v>
      </c>
      <c r="J17" s="88">
        <v>0</v>
      </c>
      <c r="K17" s="27"/>
    </row>
    <row r="18" spans="1:11" ht="21" customHeight="1">
      <c r="A18" s="187" t="s">
        <v>1402</v>
      </c>
      <c r="B18" s="168">
        <v>4426</v>
      </c>
      <c r="C18" s="88">
        <v>2852</v>
      </c>
      <c r="D18" s="88">
        <v>0</v>
      </c>
      <c r="E18" s="88">
        <v>5</v>
      </c>
      <c r="F18" s="88">
        <v>1036</v>
      </c>
      <c r="G18" s="88">
        <v>46</v>
      </c>
      <c r="H18" s="88">
        <v>0</v>
      </c>
      <c r="I18" s="88">
        <v>487</v>
      </c>
      <c r="J18" s="88" t="s">
        <v>84</v>
      </c>
      <c r="K18" s="27"/>
    </row>
    <row r="19" spans="1:11" ht="21" customHeight="1">
      <c r="A19" s="187" t="s">
        <v>158</v>
      </c>
      <c r="B19" s="168">
        <v>102</v>
      </c>
      <c r="C19" s="88">
        <v>85</v>
      </c>
      <c r="D19" s="88">
        <v>0</v>
      </c>
      <c r="E19" s="88">
        <v>0</v>
      </c>
      <c r="F19" s="88" t="s">
        <v>84</v>
      </c>
      <c r="G19" s="88">
        <v>0</v>
      </c>
      <c r="H19" s="88">
        <v>10</v>
      </c>
      <c r="I19" s="88">
        <v>7</v>
      </c>
      <c r="J19" s="88">
        <v>0</v>
      </c>
      <c r="K19" s="27"/>
    </row>
    <row r="20" spans="1:11" ht="21" customHeight="1">
      <c r="A20" s="187" t="s">
        <v>1184</v>
      </c>
      <c r="B20" s="168">
        <v>0</v>
      </c>
      <c r="C20" s="88">
        <v>0</v>
      </c>
      <c r="D20" s="88">
        <v>0</v>
      </c>
      <c r="E20" s="88">
        <v>0</v>
      </c>
      <c r="F20" s="88">
        <v>0</v>
      </c>
      <c r="G20" s="88">
        <v>0</v>
      </c>
      <c r="H20" s="88">
        <v>0</v>
      </c>
      <c r="I20" s="88" t="s">
        <v>84</v>
      </c>
      <c r="J20" s="88">
        <v>0</v>
      </c>
      <c r="K20" s="27"/>
    </row>
    <row r="21" spans="1:11" ht="21" customHeight="1">
      <c r="A21" s="187" t="s">
        <v>591</v>
      </c>
      <c r="B21" s="168">
        <v>710</v>
      </c>
      <c r="C21" s="88">
        <v>84</v>
      </c>
      <c r="D21" s="88">
        <v>84</v>
      </c>
      <c r="E21" s="88" t="s">
        <v>84</v>
      </c>
      <c r="F21" s="88">
        <v>312</v>
      </c>
      <c r="G21" s="88">
        <v>121</v>
      </c>
      <c r="H21" s="88">
        <v>0</v>
      </c>
      <c r="I21" s="88">
        <v>109</v>
      </c>
      <c r="J21" s="88">
        <v>0</v>
      </c>
      <c r="K21" s="27"/>
    </row>
    <row r="22" spans="1:11" ht="21" customHeight="1">
      <c r="A22" s="231" t="s">
        <v>172</v>
      </c>
      <c r="B22" s="354">
        <v>358</v>
      </c>
      <c r="C22" s="184">
        <v>0</v>
      </c>
      <c r="D22" s="184">
        <v>0</v>
      </c>
      <c r="E22" s="184">
        <v>0</v>
      </c>
      <c r="F22" s="184">
        <v>0</v>
      </c>
      <c r="G22" s="184">
        <v>0</v>
      </c>
      <c r="H22" s="184">
        <v>358</v>
      </c>
      <c r="I22" s="184">
        <v>0</v>
      </c>
      <c r="J22" s="184">
        <v>0</v>
      </c>
      <c r="K22" s="34"/>
    </row>
    <row r="23" spans="1:11" ht="21" customHeight="1">
      <c r="A23" s="2" t="s">
        <v>1356</v>
      </c>
    </row>
    <row r="24" spans="1:11" ht="21" customHeight="1">
      <c r="A24" s="2" t="s">
        <v>1403</v>
      </c>
    </row>
    <row r="25" spans="1:11" ht="21" customHeight="1">
      <c r="A25" s="2" t="s">
        <v>1404</v>
      </c>
    </row>
    <row r="26" spans="1:11" ht="21" customHeight="1">
      <c r="A26" s="2" t="s">
        <v>1128</v>
      </c>
    </row>
    <row r="27" spans="1:11" ht="21" customHeight="1">
      <c r="A27" s="59" t="s">
        <v>113</v>
      </c>
      <c r="B27" s="214"/>
      <c r="C27" s="214"/>
      <c r="D27" s="214"/>
      <c r="E27" s="214"/>
      <c r="F27" s="214"/>
      <c r="G27" s="214"/>
      <c r="H27" s="214"/>
      <c r="I27" s="214"/>
      <c r="J27" s="214"/>
      <c r="K27" s="214"/>
    </row>
    <row r="28" spans="1:11" ht="21" customHeight="1">
      <c r="B28" s="27"/>
    </row>
    <row r="34" spans="1:10" ht="21" customHeight="1">
      <c r="A34" s="268"/>
      <c r="B34" s="268"/>
      <c r="C34" s="296"/>
      <c r="D34" s="297"/>
      <c r="E34" s="297"/>
      <c r="F34" s="297"/>
      <c r="G34" s="297"/>
      <c r="H34" s="297"/>
      <c r="I34" s="297"/>
      <c r="J34" s="297"/>
    </row>
    <row r="35" spans="1:10" ht="21" customHeight="1">
      <c r="A35" s="296"/>
      <c r="B35" s="296"/>
      <c r="C35" s="297"/>
      <c r="D35" s="297"/>
      <c r="E35" s="297"/>
      <c r="F35" s="297"/>
      <c r="G35" s="297"/>
      <c r="H35" s="297"/>
      <c r="I35" s="297"/>
      <c r="J35" s="297"/>
    </row>
    <row r="36" spans="1:10" ht="21" customHeight="1">
      <c r="A36" s="296"/>
      <c r="B36" s="296"/>
      <c r="C36" s="297"/>
      <c r="D36" s="297"/>
      <c r="E36" s="297"/>
      <c r="F36" s="297"/>
      <c r="G36" s="297"/>
      <c r="H36" s="297"/>
      <c r="I36" s="297"/>
      <c r="J36" s="297"/>
    </row>
    <row r="37" spans="1:10" ht="21" customHeight="1">
      <c r="A37" s="296"/>
      <c r="B37" s="296"/>
      <c r="C37" s="297"/>
      <c r="D37" s="297"/>
      <c r="E37" s="297"/>
      <c r="F37" s="297"/>
      <c r="G37" s="297"/>
      <c r="H37" s="297"/>
      <c r="I37" s="297"/>
      <c r="J37" s="297"/>
    </row>
    <row r="38" spans="1:10" ht="21" customHeight="1">
      <c r="A38" s="296"/>
      <c r="B38" s="296"/>
      <c r="C38" s="297"/>
      <c r="D38" s="297"/>
      <c r="E38" s="297"/>
      <c r="F38" s="297"/>
      <c r="G38" s="297"/>
      <c r="H38" s="297"/>
      <c r="I38" s="297"/>
      <c r="J38" s="297"/>
    </row>
    <row r="39" spans="1:10" ht="21" customHeight="1">
      <c r="A39" s="296"/>
      <c r="B39" s="296"/>
      <c r="C39" s="297"/>
      <c r="D39" s="297"/>
      <c r="E39" s="297"/>
      <c r="F39" s="297"/>
      <c r="G39" s="297"/>
      <c r="H39" s="297"/>
      <c r="I39" s="297"/>
      <c r="J39" s="297"/>
    </row>
    <row r="40" spans="1:10" ht="21" customHeight="1">
      <c r="A40" s="296"/>
      <c r="B40" s="296"/>
      <c r="C40" s="297"/>
      <c r="D40" s="297"/>
      <c r="E40" s="297"/>
      <c r="F40" s="297"/>
      <c r="G40" s="297"/>
      <c r="H40" s="297"/>
      <c r="I40" s="297"/>
      <c r="J40" s="297"/>
    </row>
    <row r="41" spans="1:10" ht="21" customHeight="1">
      <c r="A41" s="296"/>
      <c r="B41" s="296"/>
      <c r="C41" s="297"/>
      <c r="D41" s="297"/>
      <c r="E41" s="297"/>
      <c r="F41" s="297"/>
      <c r="G41" s="297"/>
      <c r="H41" s="297"/>
      <c r="I41" s="297"/>
      <c r="J41" s="297"/>
    </row>
    <row r="42" spans="1:10" ht="21" customHeight="1">
      <c r="A42" s="296"/>
      <c r="B42" s="296"/>
      <c r="C42" s="297"/>
      <c r="D42" s="297"/>
      <c r="E42" s="297"/>
      <c r="F42" s="297"/>
      <c r="G42" s="297"/>
      <c r="H42" s="297"/>
      <c r="I42" s="297"/>
      <c r="J42" s="297"/>
    </row>
    <row r="43" spans="1:10" ht="21" customHeight="1">
      <c r="A43" s="296"/>
      <c r="B43" s="296"/>
      <c r="C43" s="297"/>
      <c r="D43" s="297"/>
      <c r="E43" s="297"/>
      <c r="F43" s="297"/>
      <c r="G43" s="297"/>
      <c r="H43" s="297"/>
      <c r="I43" s="297"/>
      <c r="J43" s="297"/>
    </row>
    <row r="44" spans="1:10" ht="21" customHeight="1">
      <c r="A44" s="296"/>
      <c r="B44" s="296"/>
      <c r="C44" s="297"/>
      <c r="D44" s="297"/>
      <c r="E44" s="297"/>
      <c r="F44" s="297"/>
      <c r="G44" s="297"/>
      <c r="H44" s="297"/>
      <c r="I44" s="297"/>
      <c r="J44" s="297"/>
    </row>
    <row r="45" spans="1:10" ht="21" customHeight="1">
      <c r="A45" s="296"/>
      <c r="B45" s="296"/>
      <c r="C45" s="297"/>
      <c r="D45" s="297"/>
      <c r="E45" s="297"/>
      <c r="F45" s="297"/>
      <c r="G45" s="297"/>
      <c r="H45" s="297"/>
      <c r="I45" s="297"/>
      <c r="J45" s="297"/>
    </row>
    <row r="46" spans="1:10" ht="21" customHeight="1">
      <c r="A46" s="296"/>
      <c r="B46" s="296"/>
      <c r="C46" s="297"/>
      <c r="D46" s="297"/>
      <c r="E46" s="297"/>
      <c r="F46" s="297"/>
      <c r="G46" s="297"/>
      <c r="H46" s="297"/>
      <c r="I46" s="297"/>
      <c r="J46" s="297"/>
    </row>
    <row r="47" spans="1:10" ht="21" customHeight="1">
      <c r="A47" s="296"/>
      <c r="B47" s="296"/>
      <c r="C47" s="297"/>
      <c r="D47" s="297"/>
      <c r="E47" s="297"/>
      <c r="F47" s="297"/>
      <c r="G47" s="297"/>
      <c r="H47" s="297"/>
      <c r="I47" s="297"/>
      <c r="J47" s="297"/>
    </row>
  </sheetData>
  <phoneticPr fontId="0" type="noConversion"/>
  <pageMargins left="0.59055118110236227" right="0.59055118110236227" top="0.98425196850393704" bottom="0.98425196850393704" header="0" footer="0"/>
  <pageSetup scale="81"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40"/>
  <dimension ref="A1:J21"/>
  <sheetViews>
    <sheetView showGridLines="0" zoomScale="80" zoomScaleNormal="80" workbookViewId="0"/>
  </sheetViews>
  <sheetFormatPr defaultColWidth="11.42578125" defaultRowHeight="15" customHeight="1"/>
  <cols>
    <col min="1" max="1" width="15.5703125" style="131" customWidth="1"/>
    <col min="2" max="10" width="9.28515625" style="131" customWidth="1"/>
    <col min="11" max="16384" width="11.42578125" style="131"/>
  </cols>
  <sheetData>
    <row r="1" spans="1:10" s="468" customFormat="1" ht="15" customHeight="1">
      <c r="A1" s="467" t="s">
        <v>51</v>
      </c>
      <c r="B1" s="467"/>
      <c r="C1" s="467"/>
      <c r="D1" s="467"/>
      <c r="E1" s="467"/>
      <c r="F1" s="467"/>
      <c r="G1" s="467"/>
      <c r="H1" s="467"/>
      <c r="I1" s="467"/>
      <c r="J1" s="467"/>
    </row>
    <row r="2" spans="1:10" s="468" customFormat="1" ht="15" customHeight="1"/>
    <row r="3" spans="1:10" s="469" customFormat="1" ht="15" customHeight="1">
      <c r="B3" s="470" t="s">
        <v>1391</v>
      </c>
      <c r="C3" s="470" t="s">
        <v>1405</v>
      </c>
      <c r="D3" s="470" t="s">
        <v>1388</v>
      </c>
      <c r="E3" s="470" t="s">
        <v>1392</v>
      </c>
      <c r="F3" s="470" t="s">
        <v>1394</v>
      </c>
      <c r="G3" s="471" t="s">
        <v>1395</v>
      </c>
      <c r="H3" s="470" t="s">
        <v>1406</v>
      </c>
      <c r="I3" s="470" t="s">
        <v>1390</v>
      </c>
      <c r="J3" s="470" t="s">
        <v>74</v>
      </c>
    </row>
    <row r="4" spans="1:10" s="469" customFormat="1" ht="15" customHeight="1">
      <c r="A4" s="472" t="s">
        <v>1099</v>
      </c>
      <c r="B4" s="473">
        <v>216419</v>
      </c>
      <c r="C4" s="473">
        <v>168571</v>
      </c>
      <c r="D4" s="473">
        <v>13118</v>
      </c>
      <c r="E4" s="473">
        <v>4858</v>
      </c>
      <c r="F4" s="473">
        <v>2358</v>
      </c>
      <c r="G4" s="473">
        <v>636</v>
      </c>
      <c r="H4" s="474">
        <v>0</v>
      </c>
      <c r="I4" s="473">
        <v>85</v>
      </c>
      <c r="J4" s="473">
        <f>SUM(B4:I4)</f>
        <v>406045</v>
      </c>
    </row>
    <row r="5" spans="1:10" s="469" customFormat="1" ht="15" customHeight="1">
      <c r="A5" s="472" t="s">
        <v>1100</v>
      </c>
      <c r="B5" s="473">
        <v>129103</v>
      </c>
      <c r="C5" s="473">
        <v>64610</v>
      </c>
      <c r="D5" s="473">
        <v>11931</v>
      </c>
      <c r="E5" s="473">
        <v>2296</v>
      </c>
      <c r="F5" s="473">
        <v>2195</v>
      </c>
      <c r="G5" s="473">
        <v>35</v>
      </c>
      <c r="H5" s="473">
        <v>420</v>
      </c>
      <c r="I5" s="473">
        <v>84</v>
      </c>
      <c r="J5" s="473">
        <f>SUM(B5:I5)</f>
        <v>210674</v>
      </c>
    </row>
    <row r="6" spans="1:10" s="468" customFormat="1" ht="15" customHeight="1"/>
    <row r="7" spans="1:10" s="468" customFormat="1" ht="15" customHeight="1"/>
    <row r="8" spans="1:10" s="468" customFormat="1" ht="15" customHeight="1"/>
    <row r="9" spans="1:10" s="468" customFormat="1" ht="15" customHeight="1"/>
    <row r="10" spans="1:10" s="468" customFormat="1" ht="15" customHeight="1"/>
    <row r="11" spans="1:10" s="468" customFormat="1" ht="15" customHeight="1"/>
    <row r="20" spans="1:10" ht="15" customHeight="1">
      <c r="A20" s="482" t="s">
        <v>1407</v>
      </c>
      <c r="B20" s="482"/>
      <c r="C20" s="482"/>
      <c r="D20" s="482"/>
      <c r="E20" s="482"/>
      <c r="F20" s="482"/>
      <c r="G20" s="482"/>
      <c r="H20" s="482"/>
      <c r="I20" s="482"/>
      <c r="J20" s="482"/>
    </row>
    <row r="21" spans="1:10" ht="15" customHeight="1">
      <c r="A21" s="59" t="s">
        <v>113</v>
      </c>
    </row>
  </sheetData>
  <mergeCells count="1">
    <mergeCell ref="A20:J20"/>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50"/>
  <dimension ref="A1:K12"/>
  <sheetViews>
    <sheetView showGridLines="0" zoomScale="80" zoomScaleNormal="80" workbookViewId="0"/>
  </sheetViews>
  <sheetFormatPr defaultColWidth="11.42578125" defaultRowHeight="21" customHeight="1"/>
  <cols>
    <col min="1" max="1" width="25.7109375" style="2" customWidth="1"/>
    <col min="2" max="5" width="20.7109375" style="2" customWidth="1"/>
    <col min="6" max="16384" width="11.42578125" style="2"/>
  </cols>
  <sheetData>
    <row r="1" spans="1:11" ht="21" customHeight="1">
      <c r="A1" s="287" t="s">
        <v>1408</v>
      </c>
      <c r="B1" s="287"/>
      <c r="C1" s="287"/>
      <c r="D1" s="287"/>
      <c r="E1" s="287"/>
      <c r="F1" s="287"/>
      <c r="G1" s="287"/>
      <c r="H1" s="287"/>
      <c r="I1" s="287"/>
    </row>
    <row r="2" spans="1:11" ht="45" customHeight="1">
      <c r="A2" s="66" t="s">
        <v>1409</v>
      </c>
      <c r="B2" s="66" t="s">
        <v>1105</v>
      </c>
      <c r="C2" s="66" t="s">
        <v>1106</v>
      </c>
      <c r="D2" s="66" t="s">
        <v>1107</v>
      </c>
      <c r="E2" s="66" t="s">
        <v>1108</v>
      </c>
    </row>
    <row r="3" spans="1:11" ht="21" customHeight="1">
      <c r="A3" s="1" t="s">
        <v>74</v>
      </c>
      <c r="B3" s="402">
        <v>114769</v>
      </c>
      <c r="C3" s="402">
        <v>53970</v>
      </c>
      <c r="D3" s="402">
        <v>135531</v>
      </c>
      <c r="E3" s="402">
        <v>75439</v>
      </c>
    </row>
    <row r="4" spans="1:11" ht="21" customHeight="1">
      <c r="A4" s="2" t="s">
        <v>1388</v>
      </c>
      <c r="B4" s="30">
        <v>4412</v>
      </c>
      <c r="C4" s="30">
        <v>1910</v>
      </c>
      <c r="D4" s="30">
        <v>4422</v>
      </c>
      <c r="E4" s="30">
        <v>3542</v>
      </c>
    </row>
    <row r="5" spans="1:11" ht="21" customHeight="1">
      <c r="A5" s="2" t="s">
        <v>1410</v>
      </c>
      <c r="B5" s="30">
        <v>42548</v>
      </c>
      <c r="C5" s="30">
        <v>21367</v>
      </c>
      <c r="D5" s="30">
        <v>52246</v>
      </c>
      <c r="E5" s="30">
        <v>18753</v>
      </c>
    </row>
    <row r="6" spans="1:11" ht="21" customHeight="1">
      <c r="A6" s="2" t="s">
        <v>1390</v>
      </c>
      <c r="B6" s="30">
        <v>24</v>
      </c>
      <c r="C6" s="30">
        <v>23</v>
      </c>
      <c r="D6" s="30">
        <v>11</v>
      </c>
      <c r="E6" s="30">
        <v>9</v>
      </c>
    </row>
    <row r="7" spans="1:11" ht="21" customHeight="1">
      <c r="A7" s="2" t="s">
        <v>1391</v>
      </c>
      <c r="B7" s="30">
        <v>62607</v>
      </c>
      <c r="C7" s="30">
        <v>29651</v>
      </c>
      <c r="D7" s="30">
        <v>75805</v>
      </c>
      <c r="E7" s="30">
        <v>51540</v>
      </c>
    </row>
    <row r="8" spans="1:11" ht="21" customHeight="1">
      <c r="A8" s="2" t="s">
        <v>1392</v>
      </c>
      <c r="B8" s="30">
        <v>3656</v>
      </c>
      <c r="C8" s="30">
        <v>501</v>
      </c>
      <c r="D8" s="30">
        <v>1522</v>
      </c>
      <c r="E8" s="30">
        <v>759</v>
      </c>
    </row>
    <row r="9" spans="1:11" ht="21" customHeight="1">
      <c r="A9" s="2" t="s">
        <v>1394</v>
      </c>
      <c r="B9" s="30">
        <v>1144</v>
      </c>
      <c r="C9" s="30">
        <v>509</v>
      </c>
      <c r="D9" s="30">
        <v>1113</v>
      </c>
      <c r="E9" s="30">
        <v>826</v>
      </c>
    </row>
    <row r="10" spans="1:11" ht="21" customHeight="1">
      <c r="A10" s="25" t="s">
        <v>1395</v>
      </c>
      <c r="B10" s="28">
        <v>378</v>
      </c>
      <c r="C10" s="28">
        <v>9</v>
      </c>
      <c r="D10" s="28">
        <v>412</v>
      </c>
      <c r="E10" s="28">
        <v>10</v>
      </c>
    </row>
    <row r="11" spans="1:11" ht="21" customHeight="1">
      <c r="A11" s="162" t="s">
        <v>1356</v>
      </c>
      <c r="B11" s="162"/>
      <c r="C11" s="162"/>
      <c r="D11" s="162"/>
      <c r="E11" s="162"/>
      <c r="F11" s="214"/>
      <c r="G11" s="214"/>
      <c r="H11" s="214"/>
      <c r="I11" s="214"/>
      <c r="J11" s="214"/>
      <c r="K11" s="214"/>
    </row>
    <row r="12" spans="1:11" ht="21" customHeight="1">
      <c r="A12" s="59" t="s">
        <v>113</v>
      </c>
      <c r="B12" s="214"/>
      <c r="C12" s="214"/>
      <c r="D12" s="214"/>
      <c r="E12" s="214"/>
    </row>
  </sheetData>
  <pageMargins left="0.7" right="0.7" top="0.75" bottom="0.75" header="0.3" footer="0.3"/>
  <pageSetup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49"/>
  <dimension ref="A1:I14"/>
  <sheetViews>
    <sheetView showGridLines="0" zoomScale="80" zoomScaleNormal="80" workbookViewId="0"/>
  </sheetViews>
  <sheetFormatPr defaultColWidth="11.42578125" defaultRowHeight="21" customHeight="1"/>
  <cols>
    <col min="1" max="1" width="26.85546875" style="2" customWidth="1"/>
    <col min="2" max="9" width="20.7109375" style="2" customWidth="1"/>
    <col min="10" max="16384" width="11.42578125" style="2"/>
  </cols>
  <sheetData>
    <row r="1" spans="1:9" ht="21" customHeight="1">
      <c r="A1" s="287" t="s">
        <v>1411</v>
      </c>
      <c r="B1" s="287"/>
      <c r="C1" s="287"/>
      <c r="D1" s="287"/>
      <c r="E1" s="287"/>
      <c r="F1" s="287"/>
      <c r="G1" s="287"/>
      <c r="H1" s="287"/>
      <c r="I1" s="287"/>
    </row>
    <row r="2" spans="1:9" ht="21" customHeight="1">
      <c r="A2" s="52"/>
      <c r="B2" s="403" t="s">
        <v>74</v>
      </c>
      <c r="C2" s="203"/>
      <c r="D2" s="166" t="s">
        <v>1412</v>
      </c>
      <c r="E2" s="203"/>
      <c r="F2" s="166" t="s">
        <v>1413</v>
      </c>
      <c r="G2" s="203"/>
      <c r="H2" s="166" t="s">
        <v>1171</v>
      </c>
      <c r="I2" s="203"/>
    </row>
    <row r="3" spans="1:9" s="4" customFormat="1" ht="45" customHeight="1">
      <c r="A3" s="451" t="s">
        <v>1409</v>
      </c>
      <c r="B3" s="52" t="s">
        <v>1414</v>
      </c>
      <c r="C3" s="137" t="s">
        <v>1415</v>
      </c>
      <c r="D3" s="137" t="s">
        <v>71</v>
      </c>
      <c r="E3" s="137" t="s">
        <v>155</v>
      </c>
      <c r="F3" s="137" t="s">
        <v>71</v>
      </c>
      <c r="G3" s="137" t="s">
        <v>155</v>
      </c>
      <c r="H3" s="137" t="s">
        <v>71</v>
      </c>
      <c r="I3" s="137" t="s">
        <v>155</v>
      </c>
    </row>
    <row r="4" spans="1:9" ht="21" customHeight="1">
      <c r="A4" s="229" t="s">
        <v>74</v>
      </c>
      <c r="B4" s="457">
        <v>406045</v>
      </c>
      <c r="C4" s="457">
        <v>210718</v>
      </c>
      <c r="D4" s="457">
        <v>192722</v>
      </c>
      <c r="E4" s="457">
        <v>92400</v>
      </c>
      <c r="F4" s="457">
        <v>135531</v>
      </c>
      <c r="G4" s="457">
        <v>75439</v>
      </c>
      <c r="H4" s="457">
        <v>77792</v>
      </c>
      <c r="I4" s="457">
        <v>42879</v>
      </c>
    </row>
    <row r="5" spans="1:9" ht="21" customHeight="1">
      <c r="A5" s="141" t="s">
        <v>1388</v>
      </c>
      <c r="B5" s="168">
        <v>13118</v>
      </c>
      <c r="C5" s="168">
        <v>11931</v>
      </c>
      <c r="D5" s="88">
        <v>6746</v>
      </c>
      <c r="E5" s="88">
        <v>7062</v>
      </c>
      <c r="F5" s="88">
        <v>4422</v>
      </c>
      <c r="G5" s="88">
        <v>3542</v>
      </c>
      <c r="H5" s="88">
        <v>1950</v>
      </c>
      <c r="I5" s="88">
        <v>1327</v>
      </c>
    </row>
    <row r="6" spans="1:9" ht="21" customHeight="1">
      <c r="A6" s="141" t="s">
        <v>1405</v>
      </c>
      <c r="B6" s="168">
        <v>168571</v>
      </c>
      <c r="C6" s="168">
        <v>64654</v>
      </c>
      <c r="D6" s="88">
        <v>86154</v>
      </c>
      <c r="E6" s="88">
        <v>32775</v>
      </c>
      <c r="F6" s="88">
        <v>52246</v>
      </c>
      <c r="G6" s="88">
        <v>18753</v>
      </c>
      <c r="H6" s="88">
        <v>30171</v>
      </c>
      <c r="I6" s="88">
        <v>13126</v>
      </c>
    </row>
    <row r="7" spans="1:9" ht="21" customHeight="1">
      <c r="A7" s="141" t="s">
        <v>1390</v>
      </c>
      <c r="B7" s="168">
        <v>85</v>
      </c>
      <c r="C7" s="168">
        <v>84</v>
      </c>
      <c r="D7" s="88">
        <v>10</v>
      </c>
      <c r="E7" s="88">
        <v>29</v>
      </c>
      <c r="F7" s="88">
        <v>11</v>
      </c>
      <c r="G7" s="88">
        <v>9</v>
      </c>
      <c r="H7" s="88">
        <v>64</v>
      </c>
      <c r="I7" s="88">
        <v>46</v>
      </c>
    </row>
    <row r="8" spans="1:9" ht="21" customHeight="1">
      <c r="A8" s="141" t="s">
        <v>1391</v>
      </c>
      <c r="B8" s="168">
        <v>216419</v>
      </c>
      <c r="C8" s="168">
        <v>129103</v>
      </c>
      <c r="D8" s="88">
        <v>96476</v>
      </c>
      <c r="E8" s="88">
        <v>50350</v>
      </c>
      <c r="F8" s="88">
        <v>75805</v>
      </c>
      <c r="G8" s="88">
        <v>51540</v>
      </c>
      <c r="H8" s="88">
        <v>44138</v>
      </c>
      <c r="I8" s="88">
        <v>27213</v>
      </c>
    </row>
    <row r="9" spans="1:9" ht="21" customHeight="1">
      <c r="A9" s="141" t="s">
        <v>1392</v>
      </c>
      <c r="B9" s="168">
        <v>4858</v>
      </c>
      <c r="C9" s="168">
        <v>2296</v>
      </c>
      <c r="D9" s="88">
        <v>2337</v>
      </c>
      <c r="E9" s="88">
        <v>1091</v>
      </c>
      <c r="F9" s="88">
        <v>1522</v>
      </c>
      <c r="G9" s="88">
        <v>759</v>
      </c>
      <c r="H9" s="88">
        <v>999</v>
      </c>
      <c r="I9" s="88">
        <v>446</v>
      </c>
    </row>
    <row r="10" spans="1:9" ht="21" customHeight="1">
      <c r="A10" s="141" t="s">
        <v>1416</v>
      </c>
      <c r="B10" s="168">
        <v>0</v>
      </c>
      <c r="C10" s="168">
        <v>420</v>
      </c>
      <c r="D10" s="88">
        <v>0</v>
      </c>
      <c r="E10" s="88">
        <v>0</v>
      </c>
      <c r="F10" s="88">
        <v>0</v>
      </c>
      <c r="G10" s="88">
        <v>0</v>
      </c>
      <c r="H10" s="88">
        <v>0</v>
      </c>
      <c r="I10" s="88">
        <v>420</v>
      </c>
    </row>
    <row r="11" spans="1:9" ht="21" customHeight="1">
      <c r="A11" s="141" t="s">
        <v>1394</v>
      </c>
      <c r="B11" s="168">
        <v>2358</v>
      </c>
      <c r="C11" s="168">
        <v>2195</v>
      </c>
      <c r="D11" s="88">
        <v>825</v>
      </c>
      <c r="E11" s="88">
        <v>1073</v>
      </c>
      <c r="F11" s="88">
        <v>1113</v>
      </c>
      <c r="G11" s="88">
        <v>826</v>
      </c>
      <c r="H11" s="88">
        <v>420</v>
      </c>
      <c r="I11" s="88">
        <v>296</v>
      </c>
    </row>
    <row r="12" spans="1:9" ht="21" customHeight="1">
      <c r="A12" s="183" t="s">
        <v>1395</v>
      </c>
      <c r="B12" s="354">
        <v>636</v>
      </c>
      <c r="C12" s="354">
        <v>35</v>
      </c>
      <c r="D12" s="184">
        <v>174</v>
      </c>
      <c r="E12" s="184">
        <v>20</v>
      </c>
      <c r="F12" s="184">
        <v>412</v>
      </c>
      <c r="G12" s="184">
        <v>10</v>
      </c>
      <c r="H12" s="184">
        <v>50</v>
      </c>
      <c r="I12" s="184">
        <v>5</v>
      </c>
    </row>
    <row r="13" spans="1:9" ht="21" customHeight="1">
      <c r="A13" s="2" t="s">
        <v>1126</v>
      </c>
    </row>
    <row r="14" spans="1:9" ht="21" customHeight="1">
      <c r="A14" s="59" t="s">
        <v>113</v>
      </c>
      <c r="B14" s="214"/>
      <c r="C14" s="214"/>
      <c r="D14" s="214"/>
      <c r="E14" s="214"/>
      <c r="F14" s="214"/>
      <c r="G14" s="214"/>
      <c r="H14" s="214"/>
      <c r="I14" s="214"/>
    </row>
  </sheetData>
  <phoneticPr fontId="0"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I197"/>
  <sheetViews>
    <sheetView showGridLines="0" zoomScale="80" zoomScaleNormal="80" zoomScaleSheetLayoutView="100" workbookViewId="0"/>
  </sheetViews>
  <sheetFormatPr defaultColWidth="15.7109375" defaultRowHeight="21" customHeight="1"/>
  <cols>
    <col min="1" max="1" width="15.7109375" style="2"/>
    <col min="2" max="5" width="20.7109375" style="2" customWidth="1"/>
    <col min="6" max="16384" width="15.7109375" style="2"/>
  </cols>
  <sheetData>
    <row r="1" spans="1:9" ht="21" customHeight="1">
      <c r="A1" s="1" t="s">
        <v>4</v>
      </c>
      <c r="D1" s="135"/>
    </row>
    <row r="2" spans="1:9" ht="21" customHeight="1">
      <c r="A2" s="1" t="s">
        <v>119</v>
      </c>
      <c r="B2" s="1"/>
      <c r="C2" s="1"/>
      <c r="D2" s="1"/>
      <c r="E2" s="1"/>
    </row>
    <row r="3" spans="1:9" s="4" customFormat="1" ht="45" customHeight="1">
      <c r="A3" s="66" t="s">
        <v>120</v>
      </c>
      <c r="B3" s="66" t="s">
        <v>121</v>
      </c>
      <c r="C3" s="65" t="s">
        <v>122</v>
      </c>
      <c r="D3" s="66" t="s">
        <v>123</v>
      </c>
      <c r="E3" s="66" t="s">
        <v>124</v>
      </c>
    </row>
    <row r="4" spans="1:9" ht="21" customHeight="1">
      <c r="A4" s="179" t="s">
        <v>74</v>
      </c>
      <c r="B4" s="168">
        <v>290376</v>
      </c>
      <c r="C4" s="168">
        <v>234929</v>
      </c>
      <c r="D4" s="180">
        <v>0.23601598780908276</v>
      </c>
      <c r="E4" s="180">
        <v>1</v>
      </c>
    </row>
    <row r="5" spans="1:9" ht="21" customHeight="1">
      <c r="A5" s="141" t="s">
        <v>125</v>
      </c>
      <c r="B5" s="88">
        <v>3300</v>
      </c>
      <c r="C5" s="88">
        <v>2461</v>
      </c>
      <c r="D5" s="181">
        <v>0.34091832588378707</v>
      </c>
      <c r="E5" s="181">
        <v>1.1364575584759071E-2</v>
      </c>
    </row>
    <row r="6" spans="1:9" ht="21" customHeight="1">
      <c r="A6" s="141" t="s">
        <v>126</v>
      </c>
      <c r="B6" s="88">
        <v>1884</v>
      </c>
      <c r="C6" s="88">
        <v>1785</v>
      </c>
      <c r="D6" s="181">
        <v>5.5462184873949577E-2</v>
      </c>
      <c r="E6" s="181">
        <v>6.4881395156624515E-3</v>
      </c>
    </row>
    <row r="7" spans="1:9" ht="21" customHeight="1">
      <c r="A7" s="141" t="s">
        <v>127</v>
      </c>
      <c r="B7" s="88">
        <v>7387</v>
      </c>
      <c r="C7" s="88">
        <v>8560</v>
      </c>
      <c r="D7" s="181">
        <v>-0.13703271028037384</v>
      </c>
      <c r="E7" s="181">
        <v>2.5439430255944018E-2</v>
      </c>
    </row>
    <row r="8" spans="1:9" ht="21" customHeight="1">
      <c r="A8" s="141" t="s">
        <v>128</v>
      </c>
      <c r="B8" s="88">
        <v>2020</v>
      </c>
      <c r="C8" s="88">
        <v>1775</v>
      </c>
      <c r="D8" s="181">
        <v>0.13802816901408452</v>
      </c>
      <c r="E8" s="181">
        <v>6.9564977821858559E-3</v>
      </c>
    </row>
    <row r="9" spans="1:9" ht="21" customHeight="1">
      <c r="A9" s="141" t="s">
        <v>129</v>
      </c>
      <c r="B9" s="88">
        <v>4705</v>
      </c>
      <c r="C9" s="88">
        <v>4000</v>
      </c>
      <c r="D9" s="181">
        <v>0.17624999999999999</v>
      </c>
      <c r="E9" s="181">
        <v>1.6203129735239827E-2</v>
      </c>
    </row>
    <row r="10" spans="1:9" ht="21" customHeight="1">
      <c r="A10" s="141" t="s">
        <v>130</v>
      </c>
      <c r="B10" s="88">
        <v>16990</v>
      </c>
      <c r="C10" s="88">
        <v>13428</v>
      </c>
      <c r="D10" s="181">
        <v>0.26526660708966338</v>
      </c>
      <c r="E10" s="181">
        <v>5.8510345207592913E-2</v>
      </c>
    </row>
    <row r="11" spans="1:9" ht="21" customHeight="1">
      <c r="A11" s="92" t="s">
        <v>131</v>
      </c>
      <c r="B11" s="88">
        <v>163437</v>
      </c>
      <c r="C11" s="88">
        <v>137312</v>
      </c>
      <c r="D11" s="181">
        <v>0.19026013749708692</v>
      </c>
      <c r="E11" s="181">
        <v>0.56284610298371762</v>
      </c>
    </row>
    <row r="12" spans="1:9" ht="21" customHeight="1">
      <c r="A12" s="141" t="s">
        <v>132</v>
      </c>
      <c r="B12" s="88">
        <v>14195</v>
      </c>
      <c r="C12" s="88">
        <v>10600</v>
      </c>
      <c r="D12" s="181">
        <v>0.33915094339622642</v>
      </c>
      <c r="E12" s="181">
        <v>4.8884894068380307E-2</v>
      </c>
    </row>
    <row r="13" spans="1:9" ht="21" customHeight="1">
      <c r="A13" s="141" t="s">
        <v>133</v>
      </c>
      <c r="B13" s="88">
        <v>8831</v>
      </c>
      <c r="C13" s="88">
        <v>6392</v>
      </c>
      <c r="D13" s="181">
        <v>0.3815707133917397</v>
      </c>
      <c r="E13" s="181">
        <v>3.0412293026971925E-2</v>
      </c>
    </row>
    <row r="14" spans="1:9" ht="21" customHeight="1">
      <c r="A14" s="141" t="s">
        <v>134</v>
      </c>
      <c r="B14" s="88">
        <v>7207</v>
      </c>
      <c r="C14" s="88">
        <v>5933</v>
      </c>
      <c r="D14" s="181">
        <v>0.2147311646721726</v>
      </c>
      <c r="E14" s="181">
        <v>2.481954431495716E-2</v>
      </c>
      <c r="I14" s="182"/>
    </row>
    <row r="15" spans="1:9" ht="21" customHeight="1">
      <c r="A15" s="141" t="s">
        <v>135</v>
      </c>
      <c r="B15" s="88">
        <v>3607</v>
      </c>
      <c r="C15" s="88">
        <v>3027</v>
      </c>
      <c r="D15" s="181">
        <v>0.19160885365047903</v>
      </c>
      <c r="E15" s="181">
        <v>1.2421825495219991E-2</v>
      </c>
    </row>
    <row r="16" spans="1:9" ht="21" customHeight="1">
      <c r="A16" s="141" t="s">
        <v>136</v>
      </c>
      <c r="B16" s="88">
        <v>30488</v>
      </c>
      <c r="C16" s="88">
        <v>17769</v>
      </c>
      <c r="D16" s="181">
        <v>0.71579717485508465</v>
      </c>
      <c r="E16" s="181">
        <v>0.10499490316004077</v>
      </c>
    </row>
    <row r="17" spans="1:5" ht="21" customHeight="1">
      <c r="A17" s="141" t="s">
        <v>137</v>
      </c>
      <c r="B17" s="88">
        <v>11812</v>
      </c>
      <c r="C17" s="88">
        <v>9926</v>
      </c>
      <c r="D17" s="181">
        <v>0.19000604473100946</v>
      </c>
      <c r="E17" s="181">
        <v>4.0678292971870957E-2</v>
      </c>
    </row>
    <row r="18" spans="1:5" ht="21" customHeight="1">
      <c r="A18" s="141" t="s">
        <v>138</v>
      </c>
      <c r="B18" s="88">
        <v>4275</v>
      </c>
      <c r="C18" s="88">
        <v>3871</v>
      </c>
      <c r="D18" s="181">
        <v>0.10436579695169207</v>
      </c>
      <c r="E18" s="181">
        <v>1.4722291098437888E-2</v>
      </c>
    </row>
    <row r="19" spans="1:5" ht="21" customHeight="1">
      <c r="A19" s="141" t="s">
        <v>139</v>
      </c>
      <c r="B19" s="88">
        <v>6244</v>
      </c>
      <c r="C19" s="88">
        <v>4852</v>
      </c>
      <c r="D19" s="181">
        <v>0.28689200329760922</v>
      </c>
      <c r="E19" s="181">
        <v>2.1503154530677467E-2</v>
      </c>
    </row>
    <row r="20" spans="1:5" ht="21" customHeight="1">
      <c r="A20" s="141" t="s">
        <v>140</v>
      </c>
      <c r="B20" s="88">
        <v>1199</v>
      </c>
      <c r="C20" s="88">
        <v>1092</v>
      </c>
      <c r="D20" s="181">
        <v>9.7985347985347984E-2</v>
      </c>
      <c r="E20" s="181">
        <v>4.1291291291291289E-3</v>
      </c>
    </row>
    <row r="21" spans="1:5" ht="21" customHeight="1">
      <c r="A21" s="183" t="s">
        <v>141</v>
      </c>
      <c r="B21" s="184">
        <v>2795</v>
      </c>
      <c r="C21" s="184">
        <v>2146</v>
      </c>
      <c r="D21" s="185">
        <v>0.30242311276794037</v>
      </c>
      <c r="E21" s="185">
        <v>9.6254511392126069E-3</v>
      </c>
    </row>
    <row r="22" spans="1:5" ht="21" customHeight="1">
      <c r="A22" s="2" t="s">
        <v>109</v>
      </c>
    </row>
    <row r="23" spans="1:5" ht="21" customHeight="1">
      <c r="A23" s="2" t="s">
        <v>142</v>
      </c>
    </row>
    <row r="24" spans="1:5" ht="21" customHeight="1">
      <c r="A24" s="2" t="s">
        <v>113</v>
      </c>
      <c r="D24" s="135"/>
    </row>
    <row r="25" spans="1:5" ht="21" customHeight="1">
      <c r="D25" s="135"/>
    </row>
    <row r="26" spans="1:5" ht="21" customHeight="1">
      <c r="D26" s="135"/>
    </row>
    <row r="27" spans="1:5" ht="21" customHeight="1">
      <c r="D27" s="135"/>
    </row>
    <row r="28" spans="1:5" ht="21" customHeight="1">
      <c r="D28" s="135"/>
    </row>
    <row r="29" spans="1:5" ht="21" customHeight="1">
      <c r="D29" s="135"/>
    </row>
    <row r="30" spans="1:5" ht="21" customHeight="1">
      <c r="D30" s="135"/>
    </row>
    <row r="31" spans="1:5" ht="21" customHeight="1">
      <c r="D31" s="135"/>
    </row>
    <row r="32" spans="1:5" ht="21" customHeight="1">
      <c r="D32" s="135"/>
    </row>
    <row r="33" spans="4:4" ht="21" customHeight="1">
      <c r="D33" s="135"/>
    </row>
    <row r="34" spans="4:4" ht="21" customHeight="1">
      <c r="D34" s="135"/>
    </row>
    <row r="35" spans="4:4" ht="21" customHeight="1">
      <c r="D35" s="135"/>
    </row>
    <row r="36" spans="4:4" ht="21" customHeight="1">
      <c r="D36" s="135"/>
    </row>
    <row r="37" spans="4:4" ht="21" customHeight="1">
      <c r="D37" s="135"/>
    </row>
    <row r="38" spans="4:4" ht="21" customHeight="1">
      <c r="D38" s="135"/>
    </row>
    <row r="39" spans="4:4" ht="21" customHeight="1">
      <c r="D39" s="135"/>
    </row>
    <row r="40" spans="4:4" ht="21" customHeight="1">
      <c r="D40" s="135"/>
    </row>
    <row r="41" spans="4:4" ht="21" customHeight="1">
      <c r="D41" s="135"/>
    </row>
    <row r="42" spans="4:4" ht="21" customHeight="1">
      <c r="D42" s="135"/>
    </row>
    <row r="43" spans="4:4" ht="21" customHeight="1">
      <c r="D43" s="135"/>
    </row>
    <row r="44" spans="4:4" ht="21" customHeight="1">
      <c r="D44" s="135"/>
    </row>
    <row r="45" spans="4:4" ht="21" customHeight="1">
      <c r="D45" s="135"/>
    </row>
    <row r="46" spans="4:4" ht="21" customHeight="1">
      <c r="D46" s="135"/>
    </row>
    <row r="47" spans="4:4" ht="21" customHeight="1">
      <c r="D47" s="135"/>
    </row>
    <row r="48" spans="4:4" ht="21" customHeight="1">
      <c r="D48" s="135"/>
    </row>
    <row r="49" spans="4:4" ht="21" customHeight="1">
      <c r="D49" s="135"/>
    </row>
    <row r="50" spans="4:4" ht="21" customHeight="1">
      <c r="D50" s="135"/>
    </row>
    <row r="51" spans="4:4" ht="21" customHeight="1">
      <c r="D51" s="135"/>
    </row>
    <row r="52" spans="4:4" ht="21" customHeight="1">
      <c r="D52" s="135"/>
    </row>
    <row r="53" spans="4:4" ht="21" customHeight="1">
      <c r="D53" s="135"/>
    </row>
    <row r="54" spans="4:4" ht="21" customHeight="1">
      <c r="D54" s="135"/>
    </row>
    <row r="55" spans="4:4" ht="21" customHeight="1">
      <c r="D55" s="135"/>
    </row>
    <row r="56" spans="4:4" ht="21" customHeight="1">
      <c r="D56" s="135"/>
    </row>
    <row r="57" spans="4:4" ht="21" customHeight="1">
      <c r="D57" s="135"/>
    </row>
    <row r="58" spans="4:4" ht="21" customHeight="1">
      <c r="D58" s="135"/>
    </row>
    <row r="59" spans="4:4" ht="21" customHeight="1">
      <c r="D59" s="135"/>
    </row>
    <row r="60" spans="4:4" ht="21" customHeight="1">
      <c r="D60" s="135"/>
    </row>
    <row r="61" spans="4:4" ht="21" customHeight="1">
      <c r="D61" s="135"/>
    </row>
    <row r="62" spans="4:4" ht="21" customHeight="1">
      <c r="D62" s="135"/>
    </row>
    <row r="63" spans="4:4" ht="21" customHeight="1">
      <c r="D63" s="135"/>
    </row>
    <row r="64" spans="4:4" ht="21" customHeight="1">
      <c r="D64" s="135"/>
    </row>
    <row r="65" spans="4:4" ht="21" customHeight="1">
      <c r="D65" s="135"/>
    </row>
    <row r="66" spans="4:4" ht="21" customHeight="1">
      <c r="D66" s="135"/>
    </row>
    <row r="67" spans="4:4" ht="21" customHeight="1">
      <c r="D67" s="135"/>
    </row>
    <row r="68" spans="4:4" ht="21" customHeight="1">
      <c r="D68" s="135"/>
    </row>
    <row r="69" spans="4:4" ht="21" customHeight="1">
      <c r="D69" s="135"/>
    </row>
    <row r="70" spans="4:4" ht="21" customHeight="1">
      <c r="D70" s="135"/>
    </row>
    <row r="71" spans="4:4" ht="21" customHeight="1">
      <c r="D71" s="135"/>
    </row>
    <row r="72" spans="4:4" ht="21" customHeight="1">
      <c r="D72" s="135"/>
    </row>
    <row r="73" spans="4:4" ht="21" customHeight="1">
      <c r="D73" s="135"/>
    </row>
    <row r="74" spans="4:4" ht="21" customHeight="1">
      <c r="D74" s="135"/>
    </row>
    <row r="75" spans="4:4" ht="21" customHeight="1">
      <c r="D75" s="135"/>
    </row>
    <row r="76" spans="4:4" ht="21" customHeight="1">
      <c r="D76" s="135"/>
    </row>
    <row r="77" spans="4:4" ht="21" customHeight="1">
      <c r="D77" s="135"/>
    </row>
    <row r="78" spans="4:4" ht="21" customHeight="1">
      <c r="D78" s="135"/>
    </row>
    <row r="79" spans="4:4" ht="21" customHeight="1">
      <c r="D79" s="135"/>
    </row>
    <row r="80" spans="4:4" ht="21" customHeight="1">
      <c r="D80" s="135"/>
    </row>
    <row r="81" spans="4:4" ht="21" customHeight="1">
      <c r="D81" s="135"/>
    </row>
    <row r="82" spans="4:4" ht="21" customHeight="1">
      <c r="D82" s="135"/>
    </row>
    <row r="83" spans="4:4" ht="21" customHeight="1">
      <c r="D83" s="135"/>
    </row>
    <row r="84" spans="4:4" ht="21" customHeight="1">
      <c r="D84" s="135"/>
    </row>
    <row r="85" spans="4:4" ht="21" customHeight="1">
      <c r="D85" s="135"/>
    </row>
    <row r="86" spans="4:4" ht="21" customHeight="1">
      <c r="D86" s="135"/>
    </row>
    <row r="87" spans="4:4" ht="21" customHeight="1">
      <c r="D87" s="135"/>
    </row>
    <row r="88" spans="4:4" ht="21" customHeight="1">
      <c r="D88" s="135"/>
    </row>
    <row r="89" spans="4:4" ht="21" customHeight="1">
      <c r="D89" s="135"/>
    </row>
    <row r="90" spans="4:4" ht="21" customHeight="1">
      <c r="D90" s="135"/>
    </row>
    <row r="91" spans="4:4" ht="21" customHeight="1">
      <c r="D91" s="135"/>
    </row>
    <row r="92" spans="4:4" ht="21" customHeight="1">
      <c r="D92" s="135"/>
    </row>
    <row r="93" spans="4:4" ht="21" customHeight="1">
      <c r="D93" s="135"/>
    </row>
    <row r="94" spans="4:4" ht="21" customHeight="1">
      <c r="D94" s="135"/>
    </row>
    <row r="95" spans="4:4" ht="21" customHeight="1">
      <c r="D95" s="135"/>
    </row>
    <row r="96" spans="4:4" ht="21" customHeight="1">
      <c r="D96" s="135"/>
    </row>
    <row r="97" spans="4:4" ht="21" customHeight="1">
      <c r="D97" s="135"/>
    </row>
    <row r="98" spans="4:4" ht="21" customHeight="1">
      <c r="D98" s="135"/>
    </row>
    <row r="99" spans="4:4" ht="21" customHeight="1">
      <c r="D99" s="135"/>
    </row>
    <row r="100" spans="4:4" ht="21" customHeight="1">
      <c r="D100" s="135"/>
    </row>
    <row r="101" spans="4:4" ht="21" customHeight="1">
      <c r="D101" s="135"/>
    </row>
    <row r="102" spans="4:4" ht="21" customHeight="1">
      <c r="D102" s="135"/>
    </row>
    <row r="103" spans="4:4" ht="21" customHeight="1">
      <c r="D103" s="135"/>
    </row>
    <row r="104" spans="4:4" ht="21" customHeight="1">
      <c r="D104" s="135"/>
    </row>
    <row r="105" spans="4:4" ht="21" customHeight="1">
      <c r="D105" s="135"/>
    </row>
    <row r="106" spans="4:4" ht="21" customHeight="1">
      <c r="D106" s="135"/>
    </row>
    <row r="107" spans="4:4" ht="21" customHeight="1">
      <c r="D107" s="135"/>
    </row>
    <row r="108" spans="4:4" ht="21" customHeight="1">
      <c r="D108" s="135"/>
    </row>
    <row r="109" spans="4:4" ht="21" customHeight="1">
      <c r="D109" s="135"/>
    </row>
    <row r="110" spans="4:4" ht="21" customHeight="1">
      <c r="D110" s="135"/>
    </row>
    <row r="111" spans="4:4" ht="21" customHeight="1">
      <c r="D111" s="135"/>
    </row>
    <row r="112" spans="4:4" ht="21" customHeight="1">
      <c r="D112" s="135"/>
    </row>
    <row r="113" spans="4:4" ht="21" customHeight="1">
      <c r="D113" s="135"/>
    </row>
    <row r="114" spans="4:4" ht="21" customHeight="1">
      <c r="D114" s="135"/>
    </row>
    <row r="115" spans="4:4" ht="21" customHeight="1">
      <c r="D115" s="135"/>
    </row>
    <row r="116" spans="4:4" ht="21" customHeight="1">
      <c r="D116" s="135"/>
    </row>
    <row r="117" spans="4:4" ht="21" customHeight="1">
      <c r="D117" s="135"/>
    </row>
    <row r="118" spans="4:4" ht="21" customHeight="1">
      <c r="D118" s="135"/>
    </row>
    <row r="119" spans="4:4" ht="21" customHeight="1">
      <c r="D119" s="135"/>
    </row>
    <row r="120" spans="4:4" ht="21" customHeight="1">
      <c r="D120" s="135"/>
    </row>
    <row r="121" spans="4:4" ht="21" customHeight="1">
      <c r="D121" s="135"/>
    </row>
    <row r="122" spans="4:4" ht="21" customHeight="1">
      <c r="D122" s="135"/>
    </row>
    <row r="123" spans="4:4" ht="21" customHeight="1">
      <c r="D123" s="135"/>
    </row>
    <row r="124" spans="4:4" ht="21" customHeight="1">
      <c r="D124" s="135"/>
    </row>
    <row r="125" spans="4:4" ht="21" customHeight="1">
      <c r="D125" s="135"/>
    </row>
    <row r="126" spans="4:4" ht="21" customHeight="1">
      <c r="D126" s="135"/>
    </row>
    <row r="127" spans="4:4" ht="21" customHeight="1">
      <c r="D127" s="135"/>
    </row>
    <row r="128" spans="4:4" ht="21" customHeight="1">
      <c r="D128" s="135"/>
    </row>
    <row r="129" spans="4:4" ht="21" customHeight="1">
      <c r="D129" s="135"/>
    </row>
    <row r="130" spans="4:4" ht="21" customHeight="1">
      <c r="D130" s="135"/>
    </row>
    <row r="131" spans="4:4" ht="21" customHeight="1">
      <c r="D131" s="135"/>
    </row>
    <row r="132" spans="4:4" ht="21" customHeight="1">
      <c r="D132" s="135"/>
    </row>
    <row r="133" spans="4:4" ht="21" customHeight="1">
      <c r="D133" s="135"/>
    </row>
    <row r="134" spans="4:4" ht="21" customHeight="1">
      <c r="D134" s="135"/>
    </row>
    <row r="135" spans="4:4" ht="21" customHeight="1">
      <c r="D135" s="135"/>
    </row>
    <row r="136" spans="4:4" ht="21" customHeight="1">
      <c r="D136" s="135"/>
    </row>
    <row r="137" spans="4:4" ht="21" customHeight="1">
      <c r="D137" s="135"/>
    </row>
    <row r="138" spans="4:4" ht="21" customHeight="1">
      <c r="D138" s="135"/>
    </row>
    <row r="139" spans="4:4" ht="21" customHeight="1">
      <c r="D139" s="135"/>
    </row>
    <row r="140" spans="4:4" ht="21" customHeight="1">
      <c r="D140" s="135"/>
    </row>
    <row r="141" spans="4:4" ht="21" customHeight="1">
      <c r="D141" s="135"/>
    </row>
    <row r="142" spans="4:4" ht="21" customHeight="1">
      <c r="D142" s="135"/>
    </row>
    <row r="143" spans="4:4" ht="21" customHeight="1">
      <c r="D143" s="135"/>
    </row>
    <row r="144" spans="4:4" ht="21" customHeight="1">
      <c r="D144" s="135"/>
    </row>
    <row r="145" spans="4:4" ht="21" customHeight="1">
      <c r="D145" s="135"/>
    </row>
    <row r="146" spans="4:4" ht="21" customHeight="1">
      <c r="D146" s="135"/>
    </row>
    <row r="147" spans="4:4" ht="21" customHeight="1">
      <c r="D147" s="135"/>
    </row>
    <row r="148" spans="4:4" ht="21" customHeight="1">
      <c r="D148" s="135"/>
    </row>
    <row r="149" spans="4:4" ht="21" customHeight="1">
      <c r="D149" s="135"/>
    </row>
    <row r="150" spans="4:4" ht="21" customHeight="1">
      <c r="D150" s="135"/>
    </row>
    <row r="151" spans="4:4" ht="21" customHeight="1">
      <c r="D151" s="135"/>
    </row>
    <row r="152" spans="4:4" ht="21" customHeight="1">
      <c r="D152" s="135"/>
    </row>
    <row r="153" spans="4:4" ht="21" customHeight="1">
      <c r="D153" s="135"/>
    </row>
    <row r="154" spans="4:4" ht="21" customHeight="1">
      <c r="D154" s="135"/>
    </row>
    <row r="155" spans="4:4" ht="21" customHeight="1">
      <c r="D155" s="135"/>
    </row>
    <row r="156" spans="4:4" ht="21" customHeight="1">
      <c r="D156" s="135"/>
    </row>
    <row r="157" spans="4:4" ht="21" customHeight="1">
      <c r="D157" s="135"/>
    </row>
    <row r="158" spans="4:4" ht="21" customHeight="1">
      <c r="D158" s="135"/>
    </row>
    <row r="159" spans="4:4" ht="21" customHeight="1">
      <c r="D159" s="135"/>
    </row>
    <row r="160" spans="4:4" ht="21" customHeight="1">
      <c r="D160" s="135"/>
    </row>
    <row r="161" spans="4:4" ht="21" customHeight="1">
      <c r="D161" s="135"/>
    </row>
    <row r="162" spans="4:4" ht="21" customHeight="1">
      <c r="D162" s="135"/>
    </row>
    <row r="163" spans="4:4" ht="21" customHeight="1">
      <c r="D163" s="135"/>
    </row>
    <row r="164" spans="4:4" ht="21" customHeight="1">
      <c r="D164" s="135"/>
    </row>
    <row r="165" spans="4:4" ht="21" customHeight="1">
      <c r="D165" s="135"/>
    </row>
    <row r="166" spans="4:4" ht="21" customHeight="1">
      <c r="D166" s="135"/>
    </row>
    <row r="167" spans="4:4" ht="21" customHeight="1">
      <c r="D167" s="135"/>
    </row>
    <row r="168" spans="4:4" ht="21" customHeight="1">
      <c r="D168" s="135"/>
    </row>
    <row r="169" spans="4:4" ht="21" customHeight="1">
      <c r="D169" s="135"/>
    </row>
    <row r="170" spans="4:4" ht="21" customHeight="1">
      <c r="D170" s="135"/>
    </row>
    <row r="171" spans="4:4" ht="21" customHeight="1">
      <c r="D171" s="135"/>
    </row>
    <row r="172" spans="4:4" ht="21" customHeight="1">
      <c r="D172" s="135"/>
    </row>
    <row r="173" spans="4:4" ht="21" customHeight="1">
      <c r="D173" s="135"/>
    </row>
    <row r="174" spans="4:4" ht="21" customHeight="1">
      <c r="D174" s="135"/>
    </row>
    <row r="175" spans="4:4" ht="21" customHeight="1">
      <c r="D175" s="135"/>
    </row>
    <row r="176" spans="4:4" ht="21" customHeight="1">
      <c r="D176" s="135"/>
    </row>
    <row r="177" spans="4:4" ht="21" customHeight="1">
      <c r="D177" s="135"/>
    </row>
    <row r="178" spans="4:4" ht="21" customHeight="1">
      <c r="D178" s="135"/>
    </row>
    <row r="179" spans="4:4" ht="21" customHeight="1">
      <c r="D179" s="135"/>
    </row>
    <row r="180" spans="4:4" ht="21" customHeight="1">
      <c r="D180" s="135"/>
    </row>
    <row r="181" spans="4:4" ht="21" customHeight="1">
      <c r="D181" s="135"/>
    </row>
    <row r="182" spans="4:4" ht="21" customHeight="1">
      <c r="D182" s="135"/>
    </row>
    <row r="183" spans="4:4" ht="21" customHeight="1">
      <c r="D183" s="135"/>
    </row>
    <row r="184" spans="4:4" ht="21" customHeight="1">
      <c r="D184" s="135"/>
    </row>
    <row r="185" spans="4:4" ht="21" customHeight="1">
      <c r="D185" s="135"/>
    </row>
    <row r="186" spans="4:4" ht="21" customHeight="1">
      <c r="D186" s="135"/>
    </row>
    <row r="187" spans="4:4" ht="21" customHeight="1">
      <c r="D187" s="135"/>
    </row>
    <row r="188" spans="4:4" ht="21" customHeight="1">
      <c r="D188" s="135"/>
    </row>
    <row r="189" spans="4:4" ht="21" customHeight="1">
      <c r="D189" s="135"/>
    </row>
    <row r="190" spans="4:4" ht="21" customHeight="1">
      <c r="D190" s="135"/>
    </row>
    <row r="191" spans="4:4" ht="21" customHeight="1">
      <c r="D191" s="135"/>
    </row>
    <row r="192" spans="4:4" ht="21" customHeight="1">
      <c r="D192" s="135"/>
    </row>
    <row r="193" spans="4:4" ht="21" customHeight="1">
      <c r="D193" s="135"/>
    </row>
    <row r="194" spans="4:4" ht="21" customHeight="1">
      <c r="D194" s="135"/>
    </row>
    <row r="195" spans="4:4" ht="21" customHeight="1">
      <c r="D195" s="135"/>
    </row>
    <row r="196" spans="4:4" ht="21" customHeight="1">
      <c r="D196" s="135"/>
    </row>
    <row r="197" spans="4:4" ht="21" customHeight="1">
      <c r="D197" s="135"/>
    </row>
  </sheetData>
  <phoneticPr fontId="0" type="noConversion"/>
  <pageMargins left="0.78740157480314965" right="0.78740157480314965" top="0.39370078740157483" bottom="0.78740157480314965" header="0" footer="0"/>
  <pageSetup scale="91" orientation="portrait" horizontalDpi="300" verticalDpi="300" r:id="rId1"/>
  <headerFooter alignWithMargins="0"/>
  <colBreaks count="1" manualBreakCount="1">
    <brk id="6"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53"/>
  <dimension ref="A1:P392"/>
  <sheetViews>
    <sheetView showGridLines="0" zoomScale="80" zoomScaleNormal="80" workbookViewId="0"/>
  </sheetViews>
  <sheetFormatPr defaultColWidth="9.140625" defaultRowHeight="21" customHeight="1"/>
  <cols>
    <col min="1" max="1" width="39.140625" style="299" customWidth="1"/>
    <col min="2" max="3" width="20.7109375" style="300" customWidth="1"/>
    <col min="4" max="253" width="9.140625" style="299"/>
    <col min="254" max="254" width="39.140625" style="299" customWidth="1"/>
    <col min="255" max="255" width="29.7109375" style="299" customWidth="1"/>
    <col min="256" max="256" width="27" style="299" customWidth="1"/>
    <col min="257" max="257" width="43.140625" style="299" customWidth="1"/>
    <col min="258" max="509" width="9.140625" style="299"/>
    <col min="510" max="510" width="39.140625" style="299" customWidth="1"/>
    <col min="511" max="511" width="29.7109375" style="299" customWidth="1"/>
    <col min="512" max="512" width="27" style="299" customWidth="1"/>
    <col min="513" max="513" width="43.140625" style="299" customWidth="1"/>
    <col min="514" max="765" width="9.140625" style="299"/>
    <col min="766" max="766" width="39.140625" style="299" customWidth="1"/>
    <col min="767" max="767" width="29.7109375" style="299" customWidth="1"/>
    <col min="768" max="768" width="27" style="299" customWidth="1"/>
    <col min="769" max="769" width="43.140625" style="299" customWidth="1"/>
    <col min="770" max="1021" width="9.140625" style="299"/>
    <col min="1022" max="1022" width="39.140625" style="299" customWidth="1"/>
    <col min="1023" max="1023" width="29.7109375" style="299" customWidth="1"/>
    <col min="1024" max="1024" width="27" style="299" customWidth="1"/>
    <col min="1025" max="1025" width="43.140625" style="299" customWidth="1"/>
    <col min="1026" max="1277" width="9.140625" style="299"/>
    <col min="1278" max="1278" width="39.140625" style="299" customWidth="1"/>
    <col min="1279" max="1279" width="29.7109375" style="299" customWidth="1"/>
    <col min="1280" max="1280" width="27" style="299" customWidth="1"/>
    <col min="1281" max="1281" width="43.140625" style="299" customWidth="1"/>
    <col min="1282" max="1533" width="9.140625" style="299"/>
    <col min="1534" max="1534" width="39.140625" style="299" customWidth="1"/>
    <col min="1535" max="1535" width="29.7109375" style="299" customWidth="1"/>
    <col min="1536" max="1536" width="27" style="299" customWidth="1"/>
    <col min="1537" max="1537" width="43.140625" style="299" customWidth="1"/>
    <col min="1538" max="1789" width="9.140625" style="299"/>
    <col min="1790" max="1790" width="39.140625" style="299" customWidth="1"/>
    <col min="1791" max="1791" width="29.7109375" style="299" customWidth="1"/>
    <col min="1792" max="1792" width="27" style="299" customWidth="1"/>
    <col min="1793" max="1793" width="43.140625" style="299" customWidth="1"/>
    <col min="1794" max="2045" width="9.140625" style="299"/>
    <col min="2046" max="2046" width="39.140625" style="299" customWidth="1"/>
    <col min="2047" max="2047" width="29.7109375" style="299" customWidth="1"/>
    <col min="2048" max="2048" width="27" style="299" customWidth="1"/>
    <col min="2049" max="2049" width="43.140625" style="299" customWidth="1"/>
    <col min="2050" max="2301" width="9.140625" style="299"/>
    <col min="2302" max="2302" width="39.140625" style="299" customWidth="1"/>
    <col min="2303" max="2303" width="29.7109375" style="299" customWidth="1"/>
    <col min="2304" max="2304" width="27" style="299" customWidth="1"/>
    <col min="2305" max="2305" width="43.140625" style="299" customWidth="1"/>
    <col min="2306" max="2557" width="9.140625" style="299"/>
    <col min="2558" max="2558" width="39.140625" style="299" customWidth="1"/>
    <col min="2559" max="2559" width="29.7109375" style="299" customWidth="1"/>
    <col min="2560" max="2560" width="27" style="299" customWidth="1"/>
    <col min="2561" max="2561" width="43.140625" style="299" customWidth="1"/>
    <col min="2562" max="2813" width="9.140625" style="299"/>
    <col min="2814" max="2814" width="39.140625" style="299" customWidth="1"/>
    <col min="2815" max="2815" width="29.7109375" style="299" customWidth="1"/>
    <col min="2816" max="2816" width="27" style="299" customWidth="1"/>
    <col min="2817" max="2817" width="43.140625" style="299" customWidth="1"/>
    <col min="2818" max="3069" width="9.140625" style="299"/>
    <col min="3070" max="3070" width="39.140625" style="299" customWidth="1"/>
    <col min="3071" max="3071" width="29.7109375" style="299" customWidth="1"/>
    <col min="3072" max="3072" width="27" style="299" customWidth="1"/>
    <col min="3073" max="3073" width="43.140625" style="299" customWidth="1"/>
    <col min="3074" max="3325" width="9.140625" style="299"/>
    <col min="3326" max="3326" width="39.140625" style="299" customWidth="1"/>
    <col min="3327" max="3327" width="29.7109375" style="299" customWidth="1"/>
    <col min="3328" max="3328" width="27" style="299" customWidth="1"/>
    <col min="3329" max="3329" width="43.140625" style="299" customWidth="1"/>
    <col min="3330" max="3581" width="9.140625" style="299"/>
    <col min="3582" max="3582" width="39.140625" style="299" customWidth="1"/>
    <col min="3583" max="3583" width="29.7109375" style="299" customWidth="1"/>
    <col min="3584" max="3584" width="27" style="299" customWidth="1"/>
    <col min="3585" max="3585" width="43.140625" style="299" customWidth="1"/>
    <col min="3586" max="3837" width="9.140625" style="299"/>
    <col min="3838" max="3838" width="39.140625" style="299" customWidth="1"/>
    <col min="3839" max="3839" width="29.7109375" style="299" customWidth="1"/>
    <col min="3840" max="3840" width="27" style="299" customWidth="1"/>
    <col min="3841" max="3841" width="43.140625" style="299" customWidth="1"/>
    <col min="3842" max="4093" width="9.140625" style="299"/>
    <col min="4094" max="4094" width="39.140625" style="299" customWidth="1"/>
    <col min="4095" max="4095" width="29.7109375" style="299" customWidth="1"/>
    <col min="4096" max="4096" width="27" style="299" customWidth="1"/>
    <col min="4097" max="4097" width="43.140625" style="299" customWidth="1"/>
    <col min="4098" max="4349" width="9.140625" style="299"/>
    <col min="4350" max="4350" width="39.140625" style="299" customWidth="1"/>
    <col min="4351" max="4351" width="29.7109375" style="299" customWidth="1"/>
    <col min="4352" max="4352" width="27" style="299" customWidth="1"/>
    <col min="4353" max="4353" width="43.140625" style="299" customWidth="1"/>
    <col min="4354" max="4605" width="9.140625" style="299"/>
    <col min="4606" max="4606" width="39.140625" style="299" customWidth="1"/>
    <col min="4607" max="4607" width="29.7109375" style="299" customWidth="1"/>
    <col min="4608" max="4608" width="27" style="299" customWidth="1"/>
    <col min="4609" max="4609" width="43.140625" style="299" customWidth="1"/>
    <col min="4610" max="4861" width="9.140625" style="299"/>
    <col min="4862" max="4862" width="39.140625" style="299" customWidth="1"/>
    <col min="4863" max="4863" width="29.7109375" style="299" customWidth="1"/>
    <col min="4864" max="4864" width="27" style="299" customWidth="1"/>
    <col min="4865" max="4865" width="43.140625" style="299" customWidth="1"/>
    <col min="4866" max="5117" width="9.140625" style="299"/>
    <col min="5118" max="5118" width="39.140625" style="299" customWidth="1"/>
    <col min="5119" max="5119" width="29.7109375" style="299" customWidth="1"/>
    <col min="5120" max="5120" width="27" style="299" customWidth="1"/>
    <col min="5121" max="5121" width="43.140625" style="299" customWidth="1"/>
    <col min="5122" max="5373" width="9.140625" style="299"/>
    <col min="5374" max="5374" width="39.140625" style="299" customWidth="1"/>
    <col min="5375" max="5375" width="29.7109375" style="299" customWidth="1"/>
    <col min="5376" max="5376" width="27" style="299" customWidth="1"/>
    <col min="5377" max="5377" width="43.140625" style="299" customWidth="1"/>
    <col min="5378" max="5629" width="9.140625" style="299"/>
    <col min="5630" max="5630" width="39.140625" style="299" customWidth="1"/>
    <col min="5631" max="5631" width="29.7109375" style="299" customWidth="1"/>
    <col min="5632" max="5632" width="27" style="299" customWidth="1"/>
    <col min="5633" max="5633" width="43.140625" style="299" customWidth="1"/>
    <col min="5634" max="5885" width="9.140625" style="299"/>
    <col min="5886" max="5886" width="39.140625" style="299" customWidth="1"/>
    <col min="5887" max="5887" width="29.7109375" style="299" customWidth="1"/>
    <col min="5888" max="5888" width="27" style="299" customWidth="1"/>
    <col min="5889" max="5889" width="43.140625" style="299" customWidth="1"/>
    <col min="5890" max="6141" width="9.140625" style="299"/>
    <col min="6142" max="6142" width="39.140625" style="299" customWidth="1"/>
    <col min="6143" max="6143" width="29.7109375" style="299" customWidth="1"/>
    <col min="6144" max="6144" width="27" style="299" customWidth="1"/>
    <col min="6145" max="6145" width="43.140625" style="299" customWidth="1"/>
    <col min="6146" max="6397" width="9.140625" style="299"/>
    <col min="6398" max="6398" width="39.140625" style="299" customWidth="1"/>
    <col min="6399" max="6399" width="29.7109375" style="299" customWidth="1"/>
    <col min="6400" max="6400" width="27" style="299" customWidth="1"/>
    <col min="6401" max="6401" width="43.140625" style="299" customWidth="1"/>
    <col min="6402" max="6653" width="9.140625" style="299"/>
    <col min="6654" max="6654" width="39.140625" style="299" customWidth="1"/>
    <col min="6655" max="6655" width="29.7109375" style="299" customWidth="1"/>
    <col min="6656" max="6656" width="27" style="299" customWidth="1"/>
    <col min="6657" max="6657" width="43.140625" style="299" customWidth="1"/>
    <col min="6658" max="6909" width="9.140625" style="299"/>
    <col min="6910" max="6910" width="39.140625" style="299" customWidth="1"/>
    <col min="6911" max="6911" width="29.7109375" style="299" customWidth="1"/>
    <col min="6912" max="6912" width="27" style="299" customWidth="1"/>
    <col min="6913" max="6913" width="43.140625" style="299" customWidth="1"/>
    <col min="6914" max="7165" width="9.140625" style="299"/>
    <col min="7166" max="7166" width="39.140625" style="299" customWidth="1"/>
    <col min="7167" max="7167" width="29.7109375" style="299" customWidth="1"/>
    <col min="7168" max="7168" width="27" style="299" customWidth="1"/>
    <col min="7169" max="7169" width="43.140625" style="299" customWidth="1"/>
    <col min="7170" max="7421" width="9.140625" style="299"/>
    <col min="7422" max="7422" width="39.140625" style="299" customWidth="1"/>
    <col min="7423" max="7423" width="29.7109375" style="299" customWidth="1"/>
    <col min="7424" max="7424" width="27" style="299" customWidth="1"/>
    <col min="7425" max="7425" width="43.140625" style="299" customWidth="1"/>
    <col min="7426" max="7677" width="9.140625" style="299"/>
    <col min="7678" max="7678" width="39.140625" style="299" customWidth="1"/>
    <col min="7679" max="7679" width="29.7109375" style="299" customWidth="1"/>
    <col min="7680" max="7680" width="27" style="299" customWidth="1"/>
    <col min="7681" max="7681" width="43.140625" style="299" customWidth="1"/>
    <col min="7682" max="7933" width="9.140625" style="299"/>
    <col min="7934" max="7934" width="39.140625" style="299" customWidth="1"/>
    <col min="7935" max="7935" width="29.7109375" style="299" customWidth="1"/>
    <col min="7936" max="7936" width="27" style="299" customWidth="1"/>
    <col min="7937" max="7937" width="43.140625" style="299" customWidth="1"/>
    <col min="7938" max="8189" width="9.140625" style="299"/>
    <col min="8190" max="8190" width="39.140625" style="299" customWidth="1"/>
    <col min="8191" max="8191" width="29.7109375" style="299" customWidth="1"/>
    <col min="8192" max="8192" width="27" style="299" customWidth="1"/>
    <col min="8193" max="8193" width="43.140625" style="299" customWidth="1"/>
    <col min="8194" max="8445" width="9.140625" style="299"/>
    <col min="8446" max="8446" width="39.140625" style="299" customWidth="1"/>
    <col min="8447" max="8447" width="29.7109375" style="299" customWidth="1"/>
    <col min="8448" max="8448" width="27" style="299" customWidth="1"/>
    <col min="8449" max="8449" width="43.140625" style="299" customWidth="1"/>
    <col min="8450" max="8701" width="9.140625" style="299"/>
    <col min="8702" max="8702" width="39.140625" style="299" customWidth="1"/>
    <col min="8703" max="8703" width="29.7109375" style="299" customWidth="1"/>
    <col min="8704" max="8704" width="27" style="299" customWidth="1"/>
    <col min="8705" max="8705" width="43.140625" style="299" customWidth="1"/>
    <col min="8706" max="8957" width="9.140625" style="299"/>
    <col min="8958" max="8958" width="39.140625" style="299" customWidth="1"/>
    <col min="8959" max="8959" width="29.7109375" style="299" customWidth="1"/>
    <col min="8960" max="8960" width="27" style="299" customWidth="1"/>
    <col min="8961" max="8961" width="43.140625" style="299" customWidth="1"/>
    <col min="8962" max="9213" width="9.140625" style="299"/>
    <col min="9214" max="9214" width="39.140625" style="299" customWidth="1"/>
    <col min="9215" max="9215" width="29.7109375" style="299" customWidth="1"/>
    <col min="9216" max="9216" width="27" style="299" customWidth="1"/>
    <col min="9217" max="9217" width="43.140625" style="299" customWidth="1"/>
    <col min="9218" max="9469" width="9.140625" style="299"/>
    <col min="9470" max="9470" width="39.140625" style="299" customWidth="1"/>
    <col min="9471" max="9471" width="29.7109375" style="299" customWidth="1"/>
    <col min="9472" max="9472" width="27" style="299" customWidth="1"/>
    <col min="9473" max="9473" width="43.140625" style="299" customWidth="1"/>
    <col min="9474" max="9725" width="9.140625" style="299"/>
    <col min="9726" max="9726" width="39.140625" style="299" customWidth="1"/>
    <col min="9727" max="9727" width="29.7109375" style="299" customWidth="1"/>
    <col min="9728" max="9728" width="27" style="299" customWidth="1"/>
    <col min="9729" max="9729" width="43.140625" style="299" customWidth="1"/>
    <col min="9730" max="9981" width="9.140625" style="299"/>
    <col min="9982" max="9982" width="39.140625" style="299" customWidth="1"/>
    <col min="9983" max="9983" width="29.7109375" style="299" customWidth="1"/>
    <col min="9984" max="9984" width="27" style="299" customWidth="1"/>
    <col min="9985" max="9985" width="43.140625" style="299" customWidth="1"/>
    <col min="9986" max="10237" width="9.140625" style="299"/>
    <col min="10238" max="10238" width="39.140625" style="299" customWidth="1"/>
    <col min="10239" max="10239" width="29.7109375" style="299" customWidth="1"/>
    <col min="10240" max="10240" width="27" style="299" customWidth="1"/>
    <col min="10241" max="10241" width="43.140625" style="299" customWidth="1"/>
    <col min="10242" max="10493" width="9.140625" style="299"/>
    <col min="10494" max="10494" width="39.140625" style="299" customWidth="1"/>
    <col min="10495" max="10495" width="29.7109375" style="299" customWidth="1"/>
    <col min="10496" max="10496" width="27" style="299" customWidth="1"/>
    <col min="10497" max="10497" width="43.140625" style="299" customWidth="1"/>
    <col min="10498" max="10749" width="9.140625" style="299"/>
    <col min="10750" max="10750" width="39.140625" style="299" customWidth="1"/>
    <col min="10751" max="10751" width="29.7109375" style="299" customWidth="1"/>
    <col min="10752" max="10752" width="27" style="299" customWidth="1"/>
    <col min="10753" max="10753" width="43.140625" style="299" customWidth="1"/>
    <col min="10754" max="11005" width="9.140625" style="299"/>
    <col min="11006" max="11006" width="39.140625" style="299" customWidth="1"/>
    <col min="11007" max="11007" width="29.7109375" style="299" customWidth="1"/>
    <col min="11008" max="11008" width="27" style="299" customWidth="1"/>
    <col min="11009" max="11009" width="43.140625" style="299" customWidth="1"/>
    <col min="11010" max="11261" width="9.140625" style="299"/>
    <col min="11262" max="11262" width="39.140625" style="299" customWidth="1"/>
    <col min="11263" max="11263" width="29.7109375" style="299" customWidth="1"/>
    <col min="11264" max="11264" width="27" style="299" customWidth="1"/>
    <col min="11265" max="11265" width="43.140625" style="299" customWidth="1"/>
    <col min="11266" max="11517" width="9.140625" style="299"/>
    <col min="11518" max="11518" width="39.140625" style="299" customWidth="1"/>
    <col min="11519" max="11519" width="29.7109375" style="299" customWidth="1"/>
    <col min="11520" max="11520" width="27" style="299" customWidth="1"/>
    <col min="11521" max="11521" width="43.140625" style="299" customWidth="1"/>
    <col min="11522" max="11773" width="9.140625" style="299"/>
    <col min="11774" max="11774" width="39.140625" style="299" customWidth="1"/>
    <col min="11775" max="11775" width="29.7109375" style="299" customWidth="1"/>
    <col min="11776" max="11776" width="27" style="299" customWidth="1"/>
    <col min="11777" max="11777" width="43.140625" style="299" customWidth="1"/>
    <col min="11778" max="12029" width="9.140625" style="299"/>
    <col min="12030" max="12030" width="39.140625" style="299" customWidth="1"/>
    <col min="12031" max="12031" width="29.7109375" style="299" customWidth="1"/>
    <col min="12032" max="12032" width="27" style="299" customWidth="1"/>
    <col min="12033" max="12033" width="43.140625" style="299" customWidth="1"/>
    <col min="12034" max="12285" width="9.140625" style="299"/>
    <col min="12286" max="12286" width="39.140625" style="299" customWidth="1"/>
    <col min="12287" max="12287" width="29.7109375" style="299" customWidth="1"/>
    <col min="12288" max="12288" width="27" style="299" customWidth="1"/>
    <col min="12289" max="12289" width="43.140625" style="299" customWidth="1"/>
    <col min="12290" max="12541" width="9.140625" style="299"/>
    <col min="12542" max="12542" width="39.140625" style="299" customWidth="1"/>
    <col min="12543" max="12543" width="29.7109375" style="299" customWidth="1"/>
    <col min="12544" max="12544" width="27" style="299" customWidth="1"/>
    <col min="12545" max="12545" width="43.140625" style="299" customWidth="1"/>
    <col min="12546" max="12797" width="9.140625" style="299"/>
    <col min="12798" max="12798" width="39.140625" style="299" customWidth="1"/>
    <col min="12799" max="12799" width="29.7109375" style="299" customWidth="1"/>
    <col min="12800" max="12800" width="27" style="299" customWidth="1"/>
    <col min="12801" max="12801" width="43.140625" style="299" customWidth="1"/>
    <col min="12802" max="13053" width="9.140625" style="299"/>
    <col min="13054" max="13054" width="39.140625" style="299" customWidth="1"/>
    <col min="13055" max="13055" width="29.7109375" style="299" customWidth="1"/>
    <col min="13056" max="13056" width="27" style="299" customWidth="1"/>
    <col min="13057" max="13057" width="43.140625" style="299" customWidth="1"/>
    <col min="13058" max="13309" width="9.140625" style="299"/>
    <col min="13310" max="13310" width="39.140625" style="299" customWidth="1"/>
    <col min="13311" max="13311" width="29.7109375" style="299" customWidth="1"/>
    <col min="13312" max="13312" width="27" style="299" customWidth="1"/>
    <col min="13313" max="13313" width="43.140625" style="299" customWidth="1"/>
    <col min="13314" max="13565" width="9.140625" style="299"/>
    <col min="13566" max="13566" width="39.140625" style="299" customWidth="1"/>
    <col min="13567" max="13567" width="29.7109375" style="299" customWidth="1"/>
    <col min="13568" max="13568" width="27" style="299" customWidth="1"/>
    <col min="13569" max="13569" width="43.140625" style="299" customWidth="1"/>
    <col min="13570" max="13821" width="9.140625" style="299"/>
    <col min="13822" max="13822" width="39.140625" style="299" customWidth="1"/>
    <col min="13823" max="13823" width="29.7109375" style="299" customWidth="1"/>
    <col min="13824" max="13824" width="27" style="299" customWidth="1"/>
    <col min="13825" max="13825" width="43.140625" style="299" customWidth="1"/>
    <col min="13826" max="14077" width="9.140625" style="299"/>
    <col min="14078" max="14078" width="39.140625" style="299" customWidth="1"/>
    <col min="14079" max="14079" width="29.7109375" style="299" customWidth="1"/>
    <col min="14080" max="14080" width="27" style="299" customWidth="1"/>
    <col min="14081" max="14081" width="43.140625" style="299" customWidth="1"/>
    <col min="14082" max="14333" width="9.140625" style="299"/>
    <col min="14334" max="14334" width="39.140625" style="299" customWidth="1"/>
    <col min="14335" max="14335" width="29.7109375" style="299" customWidth="1"/>
    <col min="14336" max="14336" width="27" style="299" customWidth="1"/>
    <col min="14337" max="14337" width="43.140625" style="299" customWidth="1"/>
    <col min="14338" max="14589" width="9.140625" style="299"/>
    <col min="14590" max="14590" width="39.140625" style="299" customWidth="1"/>
    <col min="14591" max="14591" width="29.7109375" style="299" customWidth="1"/>
    <col min="14592" max="14592" width="27" style="299" customWidth="1"/>
    <col min="14593" max="14593" width="43.140625" style="299" customWidth="1"/>
    <col min="14594" max="14845" width="9.140625" style="299"/>
    <col min="14846" max="14846" width="39.140625" style="299" customWidth="1"/>
    <col min="14847" max="14847" width="29.7109375" style="299" customWidth="1"/>
    <col min="14848" max="14848" width="27" style="299" customWidth="1"/>
    <col min="14849" max="14849" width="43.140625" style="299" customWidth="1"/>
    <col min="14850" max="15101" width="9.140625" style="299"/>
    <col min="15102" max="15102" width="39.140625" style="299" customWidth="1"/>
    <col min="15103" max="15103" width="29.7109375" style="299" customWidth="1"/>
    <col min="15104" max="15104" width="27" style="299" customWidth="1"/>
    <col min="15105" max="15105" width="43.140625" style="299" customWidth="1"/>
    <col min="15106" max="15357" width="9.140625" style="299"/>
    <col min="15358" max="15358" width="39.140625" style="299" customWidth="1"/>
    <col min="15359" max="15359" width="29.7109375" style="299" customWidth="1"/>
    <col min="15360" max="15360" width="27" style="299" customWidth="1"/>
    <col min="15361" max="15361" width="43.140625" style="299" customWidth="1"/>
    <col min="15362" max="15613" width="9.140625" style="299"/>
    <col min="15614" max="15614" width="39.140625" style="299" customWidth="1"/>
    <col min="15615" max="15615" width="29.7109375" style="299" customWidth="1"/>
    <col min="15616" max="15616" width="27" style="299" customWidth="1"/>
    <col min="15617" max="15617" width="43.140625" style="299" customWidth="1"/>
    <col min="15618" max="15869" width="9.140625" style="299"/>
    <col min="15870" max="15870" width="39.140625" style="299" customWidth="1"/>
    <col min="15871" max="15871" width="29.7109375" style="299" customWidth="1"/>
    <col min="15872" max="15872" width="27" style="299" customWidth="1"/>
    <col min="15873" max="15873" width="43.140625" style="299" customWidth="1"/>
    <col min="15874" max="16125" width="9.140625" style="299"/>
    <col min="16126" max="16126" width="39.140625" style="299" customWidth="1"/>
    <col min="16127" max="16127" width="29.7109375" style="299" customWidth="1"/>
    <col min="16128" max="16128" width="27" style="299" customWidth="1"/>
    <col min="16129" max="16129" width="43.140625" style="299" customWidth="1"/>
    <col min="16130" max="16384" width="9.140625" style="299"/>
  </cols>
  <sheetData>
    <row r="1" spans="1:3" s="298" customFormat="1" ht="21" customHeight="1">
      <c r="A1" s="9" t="s">
        <v>1417</v>
      </c>
      <c r="B1" s="9"/>
      <c r="C1" s="9"/>
    </row>
    <row r="2" spans="1:3" s="298" customFormat="1" ht="21" customHeight="1">
      <c r="A2" s="3" t="s">
        <v>1418</v>
      </c>
      <c r="B2" s="9"/>
      <c r="C2" s="9"/>
    </row>
    <row r="3" spans="1:3" s="298" customFormat="1" ht="45" customHeight="1">
      <c r="A3" s="38" t="s">
        <v>1419</v>
      </c>
      <c r="B3" s="38" t="s">
        <v>71</v>
      </c>
      <c r="C3" s="38" t="s">
        <v>72</v>
      </c>
    </row>
    <row r="4" spans="1:3" ht="21" customHeight="1">
      <c r="A4" s="245" t="s">
        <v>74</v>
      </c>
      <c r="B4" s="404">
        <v>7184825</v>
      </c>
      <c r="C4" s="404">
        <v>5571024</v>
      </c>
    </row>
    <row r="5" spans="1:3" ht="21" customHeight="1">
      <c r="A5" s="3" t="s">
        <v>1420</v>
      </c>
      <c r="B5" s="405">
        <v>55663</v>
      </c>
      <c r="C5" s="405">
        <v>44828</v>
      </c>
    </row>
    <row r="6" spans="1:3" ht="21" customHeight="1">
      <c r="A6" s="214" t="s">
        <v>1421</v>
      </c>
      <c r="B6" s="406">
        <v>18673</v>
      </c>
      <c r="C6" s="406">
        <v>16677</v>
      </c>
    </row>
    <row r="7" spans="1:3" ht="21" customHeight="1">
      <c r="A7" s="214" t="s">
        <v>1422</v>
      </c>
      <c r="B7" s="406">
        <v>17671</v>
      </c>
      <c r="C7" s="406">
        <v>14613</v>
      </c>
    </row>
    <row r="8" spans="1:3" ht="21" customHeight="1">
      <c r="A8" s="214" t="s">
        <v>1423</v>
      </c>
      <c r="B8" s="406">
        <v>19319</v>
      </c>
      <c r="C8" s="406">
        <v>13538</v>
      </c>
    </row>
    <row r="9" spans="1:3" ht="21" customHeight="1">
      <c r="A9" s="3" t="s">
        <v>1424</v>
      </c>
      <c r="B9" s="405">
        <v>97969</v>
      </c>
      <c r="C9" s="405">
        <v>72899</v>
      </c>
    </row>
    <row r="10" spans="1:3" ht="21" customHeight="1">
      <c r="A10" s="214" t="s">
        <v>1425</v>
      </c>
      <c r="B10" s="406">
        <v>11693</v>
      </c>
      <c r="C10" s="406">
        <v>11589</v>
      </c>
    </row>
    <row r="11" spans="1:3" ht="21" customHeight="1">
      <c r="A11" s="214" t="s">
        <v>1426</v>
      </c>
      <c r="B11" s="406">
        <v>15656</v>
      </c>
      <c r="C11" s="406">
        <v>8224</v>
      </c>
    </row>
    <row r="12" spans="1:3" ht="21" customHeight="1">
      <c r="A12" s="214" t="s">
        <v>1427</v>
      </c>
      <c r="B12" s="406">
        <v>14017</v>
      </c>
      <c r="C12" s="406">
        <v>14626</v>
      </c>
    </row>
    <row r="13" spans="1:3" ht="21" customHeight="1">
      <c r="A13" s="214" t="s">
        <v>1428</v>
      </c>
      <c r="B13" s="406">
        <v>24521</v>
      </c>
      <c r="C13" s="406">
        <v>16167</v>
      </c>
    </row>
    <row r="14" spans="1:3" ht="21" customHeight="1">
      <c r="A14" s="214" t="s">
        <v>1429</v>
      </c>
      <c r="B14" s="406">
        <v>728</v>
      </c>
      <c r="C14" s="406">
        <v>703</v>
      </c>
    </row>
    <row r="15" spans="1:3" ht="21" customHeight="1">
      <c r="A15" s="214" t="s">
        <v>1430</v>
      </c>
      <c r="B15" s="406">
        <v>4576</v>
      </c>
      <c r="C15" s="406">
        <v>4533</v>
      </c>
    </row>
    <row r="16" spans="1:3" ht="21" customHeight="1">
      <c r="A16" s="214" t="s">
        <v>1431</v>
      </c>
      <c r="B16" s="406">
        <v>12987</v>
      </c>
      <c r="C16" s="406">
        <v>10291</v>
      </c>
    </row>
    <row r="17" spans="1:3" ht="21" customHeight="1">
      <c r="A17" s="214" t="s">
        <v>1432</v>
      </c>
      <c r="B17" s="406">
        <v>13791</v>
      </c>
      <c r="C17" s="406">
        <v>6766</v>
      </c>
    </row>
    <row r="18" spans="1:3" ht="21" customHeight="1">
      <c r="A18" s="3" t="s">
        <v>1433</v>
      </c>
      <c r="B18" s="405">
        <v>84364</v>
      </c>
      <c r="C18" s="405">
        <v>78640</v>
      </c>
    </row>
    <row r="19" spans="1:3" ht="21" customHeight="1">
      <c r="A19" s="214" t="s">
        <v>1434</v>
      </c>
      <c r="B19" s="406">
        <v>24143</v>
      </c>
      <c r="C19" s="406">
        <v>19458</v>
      </c>
    </row>
    <row r="20" spans="1:3" ht="21" customHeight="1">
      <c r="A20" s="214" t="s">
        <v>1435</v>
      </c>
      <c r="B20" s="406">
        <v>24421</v>
      </c>
      <c r="C20" s="406">
        <v>22664</v>
      </c>
    </row>
    <row r="21" spans="1:3" ht="21" customHeight="1">
      <c r="A21" s="214" t="s">
        <v>1436</v>
      </c>
      <c r="B21" s="406">
        <v>16099</v>
      </c>
      <c r="C21" s="406">
        <v>18552</v>
      </c>
    </row>
    <row r="22" spans="1:3" ht="21" customHeight="1">
      <c r="A22" s="214" t="s">
        <v>1437</v>
      </c>
      <c r="B22" s="406">
        <v>1582</v>
      </c>
      <c r="C22" s="406">
        <v>1046</v>
      </c>
    </row>
    <row r="23" spans="1:3" ht="21" customHeight="1">
      <c r="A23" s="214" t="s">
        <v>1438</v>
      </c>
      <c r="B23" s="406">
        <v>3199</v>
      </c>
      <c r="C23" s="406">
        <v>3186</v>
      </c>
    </row>
    <row r="24" spans="1:3" ht="21" customHeight="1">
      <c r="A24" s="214" t="s">
        <v>1439</v>
      </c>
      <c r="B24" s="406">
        <v>7398</v>
      </c>
      <c r="C24" s="406">
        <v>6689</v>
      </c>
    </row>
    <row r="25" spans="1:3" ht="21" customHeight="1">
      <c r="A25" s="214" t="s">
        <v>1440</v>
      </c>
      <c r="B25" s="406">
        <v>5144</v>
      </c>
      <c r="C25" s="406">
        <v>5015</v>
      </c>
    </row>
    <row r="26" spans="1:3" ht="21" customHeight="1">
      <c r="A26" s="214" t="s">
        <v>1441</v>
      </c>
      <c r="B26" s="406">
        <v>2378</v>
      </c>
      <c r="C26" s="406">
        <v>2030</v>
      </c>
    </row>
    <row r="27" spans="1:3" ht="21" customHeight="1">
      <c r="A27" s="3" t="s">
        <v>1442</v>
      </c>
      <c r="B27" s="405">
        <v>40477</v>
      </c>
      <c r="C27" s="405">
        <v>34394</v>
      </c>
    </row>
    <row r="28" spans="1:3" ht="21" customHeight="1">
      <c r="A28" s="214" t="s">
        <v>1443</v>
      </c>
      <c r="B28" s="406">
        <v>7673</v>
      </c>
      <c r="C28" s="406">
        <v>6203</v>
      </c>
    </row>
    <row r="29" spans="1:3" ht="21" customHeight="1">
      <c r="A29" s="214" t="s">
        <v>1444</v>
      </c>
      <c r="B29" s="406">
        <v>7143</v>
      </c>
      <c r="C29" s="406">
        <v>6791</v>
      </c>
    </row>
    <row r="30" spans="1:3" ht="21" customHeight="1">
      <c r="A30" s="214" t="s">
        <v>1445</v>
      </c>
      <c r="B30" s="406">
        <v>2141</v>
      </c>
      <c r="C30" s="406">
        <v>1952</v>
      </c>
    </row>
    <row r="31" spans="1:3" ht="21" customHeight="1">
      <c r="A31" s="214" t="s">
        <v>1446</v>
      </c>
      <c r="B31" s="406">
        <v>1521</v>
      </c>
      <c r="C31" s="406">
        <v>1334</v>
      </c>
    </row>
    <row r="32" spans="1:3" ht="21" customHeight="1">
      <c r="A32" s="214" t="s">
        <v>1447</v>
      </c>
      <c r="B32" s="406">
        <v>12166</v>
      </c>
      <c r="C32" s="406">
        <v>9819</v>
      </c>
    </row>
    <row r="33" spans="1:3" ht="21" customHeight="1">
      <c r="A33" s="214" t="s">
        <v>1448</v>
      </c>
      <c r="B33" s="406">
        <v>6929</v>
      </c>
      <c r="C33" s="406">
        <v>5970</v>
      </c>
    </row>
    <row r="34" spans="1:3" ht="21" customHeight="1">
      <c r="A34" s="214" t="s">
        <v>1449</v>
      </c>
      <c r="B34" s="406">
        <v>1375</v>
      </c>
      <c r="C34" s="406">
        <v>1200</v>
      </c>
    </row>
    <row r="35" spans="1:3" ht="21" customHeight="1">
      <c r="A35" s="214" t="s">
        <v>1450</v>
      </c>
      <c r="B35" s="406">
        <v>481</v>
      </c>
      <c r="C35" s="406">
        <v>356</v>
      </c>
    </row>
    <row r="36" spans="1:3" ht="21" customHeight="1">
      <c r="A36" s="214" t="s">
        <v>1451</v>
      </c>
      <c r="B36" s="406">
        <v>1048</v>
      </c>
      <c r="C36" s="406">
        <v>769</v>
      </c>
    </row>
    <row r="37" spans="1:3" ht="21" customHeight="1">
      <c r="A37" s="3" t="s">
        <v>1452</v>
      </c>
      <c r="B37" s="405">
        <v>113465</v>
      </c>
      <c r="C37" s="405">
        <v>86546</v>
      </c>
    </row>
    <row r="38" spans="1:3" ht="21" customHeight="1">
      <c r="A38" s="214" t="s">
        <v>1453</v>
      </c>
      <c r="B38" s="406">
        <v>2209</v>
      </c>
      <c r="C38" s="406">
        <v>2177</v>
      </c>
    </row>
    <row r="39" spans="1:3" ht="21" customHeight="1">
      <c r="A39" s="214" t="s">
        <v>1454</v>
      </c>
      <c r="B39" s="406">
        <v>913</v>
      </c>
      <c r="C39" s="406">
        <v>802</v>
      </c>
    </row>
    <row r="40" spans="1:3" ht="21" customHeight="1">
      <c r="A40" s="214" t="s">
        <v>1455</v>
      </c>
      <c r="B40" s="406">
        <v>17733</v>
      </c>
      <c r="C40" s="406">
        <v>12339</v>
      </c>
    </row>
    <row r="41" spans="1:3" ht="21" customHeight="1">
      <c r="A41" s="214" t="s">
        <v>1456</v>
      </c>
      <c r="B41" s="406">
        <v>9975</v>
      </c>
      <c r="C41" s="406">
        <v>8211</v>
      </c>
    </row>
    <row r="42" spans="1:3" ht="21" customHeight="1">
      <c r="A42" s="214" t="s">
        <v>1457</v>
      </c>
      <c r="B42" s="406">
        <v>4238</v>
      </c>
      <c r="C42" s="406">
        <v>3791</v>
      </c>
    </row>
    <row r="43" spans="1:3" ht="21" customHeight="1">
      <c r="A43" s="214" t="s">
        <v>1458</v>
      </c>
      <c r="B43" s="406">
        <v>17851</v>
      </c>
      <c r="C43" s="406">
        <v>15542</v>
      </c>
    </row>
    <row r="44" spans="1:3" ht="21" customHeight="1">
      <c r="A44" s="214" t="s">
        <v>1459</v>
      </c>
      <c r="B44" s="406">
        <v>19228</v>
      </c>
      <c r="C44" s="406">
        <v>7921</v>
      </c>
    </row>
    <row r="45" spans="1:3" ht="21" customHeight="1">
      <c r="A45" s="214" t="s">
        <v>1460</v>
      </c>
      <c r="B45" s="406">
        <v>5824</v>
      </c>
      <c r="C45" s="406">
        <v>5221</v>
      </c>
    </row>
    <row r="46" spans="1:3" ht="21" customHeight="1">
      <c r="A46" s="214" t="s">
        <v>1461</v>
      </c>
      <c r="B46" s="406">
        <v>3094</v>
      </c>
      <c r="C46" s="406">
        <v>2985</v>
      </c>
    </row>
    <row r="47" spans="1:3" ht="21" customHeight="1">
      <c r="A47" s="214" t="s">
        <v>1462</v>
      </c>
      <c r="B47" s="406">
        <v>14723</v>
      </c>
      <c r="C47" s="406">
        <v>12449</v>
      </c>
    </row>
    <row r="48" spans="1:3" ht="21" customHeight="1">
      <c r="A48" s="214" t="s">
        <v>1463</v>
      </c>
      <c r="B48" s="406">
        <v>881</v>
      </c>
      <c r="C48" s="406">
        <v>688</v>
      </c>
    </row>
    <row r="49" spans="1:3" ht="21" customHeight="1">
      <c r="A49" s="214" t="s">
        <v>1464</v>
      </c>
      <c r="B49" s="406">
        <v>1118</v>
      </c>
      <c r="C49" s="406">
        <v>614</v>
      </c>
    </row>
    <row r="50" spans="1:3" ht="21" customHeight="1">
      <c r="A50" s="214" t="s">
        <v>1465</v>
      </c>
      <c r="B50" s="406">
        <v>418</v>
      </c>
      <c r="C50" s="406">
        <v>367</v>
      </c>
    </row>
    <row r="51" spans="1:3" ht="21" customHeight="1">
      <c r="A51" s="214" t="s">
        <v>1466</v>
      </c>
      <c r="B51" s="406">
        <v>2455</v>
      </c>
      <c r="C51" s="406">
        <v>2167</v>
      </c>
    </row>
    <row r="52" spans="1:3" ht="21" customHeight="1">
      <c r="A52" s="214" t="s">
        <v>1467</v>
      </c>
      <c r="B52" s="406">
        <v>3904</v>
      </c>
      <c r="C52" s="406">
        <v>3303</v>
      </c>
    </row>
    <row r="53" spans="1:3" ht="21" customHeight="1">
      <c r="A53" s="214" t="s">
        <v>1468</v>
      </c>
      <c r="B53" s="406">
        <v>3869</v>
      </c>
      <c r="C53" s="406">
        <v>3486</v>
      </c>
    </row>
    <row r="54" spans="1:3" ht="21" customHeight="1">
      <c r="A54" s="214" t="s">
        <v>1469</v>
      </c>
      <c r="B54" s="406">
        <v>5032</v>
      </c>
      <c r="C54" s="406">
        <v>4483</v>
      </c>
    </row>
    <row r="55" spans="1:3" ht="21" customHeight="1">
      <c r="A55" s="3" t="s">
        <v>1470</v>
      </c>
      <c r="B55" s="405">
        <v>233382</v>
      </c>
      <c r="C55" s="405">
        <v>191576</v>
      </c>
    </row>
    <row r="56" spans="1:3" ht="21" customHeight="1">
      <c r="A56" s="214" t="s">
        <v>1471</v>
      </c>
      <c r="B56" s="406">
        <v>6745</v>
      </c>
      <c r="C56" s="406">
        <v>3229</v>
      </c>
    </row>
    <row r="57" spans="1:3" ht="21" customHeight="1">
      <c r="A57" s="214" t="s">
        <v>1472</v>
      </c>
      <c r="B57" s="406">
        <v>1390</v>
      </c>
      <c r="C57" s="406">
        <v>1222</v>
      </c>
    </row>
    <row r="58" spans="1:3" ht="21" customHeight="1">
      <c r="A58" s="214" t="s">
        <v>1473</v>
      </c>
      <c r="B58" s="406">
        <v>6718</v>
      </c>
      <c r="C58" s="406">
        <v>6360</v>
      </c>
    </row>
    <row r="59" spans="1:3" ht="21" customHeight="1">
      <c r="A59" s="214" t="s">
        <v>1474</v>
      </c>
      <c r="B59" s="406">
        <v>472</v>
      </c>
      <c r="C59" s="406">
        <v>436</v>
      </c>
    </row>
    <row r="60" spans="1:3" ht="21" customHeight="1">
      <c r="A60" s="214" t="s">
        <v>1475</v>
      </c>
      <c r="B60" s="406">
        <v>7545</v>
      </c>
      <c r="C60" s="406">
        <v>5695</v>
      </c>
    </row>
    <row r="61" spans="1:3" ht="21" customHeight="1">
      <c r="A61" s="214" t="s">
        <v>1476</v>
      </c>
      <c r="B61" s="406">
        <v>1106</v>
      </c>
      <c r="C61" s="406">
        <v>1038</v>
      </c>
    </row>
    <row r="62" spans="1:3" ht="21" customHeight="1">
      <c r="A62" s="214" t="s">
        <v>1477</v>
      </c>
      <c r="B62" s="406">
        <v>2886</v>
      </c>
      <c r="C62" s="406">
        <v>2187</v>
      </c>
    </row>
    <row r="63" spans="1:3" ht="21" customHeight="1">
      <c r="A63" s="214" t="s">
        <v>1478</v>
      </c>
      <c r="B63" s="406">
        <v>1909</v>
      </c>
      <c r="C63" s="406">
        <v>1676</v>
      </c>
    </row>
    <row r="64" spans="1:3" ht="21" customHeight="1">
      <c r="A64" s="214" t="s">
        <v>1479</v>
      </c>
      <c r="B64" s="406">
        <v>4884</v>
      </c>
      <c r="C64" s="406">
        <v>4122</v>
      </c>
    </row>
    <row r="65" spans="1:3" ht="21" customHeight="1">
      <c r="A65" s="214" t="s">
        <v>1480</v>
      </c>
      <c r="B65" s="406">
        <v>2884</v>
      </c>
      <c r="C65" s="406">
        <v>1834</v>
      </c>
    </row>
    <row r="66" spans="1:3" ht="21" customHeight="1">
      <c r="A66" s="214" t="s">
        <v>1481</v>
      </c>
      <c r="B66" s="406">
        <v>8950</v>
      </c>
      <c r="C66" s="406">
        <v>6637</v>
      </c>
    </row>
    <row r="67" spans="1:3" ht="21" customHeight="1">
      <c r="A67" s="214" t="s">
        <v>1482</v>
      </c>
      <c r="B67" s="406">
        <v>8520</v>
      </c>
      <c r="C67" s="406">
        <v>7345</v>
      </c>
    </row>
    <row r="68" spans="1:3" ht="21" customHeight="1">
      <c r="A68" s="214" t="s">
        <v>1483</v>
      </c>
      <c r="B68" s="406">
        <v>2074</v>
      </c>
      <c r="C68" s="406">
        <v>1370</v>
      </c>
    </row>
    <row r="69" spans="1:3" ht="21" customHeight="1">
      <c r="A69" s="214" t="s">
        <v>1484</v>
      </c>
      <c r="B69" s="406">
        <v>1671</v>
      </c>
      <c r="C69" s="406">
        <v>1590</v>
      </c>
    </row>
    <row r="70" spans="1:3" ht="21" customHeight="1">
      <c r="A70" s="214" t="s">
        <v>1485</v>
      </c>
      <c r="B70" s="406">
        <v>4270</v>
      </c>
      <c r="C70" s="406">
        <v>3620</v>
      </c>
    </row>
    <row r="71" spans="1:3" ht="21" customHeight="1">
      <c r="A71" s="214" t="s">
        <v>1486</v>
      </c>
      <c r="B71" s="406">
        <v>3550</v>
      </c>
      <c r="C71" s="406">
        <v>3442</v>
      </c>
    </row>
    <row r="72" spans="1:3" ht="21" customHeight="1">
      <c r="A72" s="214" t="s">
        <v>1487</v>
      </c>
      <c r="B72" s="406">
        <v>10098</v>
      </c>
      <c r="C72" s="406">
        <v>7851</v>
      </c>
    </row>
    <row r="73" spans="1:3" ht="21" customHeight="1">
      <c r="A73" s="214" t="s">
        <v>1488</v>
      </c>
      <c r="B73" s="406">
        <v>6606</v>
      </c>
      <c r="C73" s="406">
        <v>4715</v>
      </c>
    </row>
    <row r="74" spans="1:3" ht="21" customHeight="1">
      <c r="A74" s="214" t="s">
        <v>1489</v>
      </c>
      <c r="B74" s="406">
        <v>4127</v>
      </c>
      <c r="C74" s="406">
        <v>3638</v>
      </c>
    </row>
    <row r="75" spans="1:3" ht="21" customHeight="1">
      <c r="A75" s="214" t="s">
        <v>1490</v>
      </c>
      <c r="B75" s="406">
        <v>5039</v>
      </c>
      <c r="C75" s="406">
        <v>5142</v>
      </c>
    </row>
    <row r="76" spans="1:3" ht="21" customHeight="1">
      <c r="A76" s="214" t="s">
        <v>1491</v>
      </c>
      <c r="B76" s="406">
        <v>18219</v>
      </c>
      <c r="C76" s="406">
        <v>18219</v>
      </c>
    </row>
    <row r="77" spans="1:3" ht="21" customHeight="1">
      <c r="A77" s="214" t="s">
        <v>1492</v>
      </c>
      <c r="B77" s="406">
        <v>15973</v>
      </c>
      <c r="C77" s="406">
        <v>13317</v>
      </c>
    </row>
    <row r="78" spans="1:3" ht="21" customHeight="1">
      <c r="A78" s="214" t="s">
        <v>1493</v>
      </c>
      <c r="B78" s="406">
        <v>13000</v>
      </c>
      <c r="C78" s="406">
        <v>9677</v>
      </c>
    </row>
    <row r="79" spans="1:3" ht="21" customHeight="1">
      <c r="A79" s="214" t="s">
        <v>1494</v>
      </c>
      <c r="B79" s="406">
        <v>3795</v>
      </c>
      <c r="C79" s="406">
        <v>3795</v>
      </c>
    </row>
    <row r="80" spans="1:3" ht="21" customHeight="1">
      <c r="A80" s="214" t="s">
        <v>1495</v>
      </c>
      <c r="B80" s="406">
        <v>16649</v>
      </c>
      <c r="C80" s="406">
        <v>11532</v>
      </c>
    </row>
    <row r="81" spans="1:3" ht="21" customHeight="1">
      <c r="A81" s="214" t="s">
        <v>1496</v>
      </c>
      <c r="B81" s="406">
        <v>16100</v>
      </c>
      <c r="C81" s="406">
        <v>11775</v>
      </c>
    </row>
    <row r="82" spans="1:3" ht="21" customHeight="1">
      <c r="A82" s="214" t="s">
        <v>1497</v>
      </c>
      <c r="B82" s="406">
        <v>3507</v>
      </c>
      <c r="C82" s="406">
        <v>3609</v>
      </c>
    </row>
    <row r="83" spans="1:3" ht="21" customHeight="1">
      <c r="A83" s="214" t="s">
        <v>1498</v>
      </c>
      <c r="B83" s="406">
        <v>667</v>
      </c>
      <c r="C83" s="406">
        <v>513</v>
      </c>
    </row>
    <row r="84" spans="1:3" ht="21" customHeight="1">
      <c r="A84" s="214" t="s">
        <v>1499</v>
      </c>
      <c r="B84" s="406">
        <v>1030</v>
      </c>
      <c r="C84" s="406">
        <v>690</v>
      </c>
    </row>
    <row r="85" spans="1:3" ht="21" customHeight="1">
      <c r="A85" s="214" t="s">
        <v>1500</v>
      </c>
      <c r="B85" s="406">
        <v>633</v>
      </c>
      <c r="C85" s="406">
        <v>492</v>
      </c>
    </row>
    <row r="86" spans="1:3" ht="21" customHeight="1">
      <c r="A86" s="214" t="s">
        <v>1501</v>
      </c>
      <c r="B86" s="406">
        <v>1521</v>
      </c>
      <c r="C86" s="406">
        <v>1261</v>
      </c>
    </row>
    <row r="87" spans="1:3" ht="21" customHeight="1">
      <c r="A87" s="214" t="s">
        <v>1502</v>
      </c>
      <c r="B87" s="406">
        <v>1359</v>
      </c>
      <c r="C87" s="406">
        <v>1177</v>
      </c>
    </row>
    <row r="88" spans="1:3" ht="21" customHeight="1">
      <c r="A88" s="214" t="s">
        <v>1503</v>
      </c>
      <c r="B88" s="406">
        <v>1629</v>
      </c>
      <c r="C88" s="406">
        <v>1502</v>
      </c>
    </row>
    <row r="89" spans="1:3" ht="21" customHeight="1">
      <c r="A89" s="214" t="s">
        <v>1504</v>
      </c>
      <c r="B89" s="406">
        <v>1938</v>
      </c>
      <c r="C89" s="406">
        <v>1735</v>
      </c>
    </row>
    <row r="90" spans="1:3" ht="21" customHeight="1">
      <c r="A90" s="214" t="s">
        <v>1505</v>
      </c>
      <c r="B90" s="406">
        <v>4184</v>
      </c>
      <c r="C90" s="406">
        <v>3188</v>
      </c>
    </row>
    <row r="91" spans="1:3" ht="21" customHeight="1">
      <c r="A91" s="214" t="s">
        <v>1506</v>
      </c>
      <c r="B91" s="406">
        <v>16025</v>
      </c>
      <c r="C91" s="406">
        <v>13686</v>
      </c>
    </row>
    <row r="92" spans="1:3" ht="21" customHeight="1">
      <c r="A92" s="214" t="s">
        <v>1507</v>
      </c>
      <c r="B92" s="406">
        <v>6861</v>
      </c>
      <c r="C92" s="406">
        <v>5904</v>
      </c>
    </row>
    <row r="93" spans="1:3" ht="21" customHeight="1">
      <c r="A93" s="214" t="s">
        <v>1508</v>
      </c>
      <c r="B93" s="406">
        <v>6679</v>
      </c>
      <c r="C93" s="406">
        <v>5934</v>
      </c>
    </row>
    <row r="94" spans="1:3" ht="21" customHeight="1">
      <c r="A94" s="214" t="s">
        <v>1509</v>
      </c>
      <c r="B94" s="406">
        <v>7314</v>
      </c>
      <c r="C94" s="406">
        <v>6735</v>
      </c>
    </row>
    <row r="95" spans="1:3" ht="21" customHeight="1">
      <c r="A95" s="214" t="s">
        <v>1510</v>
      </c>
      <c r="B95" s="406">
        <v>2673</v>
      </c>
      <c r="C95" s="406">
        <v>1911</v>
      </c>
    </row>
    <row r="96" spans="1:3" ht="21" customHeight="1">
      <c r="A96" s="214" t="s">
        <v>1511</v>
      </c>
      <c r="B96" s="406">
        <v>2182</v>
      </c>
      <c r="C96" s="406">
        <v>1775</v>
      </c>
    </row>
    <row r="97" spans="1:3" ht="21" customHeight="1">
      <c r="A97" s="3" t="s">
        <v>1512</v>
      </c>
      <c r="B97" s="405">
        <v>4038728</v>
      </c>
      <c r="C97" s="405">
        <v>2945618</v>
      </c>
    </row>
    <row r="98" spans="1:3" ht="21" customHeight="1">
      <c r="A98" s="214" t="s">
        <v>1513</v>
      </c>
      <c r="B98" s="406">
        <v>6945</v>
      </c>
      <c r="C98" s="406">
        <v>5268</v>
      </c>
    </row>
    <row r="99" spans="1:3" ht="21" customHeight="1">
      <c r="A99" s="214" t="s">
        <v>1514</v>
      </c>
      <c r="B99" s="406">
        <v>5865</v>
      </c>
      <c r="C99" s="406">
        <v>5482</v>
      </c>
    </row>
    <row r="100" spans="1:3" ht="21" customHeight="1">
      <c r="A100" s="214" t="s">
        <v>1515</v>
      </c>
      <c r="B100" s="406">
        <v>152995</v>
      </c>
      <c r="C100" s="406">
        <v>152886</v>
      </c>
    </row>
    <row r="101" spans="1:3" ht="21" customHeight="1">
      <c r="A101" s="214" t="s">
        <v>1516</v>
      </c>
      <c r="B101" s="406">
        <v>20969</v>
      </c>
      <c r="C101" s="406">
        <v>15969</v>
      </c>
    </row>
    <row r="102" spans="1:3" ht="21" customHeight="1">
      <c r="A102" s="214" t="s">
        <v>1517</v>
      </c>
      <c r="B102" s="406">
        <v>102488</v>
      </c>
      <c r="C102" s="406">
        <v>88747</v>
      </c>
    </row>
    <row r="103" spans="1:3" ht="21" customHeight="1">
      <c r="A103" s="214" t="s">
        <v>1518</v>
      </c>
      <c r="B103" s="406">
        <v>338886</v>
      </c>
      <c r="C103" s="406">
        <v>129283</v>
      </c>
    </row>
    <row r="104" spans="1:3" ht="21" customHeight="1">
      <c r="A104" s="214" t="s">
        <v>1519</v>
      </c>
      <c r="B104" s="406">
        <v>292707</v>
      </c>
      <c r="C104" s="406">
        <v>47749</v>
      </c>
    </row>
    <row r="105" spans="1:3" ht="21" customHeight="1">
      <c r="A105" s="214" t="s">
        <v>1520</v>
      </c>
      <c r="B105" s="406">
        <v>9570</v>
      </c>
      <c r="C105" s="406">
        <v>4390</v>
      </c>
    </row>
    <row r="106" spans="1:3" ht="21" customHeight="1">
      <c r="A106" s="214" t="s">
        <v>1521</v>
      </c>
      <c r="B106" s="406">
        <v>19769</v>
      </c>
      <c r="C106" s="406">
        <v>12479</v>
      </c>
    </row>
    <row r="107" spans="1:3" ht="21" customHeight="1">
      <c r="A107" s="214" t="s">
        <v>1522</v>
      </c>
      <c r="B107" s="406">
        <v>19342</v>
      </c>
      <c r="C107" s="406">
        <v>12040</v>
      </c>
    </row>
    <row r="108" spans="1:3" ht="21" customHeight="1">
      <c r="A108" s="214" t="s">
        <v>1523</v>
      </c>
      <c r="B108" s="406">
        <v>8965</v>
      </c>
      <c r="C108" s="406">
        <v>7047</v>
      </c>
    </row>
    <row r="109" spans="1:3" ht="21" customHeight="1">
      <c r="A109" s="214" t="s">
        <v>1524</v>
      </c>
      <c r="B109" s="406">
        <v>26101</v>
      </c>
      <c r="C109" s="406">
        <v>34710</v>
      </c>
    </row>
    <row r="110" spans="1:3" ht="21" customHeight="1">
      <c r="A110" s="214" t="s">
        <v>1525</v>
      </c>
      <c r="B110" s="406">
        <v>27284</v>
      </c>
      <c r="C110" s="406">
        <v>36603</v>
      </c>
    </row>
    <row r="111" spans="1:3" ht="21" customHeight="1">
      <c r="A111" s="214" t="s">
        <v>1526</v>
      </c>
      <c r="B111" s="406">
        <v>10907</v>
      </c>
      <c r="C111" s="406">
        <v>11355</v>
      </c>
    </row>
    <row r="112" spans="1:3" ht="21" customHeight="1">
      <c r="A112" s="214" t="s">
        <v>1527</v>
      </c>
      <c r="B112" s="406">
        <v>13466</v>
      </c>
      <c r="C112" s="406">
        <v>9678</v>
      </c>
    </row>
    <row r="113" spans="1:3" ht="21" customHeight="1">
      <c r="A113" s="214" t="s">
        <v>1528</v>
      </c>
      <c r="B113" s="406">
        <v>56321</v>
      </c>
      <c r="C113" s="406">
        <v>66357</v>
      </c>
    </row>
    <row r="114" spans="1:3" ht="21" customHeight="1">
      <c r="A114" s="214" t="s">
        <v>1529</v>
      </c>
      <c r="B114" s="406">
        <v>128625</v>
      </c>
      <c r="C114" s="406">
        <v>118150</v>
      </c>
    </row>
    <row r="115" spans="1:3" ht="21" customHeight="1">
      <c r="A115" s="214" t="s">
        <v>1530</v>
      </c>
      <c r="B115" s="406">
        <v>67611</v>
      </c>
      <c r="C115" s="406">
        <v>57111</v>
      </c>
    </row>
    <row r="116" spans="1:3" ht="21" customHeight="1">
      <c r="A116" s="214" t="s">
        <v>1531</v>
      </c>
      <c r="B116" s="406">
        <v>12277</v>
      </c>
      <c r="C116" s="406">
        <v>9325</v>
      </c>
    </row>
    <row r="117" spans="1:3" ht="21" customHeight="1">
      <c r="A117" s="214" t="s">
        <v>1532</v>
      </c>
      <c r="B117" s="406">
        <v>22566</v>
      </c>
      <c r="C117" s="406">
        <v>6596</v>
      </c>
    </row>
    <row r="118" spans="1:3" ht="21" customHeight="1">
      <c r="A118" s="214" t="s">
        <v>1533</v>
      </c>
      <c r="B118" s="406">
        <v>37016</v>
      </c>
      <c r="C118" s="406">
        <v>8315</v>
      </c>
    </row>
    <row r="119" spans="1:3" ht="21" customHeight="1">
      <c r="A119" s="214" t="s">
        <v>1534</v>
      </c>
      <c r="B119" s="406">
        <v>57234</v>
      </c>
      <c r="C119" s="406">
        <v>49471</v>
      </c>
    </row>
    <row r="120" spans="1:3" ht="21" customHeight="1">
      <c r="A120" s="214" t="s">
        <v>1535</v>
      </c>
      <c r="B120" s="406">
        <v>56800</v>
      </c>
      <c r="C120" s="406">
        <v>40333</v>
      </c>
    </row>
    <row r="121" spans="1:3" ht="21" customHeight="1">
      <c r="A121" s="214" t="s">
        <v>1536</v>
      </c>
      <c r="B121" s="406">
        <v>236089</v>
      </c>
      <c r="C121" s="406">
        <v>233694</v>
      </c>
    </row>
    <row r="122" spans="1:3" ht="21" customHeight="1">
      <c r="A122" s="214" t="s">
        <v>1537</v>
      </c>
      <c r="B122" s="406">
        <v>396282</v>
      </c>
      <c r="C122" s="406">
        <v>428362</v>
      </c>
    </row>
    <row r="123" spans="1:3" ht="21" customHeight="1">
      <c r="A123" s="214" t="s">
        <v>1538</v>
      </c>
      <c r="B123" s="406">
        <v>107012</v>
      </c>
      <c r="C123" s="406">
        <v>102053</v>
      </c>
    </row>
    <row r="124" spans="1:3" ht="21" customHeight="1">
      <c r="A124" s="214" t="s">
        <v>1539</v>
      </c>
      <c r="B124" s="406">
        <v>23308</v>
      </c>
      <c r="C124" s="406">
        <v>24587</v>
      </c>
    </row>
    <row r="125" spans="1:3" ht="21" customHeight="1">
      <c r="A125" s="214" t="s">
        <v>1540</v>
      </c>
      <c r="B125" s="406">
        <v>122859</v>
      </c>
      <c r="C125" s="406">
        <v>9456</v>
      </c>
    </row>
    <row r="126" spans="1:3" ht="21" customHeight="1">
      <c r="A126" s="214" t="s">
        <v>1541</v>
      </c>
      <c r="B126" s="406">
        <v>195525</v>
      </c>
      <c r="C126" s="406">
        <v>164378</v>
      </c>
    </row>
    <row r="127" spans="1:3" ht="21" customHeight="1">
      <c r="A127" s="214" t="s">
        <v>1542</v>
      </c>
      <c r="B127" s="406">
        <v>371800</v>
      </c>
      <c r="C127" s="406">
        <v>137919</v>
      </c>
    </row>
    <row r="128" spans="1:3" ht="21" customHeight="1">
      <c r="A128" s="214" t="s">
        <v>1543</v>
      </c>
      <c r="B128" s="406">
        <v>231737</v>
      </c>
      <c r="C128" s="406">
        <v>97007</v>
      </c>
    </row>
    <row r="129" spans="1:3" ht="21" customHeight="1">
      <c r="A129" s="214" t="s">
        <v>1544</v>
      </c>
      <c r="B129" s="406">
        <v>158436</v>
      </c>
      <c r="C129" s="406">
        <v>142017</v>
      </c>
    </row>
    <row r="130" spans="1:3" ht="21" customHeight="1">
      <c r="A130" s="214" t="s">
        <v>1545</v>
      </c>
      <c r="B130" s="406">
        <v>41260</v>
      </c>
      <c r="C130" s="406">
        <v>34351</v>
      </c>
    </row>
    <row r="131" spans="1:3" ht="21" customHeight="1">
      <c r="A131" s="214" t="s">
        <v>1546</v>
      </c>
      <c r="B131" s="406">
        <v>5454</v>
      </c>
      <c r="C131" s="406">
        <v>4634</v>
      </c>
    </row>
    <row r="132" spans="1:3" ht="21" customHeight="1">
      <c r="A132" s="214" t="s">
        <v>1547</v>
      </c>
      <c r="B132" s="406">
        <v>103360</v>
      </c>
      <c r="C132" s="406">
        <v>81342</v>
      </c>
    </row>
    <row r="133" spans="1:3" ht="21" customHeight="1">
      <c r="A133" s="214" t="s">
        <v>1548</v>
      </c>
      <c r="B133" s="406">
        <v>57175</v>
      </c>
      <c r="C133" s="406">
        <v>45159</v>
      </c>
    </row>
    <row r="134" spans="1:3" ht="21" customHeight="1">
      <c r="A134" s="214" t="s">
        <v>1549</v>
      </c>
      <c r="B134" s="406">
        <v>26287</v>
      </c>
      <c r="C134" s="406">
        <v>33031</v>
      </c>
    </row>
    <row r="135" spans="1:3" ht="21" customHeight="1">
      <c r="A135" s="214" t="s">
        <v>1550</v>
      </c>
      <c r="B135" s="406">
        <v>19034</v>
      </c>
      <c r="C135" s="406">
        <v>10028</v>
      </c>
    </row>
    <row r="136" spans="1:3" ht="21" customHeight="1">
      <c r="A136" s="214" t="s">
        <v>1551</v>
      </c>
      <c r="B136" s="406">
        <v>126302</v>
      </c>
      <c r="C136" s="406">
        <v>124890</v>
      </c>
    </row>
    <row r="137" spans="1:3" ht="21" customHeight="1">
      <c r="A137" s="214" t="s">
        <v>1552</v>
      </c>
      <c r="B137" s="406">
        <v>133825</v>
      </c>
      <c r="C137" s="406">
        <v>101375</v>
      </c>
    </row>
    <row r="138" spans="1:3" ht="21" customHeight="1">
      <c r="A138" s="214" t="s">
        <v>1553</v>
      </c>
      <c r="B138" s="406">
        <v>124794</v>
      </c>
      <c r="C138" s="406">
        <v>150322</v>
      </c>
    </row>
    <row r="139" spans="1:3" ht="21" customHeight="1">
      <c r="A139" s="214" t="s">
        <v>1554</v>
      </c>
      <c r="B139" s="406">
        <v>22371</v>
      </c>
      <c r="C139" s="406">
        <v>38666</v>
      </c>
    </row>
    <row r="140" spans="1:3" ht="21" customHeight="1">
      <c r="A140" s="214" t="s">
        <v>1555</v>
      </c>
      <c r="B140" s="406">
        <v>41109</v>
      </c>
      <c r="C140" s="406">
        <v>53003</v>
      </c>
    </row>
    <row r="141" spans="1:3" ht="21" customHeight="1">
      <c r="A141" s="3" t="s">
        <v>1556</v>
      </c>
      <c r="B141" s="405">
        <v>1807746</v>
      </c>
      <c r="C141" s="405">
        <v>1507555</v>
      </c>
    </row>
    <row r="142" spans="1:3" ht="21" customHeight="1">
      <c r="A142" s="214" t="s">
        <v>1557</v>
      </c>
      <c r="B142" s="406">
        <v>4278</v>
      </c>
      <c r="C142" s="406">
        <v>2774</v>
      </c>
    </row>
    <row r="143" spans="1:3" ht="21" customHeight="1">
      <c r="A143" s="214" t="s">
        <v>1558</v>
      </c>
      <c r="B143" s="406">
        <v>8176</v>
      </c>
      <c r="C143" s="406">
        <v>6853</v>
      </c>
    </row>
    <row r="144" spans="1:3" ht="21" customHeight="1">
      <c r="A144" s="214" t="s">
        <v>1559</v>
      </c>
      <c r="B144" s="406">
        <v>7677</v>
      </c>
      <c r="C144" s="406">
        <v>7433</v>
      </c>
    </row>
    <row r="145" spans="1:3" ht="21" customHeight="1">
      <c r="A145" s="214" t="s">
        <v>1560</v>
      </c>
      <c r="B145" s="406">
        <v>5254</v>
      </c>
      <c r="C145" s="406">
        <v>5220</v>
      </c>
    </row>
    <row r="146" spans="1:3" ht="21" customHeight="1">
      <c r="A146" s="214" t="s">
        <v>1561</v>
      </c>
      <c r="B146" s="406">
        <v>9256</v>
      </c>
      <c r="C146" s="406">
        <v>8983</v>
      </c>
    </row>
    <row r="147" spans="1:3" ht="21" customHeight="1">
      <c r="A147" s="214" t="s">
        <v>1562</v>
      </c>
      <c r="B147" s="406">
        <v>137079</v>
      </c>
      <c r="C147" s="406">
        <v>14483</v>
      </c>
    </row>
    <row r="148" spans="1:3" ht="21" customHeight="1">
      <c r="A148" s="214" t="s">
        <v>1563</v>
      </c>
      <c r="B148" s="406">
        <v>3502</v>
      </c>
      <c r="C148" s="406">
        <v>2945</v>
      </c>
    </row>
    <row r="149" spans="1:3" ht="21" customHeight="1">
      <c r="A149" s="214" t="s">
        <v>1564</v>
      </c>
      <c r="B149" s="406">
        <v>18852</v>
      </c>
      <c r="C149" s="406">
        <v>16811</v>
      </c>
    </row>
    <row r="150" spans="1:3" ht="21" customHeight="1">
      <c r="A150" s="214" t="s">
        <v>1565</v>
      </c>
      <c r="B150" s="406">
        <v>8843</v>
      </c>
      <c r="C150" s="406">
        <v>9015</v>
      </c>
    </row>
    <row r="151" spans="1:3" ht="21" customHeight="1">
      <c r="A151" s="214" t="s">
        <v>1566</v>
      </c>
      <c r="B151" s="406">
        <v>17260</v>
      </c>
      <c r="C151" s="406">
        <v>14352</v>
      </c>
    </row>
    <row r="152" spans="1:3" ht="21" customHeight="1">
      <c r="A152" s="214" t="s">
        <v>1567</v>
      </c>
      <c r="B152" s="406">
        <v>1506</v>
      </c>
      <c r="C152" s="406">
        <v>961</v>
      </c>
    </row>
    <row r="153" spans="1:3" ht="21" customHeight="1">
      <c r="A153" s="214" t="s">
        <v>1568</v>
      </c>
      <c r="B153" s="406">
        <v>23462</v>
      </c>
      <c r="C153" s="406">
        <v>15224</v>
      </c>
    </row>
    <row r="154" spans="1:3" ht="21" customHeight="1">
      <c r="A154" s="214" t="s">
        <v>1569</v>
      </c>
      <c r="B154" s="406">
        <v>4554</v>
      </c>
      <c r="C154" s="406">
        <v>4024</v>
      </c>
    </row>
    <row r="155" spans="1:3" ht="21" customHeight="1">
      <c r="A155" s="214" t="s">
        <v>1570</v>
      </c>
      <c r="B155" s="406">
        <v>285</v>
      </c>
      <c r="C155" s="406">
        <v>1299</v>
      </c>
    </row>
    <row r="156" spans="1:3" ht="21" customHeight="1">
      <c r="A156" s="214" t="s">
        <v>1571</v>
      </c>
      <c r="B156" s="406">
        <v>11256</v>
      </c>
      <c r="C156" s="406">
        <v>14679</v>
      </c>
    </row>
    <row r="157" spans="1:3" ht="21" customHeight="1">
      <c r="A157" s="214" t="s">
        <v>1572</v>
      </c>
      <c r="B157" s="406">
        <v>8334</v>
      </c>
      <c r="C157" s="406">
        <v>5195</v>
      </c>
    </row>
    <row r="158" spans="1:3" ht="21" customHeight="1">
      <c r="A158" s="214" t="s">
        <v>1573</v>
      </c>
      <c r="B158" s="406">
        <v>390738</v>
      </c>
      <c r="C158" s="406">
        <v>540148</v>
      </c>
    </row>
    <row r="159" spans="1:3" ht="21" customHeight="1">
      <c r="A159" s="214" t="s">
        <v>1574</v>
      </c>
      <c r="B159" s="406">
        <v>8998</v>
      </c>
      <c r="C159" s="406">
        <v>5800</v>
      </c>
    </row>
    <row r="160" spans="1:3" ht="21" customHeight="1">
      <c r="A160" s="214" t="s">
        <v>1575</v>
      </c>
      <c r="B160" s="406">
        <v>10098</v>
      </c>
      <c r="C160" s="406">
        <v>8369</v>
      </c>
    </row>
    <row r="161" spans="1:3" ht="21" customHeight="1">
      <c r="A161" s="214" t="s">
        <v>1576</v>
      </c>
      <c r="B161" s="406">
        <v>107383</v>
      </c>
      <c r="C161" s="406">
        <v>26164</v>
      </c>
    </row>
    <row r="162" spans="1:3" ht="21" customHeight="1">
      <c r="A162" s="214" t="s">
        <v>1577</v>
      </c>
      <c r="B162" s="406">
        <v>18745</v>
      </c>
      <c r="C162" s="406">
        <v>20880</v>
      </c>
    </row>
    <row r="163" spans="1:3" ht="21" customHeight="1">
      <c r="A163" s="214" t="s">
        <v>1578</v>
      </c>
      <c r="B163" s="406">
        <v>389318</v>
      </c>
      <c r="C163" s="406">
        <v>393186</v>
      </c>
    </row>
    <row r="164" spans="1:3" ht="21" customHeight="1">
      <c r="A164" s="214" t="s">
        <v>1579</v>
      </c>
      <c r="B164" s="406">
        <v>10146</v>
      </c>
      <c r="C164" s="406">
        <v>7663</v>
      </c>
    </row>
    <row r="165" spans="1:3" ht="21" customHeight="1">
      <c r="A165" s="214" t="s">
        <v>1580</v>
      </c>
      <c r="B165" s="406">
        <v>11757</v>
      </c>
      <c r="C165" s="406">
        <v>9308</v>
      </c>
    </row>
    <row r="166" spans="1:3" ht="21" customHeight="1">
      <c r="A166" s="214" t="s">
        <v>1581</v>
      </c>
      <c r="B166" s="406">
        <v>215871</v>
      </c>
      <c r="C166" s="406">
        <v>8877</v>
      </c>
    </row>
    <row r="167" spans="1:3" ht="21" customHeight="1">
      <c r="A167" s="214" t="s">
        <v>1582</v>
      </c>
      <c r="B167" s="406">
        <v>9561</v>
      </c>
      <c r="C167" s="406">
        <v>5094</v>
      </c>
    </row>
    <row r="168" spans="1:3" ht="21" customHeight="1">
      <c r="A168" s="214" t="s">
        <v>1583</v>
      </c>
      <c r="B168" s="406">
        <v>17091</v>
      </c>
      <c r="C168" s="406">
        <v>14311</v>
      </c>
    </row>
    <row r="169" spans="1:3" ht="21" customHeight="1">
      <c r="A169" s="214" t="s">
        <v>1584</v>
      </c>
      <c r="B169" s="406">
        <v>2030</v>
      </c>
      <c r="C169" s="406">
        <v>1931</v>
      </c>
    </row>
    <row r="170" spans="1:3" ht="21" customHeight="1">
      <c r="A170" s="214" t="s">
        <v>1585</v>
      </c>
      <c r="B170" s="406">
        <v>71137</v>
      </c>
      <c r="C170" s="406">
        <v>62003</v>
      </c>
    </row>
    <row r="171" spans="1:3" ht="21" customHeight="1">
      <c r="A171" s="214" t="s">
        <v>1586</v>
      </c>
      <c r="B171" s="406">
        <v>275299</v>
      </c>
      <c r="C171" s="406">
        <v>273570</v>
      </c>
    </row>
    <row r="172" spans="1:3" ht="21" customHeight="1">
      <c r="A172" s="3" t="s">
        <v>1587</v>
      </c>
      <c r="B172" s="405">
        <v>123134</v>
      </c>
      <c r="C172" s="405">
        <v>107018</v>
      </c>
    </row>
    <row r="173" spans="1:3" ht="21" customHeight="1">
      <c r="A173" s="214" t="s">
        <v>1588</v>
      </c>
      <c r="B173" s="406">
        <v>15056</v>
      </c>
      <c r="C173" s="406">
        <v>15232</v>
      </c>
    </row>
    <row r="174" spans="1:3" ht="21" customHeight="1">
      <c r="A174" s="214" t="s">
        <v>1589</v>
      </c>
      <c r="B174" s="406">
        <v>1534</v>
      </c>
      <c r="C174" s="406">
        <v>1445</v>
      </c>
    </row>
    <row r="175" spans="1:3" ht="21" customHeight="1">
      <c r="A175" s="214" t="s">
        <v>1590</v>
      </c>
      <c r="B175" s="406">
        <v>9083</v>
      </c>
      <c r="C175" s="406">
        <v>7884</v>
      </c>
    </row>
    <row r="176" spans="1:3" ht="21" customHeight="1">
      <c r="A176" s="214" t="s">
        <v>1591</v>
      </c>
      <c r="B176" s="406">
        <v>2087</v>
      </c>
      <c r="C176" s="406">
        <v>1712</v>
      </c>
    </row>
    <row r="177" spans="1:3" ht="21" customHeight="1">
      <c r="A177" s="214" t="s">
        <v>1592</v>
      </c>
      <c r="B177" s="406">
        <v>2993</v>
      </c>
      <c r="C177" s="406">
        <v>2619</v>
      </c>
    </row>
    <row r="178" spans="1:3" ht="21" customHeight="1">
      <c r="A178" s="214" t="s">
        <v>1593</v>
      </c>
      <c r="B178" s="406">
        <v>1732</v>
      </c>
      <c r="C178" s="406">
        <v>1432</v>
      </c>
    </row>
    <row r="179" spans="1:3" ht="21" customHeight="1">
      <c r="A179" s="214" t="s">
        <v>1594</v>
      </c>
      <c r="B179" s="406">
        <v>5976</v>
      </c>
      <c r="C179" s="406">
        <v>4830</v>
      </c>
    </row>
    <row r="180" spans="1:3" ht="21" customHeight="1">
      <c r="A180" s="214" t="s">
        <v>1595</v>
      </c>
      <c r="B180" s="406">
        <v>2916</v>
      </c>
      <c r="C180" s="406">
        <v>2187</v>
      </c>
    </row>
    <row r="181" spans="1:3" ht="21" customHeight="1">
      <c r="A181" s="214" t="s">
        <v>1596</v>
      </c>
      <c r="B181" s="406">
        <v>3913</v>
      </c>
      <c r="C181" s="406">
        <v>2754</v>
      </c>
    </row>
    <row r="182" spans="1:3" ht="21" customHeight="1">
      <c r="A182" s="214" t="s">
        <v>1597</v>
      </c>
      <c r="B182" s="406">
        <v>3426</v>
      </c>
      <c r="C182" s="406">
        <v>2864</v>
      </c>
    </row>
    <row r="183" spans="1:3" ht="21" customHeight="1">
      <c r="A183" s="214" t="s">
        <v>1598</v>
      </c>
      <c r="B183" s="406">
        <v>1800</v>
      </c>
      <c r="C183" s="406">
        <v>1608</v>
      </c>
    </row>
    <row r="184" spans="1:3" ht="21" customHeight="1">
      <c r="A184" s="214" t="s">
        <v>1599</v>
      </c>
      <c r="B184" s="406">
        <v>2976</v>
      </c>
      <c r="C184" s="406">
        <v>2761</v>
      </c>
    </row>
    <row r="185" spans="1:3" ht="21" customHeight="1">
      <c r="A185" s="214" t="s">
        <v>1600</v>
      </c>
      <c r="B185" s="406">
        <v>764</v>
      </c>
      <c r="C185" s="406">
        <v>620</v>
      </c>
    </row>
    <row r="186" spans="1:3" ht="21" customHeight="1">
      <c r="A186" s="214" t="s">
        <v>1601</v>
      </c>
      <c r="B186" s="406">
        <v>6844</v>
      </c>
      <c r="C186" s="406">
        <v>5777</v>
      </c>
    </row>
    <row r="187" spans="1:3" ht="21" customHeight="1">
      <c r="A187" s="214" t="s">
        <v>1602</v>
      </c>
      <c r="B187" s="406">
        <v>3179</v>
      </c>
      <c r="C187" s="406">
        <v>3029</v>
      </c>
    </row>
    <row r="188" spans="1:3" ht="21" customHeight="1">
      <c r="A188" s="214" t="s">
        <v>1603</v>
      </c>
      <c r="B188" s="406">
        <v>3067</v>
      </c>
      <c r="C188" s="406">
        <v>2847</v>
      </c>
    </row>
    <row r="189" spans="1:3" ht="21" customHeight="1">
      <c r="A189" s="214" t="s">
        <v>1604</v>
      </c>
      <c r="B189" s="406">
        <v>12198</v>
      </c>
      <c r="C189" s="406">
        <v>11304</v>
      </c>
    </row>
    <row r="190" spans="1:3" ht="21" customHeight="1">
      <c r="A190" s="214" t="s">
        <v>1605</v>
      </c>
      <c r="B190" s="406">
        <v>5738</v>
      </c>
      <c r="C190" s="406">
        <v>2508</v>
      </c>
    </row>
    <row r="191" spans="1:3" ht="21" customHeight="1">
      <c r="A191" s="214" t="s">
        <v>1606</v>
      </c>
      <c r="B191" s="406">
        <v>2940</v>
      </c>
      <c r="C191" s="406">
        <v>1916</v>
      </c>
    </row>
    <row r="192" spans="1:3" ht="21" customHeight="1">
      <c r="A192" s="214" t="s">
        <v>1607</v>
      </c>
      <c r="B192" s="406">
        <v>928</v>
      </c>
      <c r="C192" s="406">
        <v>595</v>
      </c>
    </row>
    <row r="193" spans="1:3" ht="21" customHeight="1">
      <c r="A193" s="214" t="s">
        <v>1608</v>
      </c>
      <c r="B193" s="406">
        <v>977</v>
      </c>
      <c r="C193" s="406">
        <v>691</v>
      </c>
    </row>
    <row r="194" spans="1:3" ht="21" customHeight="1">
      <c r="A194" s="214" t="s">
        <v>1609</v>
      </c>
      <c r="B194" s="406">
        <v>925</v>
      </c>
      <c r="C194" s="406">
        <v>833</v>
      </c>
    </row>
    <row r="195" spans="1:3" ht="21" customHeight="1">
      <c r="A195" s="214" t="s">
        <v>1610</v>
      </c>
      <c r="B195" s="406">
        <v>1612</v>
      </c>
      <c r="C195" s="406">
        <v>1166</v>
      </c>
    </row>
    <row r="196" spans="1:3" ht="21" customHeight="1">
      <c r="A196" s="214" t="s">
        <v>1611</v>
      </c>
      <c r="B196" s="406">
        <v>1130</v>
      </c>
      <c r="C196" s="406">
        <v>953</v>
      </c>
    </row>
    <row r="197" spans="1:3" ht="21" customHeight="1">
      <c r="A197" s="214" t="s">
        <v>1612</v>
      </c>
      <c r="B197" s="406">
        <v>472</v>
      </c>
      <c r="C197" s="406">
        <v>473</v>
      </c>
    </row>
    <row r="198" spans="1:3" ht="21" customHeight="1">
      <c r="A198" s="214" t="s">
        <v>1613</v>
      </c>
      <c r="B198" s="406">
        <v>1668</v>
      </c>
      <c r="C198" s="406">
        <v>1350</v>
      </c>
    </row>
    <row r="199" spans="1:3" ht="21" customHeight="1">
      <c r="A199" s="214" t="s">
        <v>1614</v>
      </c>
      <c r="B199" s="406">
        <v>1741</v>
      </c>
      <c r="C199" s="406">
        <v>1673</v>
      </c>
    </row>
    <row r="200" spans="1:3" ht="21" customHeight="1">
      <c r="A200" s="214" t="s">
        <v>1615</v>
      </c>
      <c r="B200" s="406">
        <v>3656</v>
      </c>
      <c r="C200" s="406">
        <v>3248</v>
      </c>
    </row>
    <row r="201" spans="1:3" ht="21" customHeight="1">
      <c r="A201" s="214" t="s">
        <v>1616</v>
      </c>
      <c r="B201" s="406">
        <v>1526</v>
      </c>
      <c r="C201" s="406">
        <v>1093</v>
      </c>
    </row>
    <row r="202" spans="1:3" ht="21" customHeight="1">
      <c r="A202" s="214" t="s">
        <v>1617</v>
      </c>
      <c r="B202" s="406">
        <v>2548</v>
      </c>
      <c r="C202" s="406">
        <v>2478</v>
      </c>
    </row>
    <row r="203" spans="1:3" ht="21" customHeight="1">
      <c r="A203" s="214" t="s">
        <v>1618</v>
      </c>
      <c r="B203" s="406">
        <v>568</v>
      </c>
      <c r="C203" s="406">
        <v>568</v>
      </c>
    </row>
    <row r="204" spans="1:3" ht="21" customHeight="1">
      <c r="A204" s="214" t="s">
        <v>1619</v>
      </c>
      <c r="B204" s="406">
        <v>1518</v>
      </c>
      <c r="C204" s="406">
        <v>1332</v>
      </c>
    </row>
    <row r="205" spans="1:3" ht="21" customHeight="1">
      <c r="A205" s="214" t="s">
        <v>1620</v>
      </c>
      <c r="B205" s="406">
        <v>955</v>
      </c>
      <c r="C205" s="406">
        <v>836</v>
      </c>
    </row>
    <row r="206" spans="1:3" ht="21" customHeight="1">
      <c r="A206" s="214" t="s">
        <v>1621</v>
      </c>
      <c r="B206" s="406">
        <v>14688</v>
      </c>
      <c r="C206" s="406">
        <v>14400</v>
      </c>
    </row>
    <row r="207" spans="1:3" ht="21" customHeight="1">
      <c r="A207" s="3" t="s">
        <v>1622</v>
      </c>
      <c r="B207" s="405">
        <v>114819</v>
      </c>
      <c r="C207" s="405">
        <v>89423</v>
      </c>
    </row>
    <row r="208" spans="1:3" ht="21" customHeight="1">
      <c r="A208" s="214" t="s">
        <v>1623</v>
      </c>
      <c r="B208" s="406">
        <v>3537</v>
      </c>
      <c r="C208" s="406">
        <v>1774</v>
      </c>
    </row>
    <row r="209" spans="1:3" ht="21" customHeight="1">
      <c r="A209" s="214" t="s">
        <v>1624</v>
      </c>
      <c r="B209" s="406">
        <v>1212</v>
      </c>
      <c r="C209" s="406">
        <v>1046</v>
      </c>
    </row>
    <row r="210" spans="1:3" ht="21" customHeight="1">
      <c r="A210" s="214" t="s">
        <v>1625</v>
      </c>
      <c r="B210" s="406">
        <v>4967</v>
      </c>
      <c r="C210" s="406">
        <v>4191</v>
      </c>
    </row>
    <row r="211" spans="1:3" ht="21" customHeight="1">
      <c r="A211" s="214" t="s">
        <v>1626</v>
      </c>
      <c r="B211" s="406">
        <v>5855</v>
      </c>
      <c r="C211" s="406">
        <v>3200</v>
      </c>
    </row>
    <row r="212" spans="1:3" ht="21" customHeight="1">
      <c r="A212" s="214" t="s">
        <v>1627</v>
      </c>
      <c r="B212" s="406">
        <v>880</v>
      </c>
      <c r="C212" s="406">
        <v>722</v>
      </c>
    </row>
    <row r="213" spans="1:3" ht="21" customHeight="1">
      <c r="A213" s="214" t="s">
        <v>1628</v>
      </c>
      <c r="B213" s="406">
        <v>8320</v>
      </c>
      <c r="C213" s="406">
        <v>6152</v>
      </c>
    </row>
    <row r="214" spans="1:3" ht="21" customHeight="1">
      <c r="A214" s="214" t="s">
        <v>1629</v>
      </c>
      <c r="B214" s="406">
        <v>2504</v>
      </c>
      <c r="C214" s="406">
        <v>1538</v>
      </c>
    </row>
    <row r="215" spans="1:3" ht="21" customHeight="1">
      <c r="A215" s="214" t="s">
        <v>1630</v>
      </c>
      <c r="B215" s="406">
        <v>2127</v>
      </c>
      <c r="C215" s="406">
        <v>1658</v>
      </c>
    </row>
    <row r="216" spans="1:3" ht="21" customHeight="1">
      <c r="A216" s="214" t="s">
        <v>1631</v>
      </c>
      <c r="B216" s="406">
        <v>2122</v>
      </c>
      <c r="C216" s="406">
        <v>1824</v>
      </c>
    </row>
    <row r="217" spans="1:3" ht="21" customHeight="1">
      <c r="A217" s="214" t="s">
        <v>1632</v>
      </c>
      <c r="B217" s="406">
        <v>1242</v>
      </c>
      <c r="C217" s="406">
        <v>1015</v>
      </c>
    </row>
    <row r="218" spans="1:3" ht="21" customHeight="1">
      <c r="A218" s="214" t="s">
        <v>1633</v>
      </c>
      <c r="B218" s="406">
        <v>784</v>
      </c>
      <c r="C218" s="406">
        <v>596</v>
      </c>
    </row>
    <row r="219" spans="1:3" ht="21" customHeight="1">
      <c r="A219" s="214" t="s">
        <v>1634</v>
      </c>
      <c r="B219" s="406">
        <v>2206</v>
      </c>
      <c r="C219" s="406">
        <v>2069</v>
      </c>
    </row>
    <row r="220" spans="1:3" ht="21" customHeight="1">
      <c r="A220" s="214" t="s">
        <v>1635</v>
      </c>
      <c r="B220" s="406">
        <v>15228</v>
      </c>
      <c r="C220" s="406">
        <v>11681</v>
      </c>
    </row>
    <row r="221" spans="1:3" ht="21" customHeight="1">
      <c r="A221" s="214" t="s">
        <v>1636</v>
      </c>
      <c r="B221" s="406">
        <v>3987</v>
      </c>
      <c r="C221" s="406">
        <v>3154</v>
      </c>
    </row>
    <row r="222" spans="1:3" ht="21" customHeight="1">
      <c r="A222" s="214" t="s">
        <v>1637</v>
      </c>
      <c r="B222" s="406">
        <v>2732</v>
      </c>
      <c r="C222" s="406">
        <v>2445</v>
      </c>
    </row>
    <row r="223" spans="1:3" ht="21" customHeight="1">
      <c r="A223" s="214" t="s">
        <v>1638</v>
      </c>
      <c r="B223" s="406">
        <v>9358</v>
      </c>
      <c r="C223" s="406">
        <v>5623</v>
      </c>
    </row>
    <row r="224" spans="1:3" ht="21" customHeight="1">
      <c r="A224" s="214" t="s">
        <v>1639</v>
      </c>
      <c r="B224" s="406">
        <v>9000</v>
      </c>
      <c r="C224" s="406">
        <v>6639</v>
      </c>
    </row>
    <row r="225" spans="1:3" ht="21" customHeight="1">
      <c r="A225" s="214" t="s">
        <v>1640</v>
      </c>
      <c r="B225" s="406">
        <v>4375</v>
      </c>
      <c r="C225" s="406">
        <v>3837</v>
      </c>
    </row>
    <row r="226" spans="1:3" ht="21" customHeight="1">
      <c r="A226" s="214" t="s">
        <v>1641</v>
      </c>
      <c r="B226" s="406">
        <v>2946</v>
      </c>
      <c r="C226" s="406">
        <v>2635</v>
      </c>
    </row>
    <row r="227" spans="1:3" ht="21" customHeight="1">
      <c r="A227" s="214" t="s">
        <v>1642</v>
      </c>
      <c r="B227" s="406">
        <v>1155</v>
      </c>
      <c r="C227" s="406">
        <v>1115</v>
      </c>
    </row>
    <row r="228" spans="1:3" ht="21" customHeight="1">
      <c r="A228" s="214" t="s">
        <v>1643</v>
      </c>
      <c r="B228" s="406">
        <v>4472</v>
      </c>
      <c r="C228" s="406">
        <v>3699</v>
      </c>
    </row>
    <row r="229" spans="1:3" ht="21" customHeight="1">
      <c r="A229" s="214" t="s">
        <v>1644</v>
      </c>
      <c r="B229" s="406">
        <v>791</v>
      </c>
      <c r="C229" s="406">
        <v>696</v>
      </c>
    </row>
    <row r="230" spans="1:3" ht="21" customHeight="1">
      <c r="A230" s="214" t="s">
        <v>1645</v>
      </c>
      <c r="B230" s="406">
        <v>438</v>
      </c>
      <c r="C230" s="406">
        <v>317</v>
      </c>
    </row>
    <row r="231" spans="1:3" ht="21" customHeight="1">
      <c r="A231" s="214" t="s">
        <v>1646</v>
      </c>
      <c r="B231" s="406">
        <v>651</v>
      </c>
      <c r="C231" s="406">
        <v>354</v>
      </c>
    </row>
    <row r="232" spans="1:3" ht="21" customHeight="1">
      <c r="A232" s="214" t="s">
        <v>1647</v>
      </c>
      <c r="B232" s="406">
        <v>305</v>
      </c>
      <c r="C232" s="406">
        <v>261</v>
      </c>
    </row>
    <row r="233" spans="1:3" ht="21" customHeight="1">
      <c r="A233" s="214" t="s">
        <v>1648</v>
      </c>
      <c r="B233" s="406">
        <v>396</v>
      </c>
      <c r="C233" s="406">
        <v>314</v>
      </c>
    </row>
    <row r="234" spans="1:3" ht="21" customHeight="1">
      <c r="A234" s="214" t="s">
        <v>1649</v>
      </c>
      <c r="B234" s="406">
        <v>2464</v>
      </c>
      <c r="C234" s="406">
        <v>1949</v>
      </c>
    </row>
    <row r="235" spans="1:3" ht="21" customHeight="1">
      <c r="A235" s="214" t="s">
        <v>1650</v>
      </c>
      <c r="B235" s="406">
        <v>1844</v>
      </c>
      <c r="C235" s="406">
        <v>1759</v>
      </c>
    </row>
    <row r="236" spans="1:3" ht="21" customHeight="1">
      <c r="A236" s="214" t="s">
        <v>1651</v>
      </c>
      <c r="B236" s="406">
        <v>1458</v>
      </c>
      <c r="C236" s="406">
        <v>1235</v>
      </c>
    </row>
    <row r="237" spans="1:3" ht="21" customHeight="1">
      <c r="A237" s="214" t="s">
        <v>1652</v>
      </c>
      <c r="B237" s="406">
        <v>717</v>
      </c>
      <c r="C237" s="406">
        <v>619</v>
      </c>
    </row>
    <row r="238" spans="1:3" ht="21" customHeight="1">
      <c r="A238" s="214" t="s">
        <v>1653</v>
      </c>
      <c r="B238" s="406">
        <v>4675</v>
      </c>
      <c r="C238" s="406">
        <v>4691</v>
      </c>
    </row>
    <row r="239" spans="1:3" ht="21" customHeight="1">
      <c r="A239" s="214" t="s">
        <v>1654</v>
      </c>
      <c r="B239" s="406">
        <v>5204</v>
      </c>
      <c r="C239" s="406">
        <v>5067</v>
      </c>
    </row>
    <row r="240" spans="1:3" ht="21" customHeight="1">
      <c r="A240" s="214" t="s">
        <v>1655</v>
      </c>
      <c r="B240" s="406">
        <v>6867</v>
      </c>
      <c r="C240" s="406">
        <v>5548</v>
      </c>
    </row>
    <row r="241" spans="1:3" ht="21" customHeight="1">
      <c r="A241" s="3" t="s">
        <v>1656</v>
      </c>
      <c r="B241" s="405">
        <v>41036</v>
      </c>
      <c r="C241" s="405">
        <v>31759</v>
      </c>
    </row>
    <row r="242" spans="1:3" ht="21" customHeight="1">
      <c r="A242" s="214" t="s">
        <v>1657</v>
      </c>
      <c r="B242" s="406">
        <v>7680</v>
      </c>
      <c r="C242" s="406">
        <v>5716</v>
      </c>
    </row>
    <row r="243" spans="1:3" ht="21" customHeight="1">
      <c r="A243" s="214" t="s">
        <v>1658</v>
      </c>
      <c r="B243" s="406">
        <v>1885</v>
      </c>
      <c r="C243" s="406">
        <v>1820</v>
      </c>
    </row>
    <row r="244" spans="1:3" ht="21" customHeight="1">
      <c r="A244" s="214" t="s">
        <v>1659</v>
      </c>
      <c r="B244" s="406">
        <v>308</v>
      </c>
      <c r="C244" s="406">
        <v>233</v>
      </c>
    </row>
    <row r="245" spans="1:3" ht="21" customHeight="1">
      <c r="A245" s="214" t="s">
        <v>1660</v>
      </c>
      <c r="B245" s="406">
        <v>1484</v>
      </c>
      <c r="C245" s="406">
        <v>1329</v>
      </c>
    </row>
    <row r="246" spans="1:3" ht="21" customHeight="1">
      <c r="A246" s="214" t="s">
        <v>1661</v>
      </c>
      <c r="B246" s="406">
        <v>467</v>
      </c>
      <c r="C246" s="406">
        <v>369</v>
      </c>
    </row>
    <row r="247" spans="1:3" ht="21" customHeight="1">
      <c r="A247" s="214" t="s">
        <v>1662</v>
      </c>
      <c r="B247" s="406">
        <v>600</v>
      </c>
      <c r="C247" s="406">
        <v>548</v>
      </c>
    </row>
    <row r="248" spans="1:3" ht="21" customHeight="1">
      <c r="A248" s="214" t="s">
        <v>1663</v>
      </c>
      <c r="B248" s="406">
        <v>354</v>
      </c>
      <c r="C248" s="406">
        <v>306</v>
      </c>
    </row>
    <row r="249" spans="1:3" ht="21" customHeight="1">
      <c r="A249" s="214" t="s">
        <v>1664</v>
      </c>
      <c r="B249" s="406">
        <v>770</v>
      </c>
      <c r="C249" s="406">
        <v>743</v>
      </c>
    </row>
    <row r="250" spans="1:3" ht="21" customHeight="1">
      <c r="A250" s="214" t="s">
        <v>1665</v>
      </c>
      <c r="B250" s="406">
        <v>118</v>
      </c>
      <c r="C250" s="406">
        <v>115</v>
      </c>
    </row>
    <row r="251" spans="1:3" ht="21" customHeight="1">
      <c r="A251" s="214" t="s">
        <v>1666</v>
      </c>
      <c r="B251" s="406">
        <v>1423</v>
      </c>
      <c r="C251" s="406">
        <v>1400</v>
      </c>
    </row>
    <row r="252" spans="1:3" ht="21" customHeight="1">
      <c r="A252" s="214" t="s">
        <v>1667</v>
      </c>
      <c r="B252" s="406">
        <v>591</v>
      </c>
      <c r="C252" s="406">
        <v>531</v>
      </c>
    </row>
    <row r="253" spans="1:3" ht="21" customHeight="1">
      <c r="A253" s="214" t="s">
        <v>1668</v>
      </c>
      <c r="B253" s="406">
        <v>5552</v>
      </c>
      <c r="C253" s="406">
        <v>3334</v>
      </c>
    </row>
    <row r="254" spans="1:3" ht="21" customHeight="1">
      <c r="A254" s="214" t="s">
        <v>1669</v>
      </c>
      <c r="B254" s="406">
        <v>362</v>
      </c>
      <c r="C254" s="406">
        <v>306</v>
      </c>
    </row>
    <row r="255" spans="1:3" ht="21" customHeight="1">
      <c r="A255" s="214" t="s">
        <v>1670</v>
      </c>
      <c r="B255" s="406">
        <v>643</v>
      </c>
      <c r="C255" s="406">
        <v>622</v>
      </c>
    </row>
    <row r="256" spans="1:3" ht="21" customHeight="1">
      <c r="A256" s="214" t="s">
        <v>1671</v>
      </c>
      <c r="B256" s="406">
        <v>1910</v>
      </c>
      <c r="C256" s="406">
        <v>1599</v>
      </c>
    </row>
    <row r="257" spans="1:3" ht="21" customHeight="1">
      <c r="A257" s="214" t="s">
        <v>1672</v>
      </c>
      <c r="B257" s="406">
        <v>147</v>
      </c>
      <c r="C257" s="406">
        <v>87</v>
      </c>
    </row>
    <row r="258" spans="1:3" ht="21" customHeight="1">
      <c r="A258" s="214" t="s">
        <v>1673</v>
      </c>
      <c r="B258" s="406">
        <v>736</v>
      </c>
      <c r="C258" s="406">
        <v>718</v>
      </c>
    </row>
    <row r="259" spans="1:3" ht="21" customHeight="1">
      <c r="A259" s="214" t="s">
        <v>1674</v>
      </c>
      <c r="B259" s="406">
        <v>2644</v>
      </c>
      <c r="C259" s="406">
        <v>1966</v>
      </c>
    </row>
    <row r="260" spans="1:3" ht="21" customHeight="1">
      <c r="A260" s="214" t="s">
        <v>1675</v>
      </c>
      <c r="B260" s="406">
        <v>901</v>
      </c>
      <c r="C260" s="406">
        <v>646</v>
      </c>
    </row>
    <row r="261" spans="1:3" ht="21" customHeight="1">
      <c r="A261" s="214" t="s">
        <v>1676</v>
      </c>
      <c r="B261" s="406">
        <v>1050</v>
      </c>
      <c r="C261" s="406">
        <v>965</v>
      </c>
    </row>
    <row r="262" spans="1:3" ht="21" customHeight="1">
      <c r="A262" s="214" t="s">
        <v>1677</v>
      </c>
      <c r="B262" s="406">
        <v>2967</v>
      </c>
      <c r="C262" s="406">
        <v>2384</v>
      </c>
    </row>
    <row r="263" spans="1:3" ht="21" customHeight="1">
      <c r="A263" s="214" t="s">
        <v>1678</v>
      </c>
      <c r="B263" s="406">
        <v>8444</v>
      </c>
      <c r="C263" s="406">
        <v>6022</v>
      </c>
    </row>
    <row r="264" spans="1:3" ht="21" customHeight="1">
      <c r="A264" s="3" t="s">
        <v>1679</v>
      </c>
      <c r="B264" s="405">
        <v>180088</v>
      </c>
      <c r="C264" s="405">
        <v>160358</v>
      </c>
    </row>
    <row r="265" spans="1:3" ht="21" customHeight="1">
      <c r="A265" s="214" t="s">
        <v>1680</v>
      </c>
      <c r="B265" s="406">
        <v>6380</v>
      </c>
      <c r="C265" s="406">
        <v>4412</v>
      </c>
    </row>
    <row r="266" spans="1:3" ht="21" customHeight="1">
      <c r="A266" s="214" t="s">
        <v>1681</v>
      </c>
      <c r="B266" s="406">
        <v>7350</v>
      </c>
      <c r="C266" s="406">
        <v>6888</v>
      </c>
    </row>
    <row r="267" spans="1:3" ht="21" customHeight="1">
      <c r="A267" s="214" t="s">
        <v>1682</v>
      </c>
      <c r="B267" s="406">
        <v>3168</v>
      </c>
      <c r="C267" s="406">
        <v>3092</v>
      </c>
    </row>
    <row r="268" spans="1:3" ht="21" customHeight="1">
      <c r="A268" s="214" t="s">
        <v>1683</v>
      </c>
      <c r="B268" s="406">
        <v>16205</v>
      </c>
      <c r="C268" s="406">
        <v>15592</v>
      </c>
    </row>
    <row r="269" spans="1:3" ht="21" customHeight="1">
      <c r="A269" s="214" t="s">
        <v>1684</v>
      </c>
      <c r="B269" s="406">
        <v>15328</v>
      </c>
      <c r="C269" s="406">
        <v>14883</v>
      </c>
    </row>
    <row r="270" spans="1:3" ht="21" customHeight="1">
      <c r="A270" s="214" t="s">
        <v>1685</v>
      </c>
      <c r="B270" s="406">
        <v>16683</v>
      </c>
      <c r="C270" s="406">
        <v>14814</v>
      </c>
    </row>
    <row r="271" spans="1:3" ht="21" customHeight="1">
      <c r="A271" s="214" t="s">
        <v>1686</v>
      </c>
      <c r="B271" s="406">
        <v>7641</v>
      </c>
      <c r="C271" s="406">
        <v>5817</v>
      </c>
    </row>
    <row r="272" spans="1:3" ht="21" customHeight="1">
      <c r="A272" s="214" t="s">
        <v>1687</v>
      </c>
      <c r="B272" s="406">
        <v>1928</v>
      </c>
      <c r="C272" s="406">
        <v>1865</v>
      </c>
    </row>
    <row r="273" spans="1:3" ht="21" customHeight="1">
      <c r="A273" s="214" t="s">
        <v>1688</v>
      </c>
      <c r="B273" s="406">
        <v>1568</v>
      </c>
      <c r="C273" s="406">
        <v>1528</v>
      </c>
    </row>
    <row r="274" spans="1:3" ht="21" customHeight="1">
      <c r="A274" s="214" t="s">
        <v>1689</v>
      </c>
      <c r="B274" s="406">
        <v>984</v>
      </c>
      <c r="C274" s="406">
        <v>1015</v>
      </c>
    </row>
    <row r="275" spans="1:3" ht="21" customHeight="1">
      <c r="A275" s="214" t="s">
        <v>1690</v>
      </c>
      <c r="B275" s="406">
        <v>2724</v>
      </c>
      <c r="C275" s="406">
        <v>2574</v>
      </c>
    </row>
    <row r="276" spans="1:3" ht="21" customHeight="1">
      <c r="A276" s="214" t="s">
        <v>1691</v>
      </c>
      <c r="B276" s="406">
        <v>2638</v>
      </c>
      <c r="C276" s="406">
        <v>2542</v>
      </c>
    </row>
    <row r="277" spans="1:3" ht="21" customHeight="1">
      <c r="A277" s="214" t="s">
        <v>1692</v>
      </c>
      <c r="B277" s="406">
        <v>3682</v>
      </c>
      <c r="C277" s="406">
        <v>3388</v>
      </c>
    </row>
    <row r="278" spans="1:3" ht="21" customHeight="1">
      <c r="A278" s="214" t="s">
        <v>1693</v>
      </c>
      <c r="B278" s="406">
        <v>14265</v>
      </c>
      <c r="C278" s="406">
        <v>12897</v>
      </c>
    </row>
    <row r="279" spans="1:3" ht="21" customHeight="1">
      <c r="A279" s="214" t="s">
        <v>1694</v>
      </c>
      <c r="B279" s="406">
        <v>13703</v>
      </c>
      <c r="C279" s="406">
        <v>10407</v>
      </c>
    </row>
    <row r="280" spans="1:3" ht="21" customHeight="1">
      <c r="A280" s="214" t="s">
        <v>1695</v>
      </c>
      <c r="B280" s="406">
        <v>3557</v>
      </c>
      <c r="C280" s="406">
        <v>3283</v>
      </c>
    </row>
    <row r="281" spans="1:3" ht="21" customHeight="1">
      <c r="A281" s="214" t="s">
        <v>1696</v>
      </c>
      <c r="B281" s="406">
        <v>2040</v>
      </c>
      <c r="C281" s="406">
        <v>1882</v>
      </c>
    </row>
    <row r="282" spans="1:3" ht="21" customHeight="1">
      <c r="A282" s="214" t="s">
        <v>1697</v>
      </c>
      <c r="B282" s="406">
        <v>3597</v>
      </c>
      <c r="C282" s="406">
        <v>3694</v>
      </c>
    </row>
    <row r="283" spans="1:3" ht="21" customHeight="1">
      <c r="A283" s="214" t="s">
        <v>1698</v>
      </c>
      <c r="B283" s="406">
        <v>1535</v>
      </c>
      <c r="C283" s="406">
        <v>1325</v>
      </c>
    </row>
    <row r="284" spans="1:3" ht="21" customHeight="1">
      <c r="A284" s="214" t="s">
        <v>1699</v>
      </c>
      <c r="B284" s="406">
        <v>7781</v>
      </c>
      <c r="C284" s="406">
        <v>7214</v>
      </c>
    </row>
    <row r="285" spans="1:3" ht="21" customHeight="1">
      <c r="A285" s="214" t="s">
        <v>1700</v>
      </c>
      <c r="B285" s="406">
        <v>1347</v>
      </c>
      <c r="C285" s="406">
        <v>1062</v>
      </c>
    </row>
    <row r="286" spans="1:3" ht="21" customHeight="1">
      <c r="A286" s="214" t="s">
        <v>1701</v>
      </c>
      <c r="B286" s="406">
        <v>7337</v>
      </c>
      <c r="C286" s="406">
        <v>5915</v>
      </c>
    </row>
    <row r="287" spans="1:3" ht="21" customHeight="1">
      <c r="A287" s="214" t="s">
        <v>1702</v>
      </c>
      <c r="B287" s="406">
        <v>6984</v>
      </c>
      <c r="C287" s="406">
        <v>5708</v>
      </c>
    </row>
    <row r="288" spans="1:3" ht="21" customHeight="1">
      <c r="A288" s="214" t="s">
        <v>1703</v>
      </c>
      <c r="B288" s="406">
        <v>344</v>
      </c>
      <c r="C288" s="406">
        <v>281</v>
      </c>
    </row>
    <row r="289" spans="1:3" ht="21" customHeight="1">
      <c r="A289" s="214" t="s">
        <v>1704</v>
      </c>
      <c r="B289" s="406">
        <v>4693</v>
      </c>
      <c r="C289" s="406">
        <v>3819</v>
      </c>
    </row>
    <row r="290" spans="1:3" ht="21" customHeight="1">
      <c r="A290" s="214" t="s">
        <v>1705</v>
      </c>
      <c r="B290" s="406">
        <v>4175</v>
      </c>
      <c r="C290" s="406">
        <v>4177</v>
      </c>
    </row>
    <row r="291" spans="1:3" ht="21" customHeight="1">
      <c r="A291" s="214" t="s">
        <v>1706</v>
      </c>
      <c r="B291" s="406">
        <v>1002</v>
      </c>
      <c r="C291" s="406">
        <v>841</v>
      </c>
    </row>
    <row r="292" spans="1:3" ht="21" customHeight="1">
      <c r="A292" s="214" t="s">
        <v>1707</v>
      </c>
      <c r="B292" s="406">
        <v>292</v>
      </c>
      <c r="C292" s="406">
        <v>271</v>
      </c>
    </row>
    <row r="293" spans="1:3" ht="21" customHeight="1">
      <c r="A293" s="214" t="s">
        <v>1708</v>
      </c>
      <c r="B293" s="406">
        <v>641</v>
      </c>
      <c r="C293" s="406">
        <v>490</v>
      </c>
    </row>
    <row r="294" spans="1:3" ht="21" customHeight="1">
      <c r="A294" s="214" t="s">
        <v>1709</v>
      </c>
      <c r="B294" s="406">
        <v>1553</v>
      </c>
      <c r="C294" s="406">
        <v>1250</v>
      </c>
    </row>
    <row r="295" spans="1:3" ht="21" customHeight="1">
      <c r="A295" s="214" t="s">
        <v>1710</v>
      </c>
      <c r="B295" s="406">
        <v>229</v>
      </c>
      <c r="C295" s="406">
        <v>207</v>
      </c>
    </row>
    <row r="296" spans="1:3" ht="21" customHeight="1">
      <c r="A296" s="214" t="s">
        <v>1711</v>
      </c>
      <c r="B296" s="406">
        <v>357</v>
      </c>
      <c r="C296" s="406">
        <v>317</v>
      </c>
    </row>
    <row r="297" spans="1:3" ht="21" customHeight="1">
      <c r="A297" s="214" t="s">
        <v>1712</v>
      </c>
      <c r="B297" s="406">
        <v>10305</v>
      </c>
      <c r="C297" s="406">
        <v>10321</v>
      </c>
    </row>
    <row r="298" spans="1:3" ht="21" customHeight="1">
      <c r="A298" s="214" t="s">
        <v>1713</v>
      </c>
      <c r="B298" s="406">
        <v>4565</v>
      </c>
      <c r="C298" s="406">
        <v>3927</v>
      </c>
    </row>
    <row r="299" spans="1:3" ht="21" customHeight="1">
      <c r="A299" s="214" t="s">
        <v>1714</v>
      </c>
      <c r="B299" s="406">
        <v>761</v>
      </c>
      <c r="C299" s="406">
        <v>705</v>
      </c>
    </row>
    <row r="300" spans="1:3" ht="21" customHeight="1">
      <c r="A300" s="214" t="s">
        <v>1715</v>
      </c>
      <c r="B300" s="406">
        <v>2746</v>
      </c>
      <c r="C300" s="406">
        <v>1955</v>
      </c>
    </row>
    <row r="301" spans="1:3" ht="21" customHeight="1">
      <c r="A301" s="3" t="s">
        <v>1716</v>
      </c>
      <c r="B301" s="405">
        <v>91188</v>
      </c>
      <c r="C301" s="405">
        <v>78723</v>
      </c>
    </row>
    <row r="302" spans="1:3" ht="21" customHeight="1">
      <c r="A302" s="214" t="s">
        <v>1717</v>
      </c>
      <c r="B302" s="406">
        <v>2534</v>
      </c>
      <c r="C302" s="406">
        <v>1811</v>
      </c>
    </row>
    <row r="303" spans="1:3" ht="21" customHeight="1">
      <c r="A303" s="214" t="s">
        <v>1718</v>
      </c>
      <c r="B303" s="406">
        <v>1340</v>
      </c>
      <c r="C303" s="406">
        <v>1297</v>
      </c>
    </row>
    <row r="304" spans="1:3" ht="21" customHeight="1">
      <c r="A304" s="214" t="s">
        <v>1719</v>
      </c>
      <c r="B304" s="406">
        <v>3458</v>
      </c>
      <c r="C304" s="406">
        <v>2677</v>
      </c>
    </row>
    <row r="305" spans="1:3" ht="21" customHeight="1">
      <c r="A305" s="214" t="s">
        <v>1720</v>
      </c>
      <c r="B305" s="406">
        <v>1502</v>
      </c>
      <c r="C305" s="406">
        <v>1384</v>
      </c>
    </row>
    <row r="306" spans="1:3" ht="21" customHeight="1">
      <c r="A306" s="214" t="s">
        <v>1721</v>
      </c>
      <c r="B306" s="406">
        <v>2552</v>
      </c>
      <c r="C306" s="406">
        <v>2222</v>
      </c>
    </row>
    <row r="307" spans="1:3" ht="21" customHeight="1">
      <c r="A307" s="214" t="s">
        <v>1722</v>
      </c>
      <c r="B307" s="406">
        <v>4196</v>
      </c>
      <c r="C307" s="406">
        <v>3890</v>
      </c>
    </row>
    <row r="308" spans="1:3" ht="21" customHeight="1">
      <c r="A308" s="214" t="s">
        <v>1723</v>
      </c>
      <c r="B308" s="406">
        <v>2093</v>
      </c>
      <c r="C308" s="406">
        <v>1948</v>
      </c>
    </row>
    <row r="309" spans="1:3" ht="21" customHeight="1">
      <c r="A309" s="214" t="s">
        <v>1724</v>
      </c>
      <c r="B309" s="406">
        <v>2165</v>
      </c>
      <c r="C309" s="406">
        <v>1841</v>
      </c>
    </row>
    <row r="310" spans="1:3" ht="21" customHeight="1">
      <c r="A310" s="214" t="s">
        <v>1725</v>
      </c>
      <c r="B310" s="406">
        <v>1239</v>
      </c>
      <c r="C310" s="406">
        <v>986</v>
      </c>
    </row>
    <row r="311" spans="1:3" ht="21" customHeight="1">
      <c r="A311" s="214" t="s">
        <v>1726</v>
      </c>
      <c r="B311" s="406">
        <v>13891</v>
      </c>
      <c r="C311" s="406">
        <v>12487</v>
      </c>
    </row>
    <row r="312" spans="1:3" ht="21" customHeight="1">
      <c r="A312" s="214" t="s">
        <v>1727</v>
      </c>
      <c r="B312" s="406">
        <v>13231</v>
      </c>
      <c r="C312" s="406">
        <v>11926</v>
      </c>
    </row>
    <row r="313" spans="1:3" ht="21" customHeight="1">
      <c r="A313" s="214" t="s">
        <v>1728</v>
      </c>
      <c r="B313" s="406">
        <v>1083</v>
      </c>
      <c r="C313" s="406">
        <v>869</v>
      </c>
    </row>
    <row r="314" spans="1:3" ht="21" customHeight="1">
      <c r="A314" s="214" t="s">
        <v>1729</v>
      </c>
      <c r="B314" s="406">
        <v>5947</v>
      </c>
      <c r="C314" s="406">
        <v>4834</v>
      </c>
    </row>
    <row r="315" spans="1:3" ht="21" customHeight="1">
      <c r="A315" s="214" t="s">
        <v>1730</v>
      </c>
      <c r="B315" s="406">
        <v>4032</v>
      </c>
      <c r="C315" s="406">
        <v>3034</v>
      </c>
    </row>
    <row r="316" spans="1:3" ht="21" customHeight="1">
      <c r="A316" s="214" t="s">
        <v>1731</v>
      </c>
      <c r="B316" s="406">
        <v>1130</v>
      </c>
      <c r="C316" s="406">
        <v>1084</v>
      </c>
    </row>
    <row r="317" spans="1:3" ht="21" customHeight="1">
      <c r="A317" s="214" t="s">
        <v>1732</v>
      </c>
      <c r="B317" s="406">
        <v>561</v>
      </c>
      <c r="C317" s="406">
        <v>519</v>
      </c>
    </row>
    <row r="318" spans="1:3" ht="21" customHeight="1">
      <c r="A318" s="214" t="s">
        <v>1733</v>
      </c>
      <c r="B318" s="406">
        <v>2023</v>
      </c>
      <c r="C318" s="406">
        <v>1857</v>
      </c>
    </row>
    <row r="319" spans="1:3" ht="21" customHeight="1">
      <c r="A319" s="214" t="s">
        <v>1734</v>
      </c>
      <c r="B319" s="406">
        <v>184</v>
      </c>
      <c r="C319" s="406">
        <v>122</v>
      </c>
    </row>
    <row r="320" spans="1:3" ht="21" customHeight="1">
      <c r="A320" s="214" t="s">
        <v>1735</v>
      </c>
      <c r="B320" s="406">
        <v>456</v>
      </c>
      <c r="C320" s="406">
        <v>341</v>
      </c>
    </row>
    <row r="321" spans="1:3" ht="21" customHeight="1">
      <c r="A321" s="214" t="s">
        <v>1736</v>
      </c>
      <c r="B321" s="406">
        <v>349</v>
      </c>
      <c r="C321" s="406">
        <v>267</v>
      </c>
    </row>
    <row r="322" spans="1:3" ht="21" customHeight="1">
      <c r="A322" s="214" t="s">
        <v>1737</v>
      </c>
      <c r="B322" s="406">
        <v>849</v>
      </c>
      <c r="C322" s="406">
        <v>728</v>
      </c>
    </row>
    <row r="323" spans="1:3" ht="21" customHeight="1">
      <c r="A323" s="214" t="s">
        <v>1738</v>
      </c>
      <c r="B323" s="406">
        <v>799</v>
      </c>
      <c r="C323" s="406">
        <v>613</v>
      </c>
    </row>
    <row r="324" spans="1:3" ht="21" customHeight="1">
      <c r="A324" s="214" t="s">
        <v>1739</v>
      </c>
      <c r="B324" s="406">
        <v>824</v>
      </c>
      <c r="C324" s="406">
        <v>589</v>
      </c>
    </row>
    <row r="325" spans="1:3" ht="21" customHeight="1">
      <c r="A325" s="214" t="s">
        <v>1740</v>
      </c>
      <c r="B325" s="406">
        <v>148</v>
      </c>
      <c r="C325" s="406">
        <v>129</v>
      </c>
    </row>
    <row r="326" spans="1:3" ht="21" customHeight="1">
      <c r="A326" s="214" t="s">
        <v>1741</v>
      </c>
      <c r="B326" s="406">
        <v>808</v>
      </c>
      <c r="C326" s="406">
        <v>768</v>
      </c>
    </row>
    <row r="327" spans="1:3" ht="21" customHeight="1">
      <c r="A327" s="214" t="s">
        <v>1742</v>
      </c>
      <c r="B327" s="406">
        <v>3187</v>
      </c>
      <c r="C327" s="406">
        <v>2844</v>
      </c>
    </row>
    <row r="328" spans="1:3" ht="21" customHeight="1">
      <c r="A328" s="214" t="s">
        <v>1743</v>
      </c>
      <c r="B328" s="406">
        <v>1167</v>
      </c>
      <c r="C328" s="406">
        <v>927</v>
      </c>
    </row>
    <row r="329" spans="1:3" ht="21" customHeight="1">
      <c r="A329" s="214" t="s">
        <v>1744</v>
      </c>
      <c r="B329" s="406">
        <v>579</v>
      </c>
      <c r="C329" s="406">
        <v>548</v>
      </c>
    </row>
    <row r="330" spans="1:3" ht="21" customHeight="1">
      <c r="A330" s="214" t="s">
        <v>1745</v>
      </c>
      <c r="B330" s="406">
        <v>1132</v>
      </c>
      <c r="C330" s="406">
        <v>1075</v>
      </c>
    </row>
    <row r="331" spans="1:3" ht="21" customHeight="1">
      <c r="A331" s="214" t="s">
        <v>1746</v>
      </c>
      <c r="B331" s="406">
        <v>674</v>
      </c>
      <c r="C331" s="406">
        <v>597</v>
      </c>
    </row>
    <row r="332" spans="1:3" ht="21" customHeight="1">
      <c r="A332" s="214" t="s">
        <v>1747</v>
      </c>
      <c r="B332" s="406">
        <v>901</v>
      </c>
      <c r="C332" s="406">
        <v>758</v>
      </c>
    </row>
    <row r="333" spans="1:3" ht="21" customHeight="1">
      <c r="A333" s="214" t="s">
        <v>1748</v>
      </c>
      <c r="B333" s="406">
        <v>2804</v>
      </c>
      <c r="C333" s="406">
        <v>2223</v>
      </c>
    </row>
    <row r="334" spans="1:3" ht="21" customHeight="1">
      <c r="A334" s="214" t="s">
        <v>1749</v>
      </c>
      <c r="B334" s="406">
        <v>12439</v>
      </c>
      <c r="C334" s="406">
        <v>10644</v>
      </c>
    </row>
    <row r="335" spans="1:3" ht="21" customHeight="1">
      <c r="A335" s="214" t="s">
        <v>1750</v>
      </c>
      <c r="B335" s="406">
        <v>911</v>
      </c>
      <c r="C335" s="406">
        <v>884</v>
      </c>
    </row>
    <row r="336" spans="1:3" ht="21" customHeight="1">
      <c r="A336" s="3" t="s">
        <v>1751</v>
      </c>
      <c r="B336" s="405">
        <v>58508</v>
      </c>
      <c r="C336" s="405">
        <v>54457</v>
      </c>
    </row>
    <row r="337" spans="1:3" ht="21" customHeight="1">
      <c r="A337" s="214" t="s">
        <v>1752</v>
      </c>
      <c r="B337" s="406">
        <v>7759</v>
      </c>
      <c r="C337" s="406">
        <v>6190</v>
      </c>
    </row>
    <row r="338" spans="1:3" ht="21" customHeight="1">
      <c r="A338" s="214" t="s">
        <v>1753</v>
      </c>
      <c r="B338" s="406">
        <v>5683</v>
      </c>
      <c r="C338" s="406">
        <v>4556</v>
      </c>
    </row>
    <row r="339" spans="1:3" ht="21" customHeight="1">
      <c r="A339" s="214" t="s">
        <v>1754</v>
      </c>
      <c r="B339" s="406">
        <v>1666</v>
      </c>
      <c r="C339" s="406">
        <v>1574</v>
      </c>
    </row>
    <row r="340" spans="1:3" ht="21" customHeight="1">
      <c r="A340" s="214" t="s">
        <v>1755</v>
      </c>
      <c r="B340" s="406">
        <v>2208</v>
      </c>
      <c r="C340" s="406">
        <v>2200</v>
      </c>
    </row>
    <row r="341" spans="1:3" ht="21" customHeight="1">
      <c r="A341" s="214" t="s">
        <v>1756</v>
      </c>
      <c r="B341" s="406">
        <v>9914</v>
      </c>
      <c r="C341" s="406">
        <v>11779</v>
      </c>
    </row>
    <row r="342" spans="1:3" ht="21" customHeight="1">
      <c r="A342" s="214" t="s">
        <v>1757</v>
      </c>
      <c r="B342" s="406">
        <v>2114</v>
      </c>
      <c r="C342" s="406">
        <v>1845</v>
      </c>
    </row>
    <row r="343" spans="1:3" ht="21" customHeight="1">
      <c r="A343" s="214" t="s">
        <v>1758</v>
      </c>
      <c r="B343" s="406">
        <v>1918</v>
      </c>
      <c r="C343" s="406">
        <v>1848</v>
      </c>
    </row>
    <row r="344" spans="1:3" ht="21" customHeight="1">
      <c r="A344" s="214" t="s">
        <v>1759</v>
      </c>
      <c r="B344" s="406">
        <v>575</v>
      </c>
      <c r="C344" s="406">
        <v>471</v>
      </c>
    </row>
    <row r="345" spans="1:3" ht="21" customHeight="1">
      <c r="A345" s="214" t="s">
        <v>1760</v>
      </c>
      <c r="B345" s="406">
        <v>1821</v>
      </c>
      <c r="C345" s="406">
        <v>1323</v>
      </c>
    </row>
    <row r="346" spans="1:3" ht="21" customHeight="1">
      <c r="A346" s="214" t="s">
        <v>1761</v>
      </c>
      <c r="B346" s="406">
        <v>1886</v>
      </c>
      <c r="C346" s="406">
        <v>1604</v>
      </c>
    </row>
    <row r="347" spans="1:3" ht="21" customHeight="1">
      <c r="A347" s="214" t="s">
        <v>1762</v>
      </c>
      <c r="B347" s="406">
        <v>1842</v>
      </c>
      <c r="C347" s="406">
        <v>1528</v>
      </c>
    </row>
    <row r="348" spans="1:3" ht="21" customHeight="1">
      <c r="A348" s="214" t="s">
        <v>1763</v>
      </c>
      <c r="B348" s="406">
        <v>668</v>
      </c>
      <c r="C348" s="406">
        <v>521</v>
      </c>
    </row>
    <row r="349" spans="1:3" ht="21" customHeight="1">
      <c r="A349" s="214" t="s">
        <v>1764</v>
      </c>
      <c r="B349" s="406">
        <v>856</v>
      </c>
      <c r="C349" s="406">
        <v>747</v>
      </c>
    </row>
    <row r="350" spans="1:3" ht="21" customHeight="1">
      <c r="A350" s="214" t="s">
        <v>1765</v>
      </c>
      <c r="B350" s="406">
        <v>940</v>
      </c>
      <c r="C350" s="406">
        <v>745</v>
      </c>
    </row>
    <row r="351" spans="1:3" ht="21" customHeight="1">
      <c r="A351" s="214" t="s">
        <v>1766</v>
      </c>
      <c r="B351" s="406">
        <v>790</v>
      </c>
      <c r="C351" s="406">
        <v>742</v>
      </c>
    </row>
    <row r="352" spans="1:3" ht="21" customHeight="1">
      <c r="A352" s="214" t="s">
        <v>1767</v>
      </c>
      <c r="B352" s="406">
        <v>1270</v>
      </c>
      <c r="C352" s="406">
        <v>1294</v>
      </c>
    </row>
    <row r="353" spans="1:3" ht="21" customHeight="1">
      <c r="A353" s="214" t="s">
        <v>1768</v>
      </c>
      <c r="B353" s="406">
        <v>895</v>
      </c>
      <c r="C353" s="406">
        <v>967</v>
      </c>
    </row>
    <row r="354" spans="1:3" ht="21" customHeight="1">
      <c r="A354" s="214" t="s">
        <v>1769</v>
      </c>
      <c r="B354" s="406">
        <v>8709</v>
      </c>
      <c r="C354" s="406">
        <v>11723</v>
      </c>
    </row>
    <row r="355" spans="1:3" ht="21" customHeight="1">
      <c r="A355" s="214" t="s">
        <v>1770</v>
      </c>
      <c r="B355" s="406">
        <v>6994</v>
      </c>
      <c r="C355" s="406">
        <v>2800</v>
      </c>
    </row>
    <row r="356" spans="1:3" ht="21" customHeight="1">
      <c r="A356" s="3" t="s">
        <v>1771</v>
      </c>
      <c r="B356" s="405">
        <v>73900</v>
      </c>
      <c r="C356" s="405">
        <v>63776</v>
      </c>
    </row>
    <row r="357" spans="1:3" ht="21" customHeight="1">
      <c r="A357" s="214" t="s">
        <v>1772</v>
      </c>
      <c r="B357" s="406">
        <v>7240</v>
      </c>
      <c r="C357" s="406">
        <v>7150</v>
      </c>
    </row>
    <row r="358" spans="1:3" ht="21" customHeight="1">
      <c r="A358" s="214" t="s">
        <v>1773</v>
      </c>
      <c r="B358" s="406">
        <v>8312</v>
      </c>
      <c r="C358" s="406">
        <v>8425</v>
      </c>
    </row>
    <row r="359" spans="1:3" ht="21" customHeight="1">
      <c r="A359" s="214" t="s">
        <v>1774</v>
      </c>
      <c r="B359" s="406">
        <v>2494</v>
      </c>
      <c r="C359" s="406">
        <v>1667</v>
      </c>
    </row>
    <row r="360" spans="1:3" ht="21" customHeight="1">
      <c r="A360" s="214" t="s">
        <v>1775</v>
      </c>
      <c r="B360" s="406">
        <v>2018</v>
      </c>
      <c r="C360" s="406">
        <v>1420</v>
      </c>
    </row>
    <row r="361" spans="1:3" ht="21" customHeight="1">
      <c r="A361" s="214" t="s">
        <v>1776</v>
      </c>
      <c r="B361" s="406">
        <v>9436</v>
      </c>
      <c r="C361" s="406">
        <v>8485</v>
      </c>
    </row>
    <row r="362" spans="1:3" ht="21" customHeight="1">
      <c r="A362" s="214" t="s">
        <v>1777</v>
      </c>
      <c r="B362" s="406">
        <v>9361</v>
      </c>
      <c r="C362" s="406">
        <v>8234</v>
      </c>
    </row>
    <row r="363" spans="1:3" ht="21" customHeight="1">
      <c r="A363" s="214" t="s">
        <v>1778</v>
      </c>
      <c r="B363" s="406">
        <v>7361</v>
      </c>
      <c r="C363" s="406">
        <v>5938</v>
      </c>
    </row>
    <row r="364" spans="1:3" ht="21" customHeight="1">
      <c r="A364" s="214" t="s">
        <v>1779</v>
      </c>
      <c r="B364" s="406">
        <v>2930</v>
      </c>
      <c r="C364" s="406">
        <v>2297</v>
      </c>
    </row>
    <row r="365" spans="1:3" ht="21" customHeight="1">
      <c r="A365" s="214" t="s">
        <v>1780</v>
      </c>
      <c r="B365" s="406">
        <v>445</v>
      </c>
      <c r="C365" s="406">
        <v>449</v>
      </c>
    </row>
    <row r="366" spans="1:3" ht="21" customHeight="1">
      <c r="A366" s="214" t="s">
        <v>1781</v>
      </c>
      <c r="B366" s="406">
        <v>721</v>
      </c>
      <c r="C366" s="406">
        <v>566</v>
      </c>
    </row>
    <row r="367" spans="1:3" ht="21" customHeight="1">
      <c r="A367" s="214" t="s">
        <v>1782</v>
      </c>
      <c r="B367" s="406">
        <v>1440</v>
      </c>
      <c r="C367" s="406">
        <v>1422</v>
      </c>
    </row>
    <row r="368" spans="1:3" ht="21" customHeight="1">
      <c r="A368" s="214" t="s">
        <v>1783</v>
      </c>
      <c r="B368" s="406">
        <v>3455</v>
      </c>
      <c r="C368" s="406">
        <v>3476</v>
      </c>
    </row>
    <row r="369" spans="1:3" ht="21" customHeight="1">
      <c r="A369" s="214" t="s">
        <v>1784</v>
      </c>
      <c r="B369" s="406">
        <v>575</v>
      </c>
      <c r="C369" s="406">
        <v>545</v>
      </c>
    </row>
    <row r="370" spans="1:3" ht="21" customHeight="1">
      <c r="A370" s="214" t="s">
        <v>1785</v>
      </c>
      <c r="B370" s="406">
        <v>1248</v>
      </c>
      <c r="C370" s="406">
        <v>1086</v>
      </c>
    </row>
    <row r="371" spans="1:3" ht="21" customHeight="1">
      <c r="A371" s="214" t="s">
        <v>1786</v>
      </c>
      <c r="B371" s="406">
        <v>1350</v>
      </c>
      <c r="C371" s="406">
        <v>585</v>
      </c>
    </row>
    <row r="372" spans="1:3" ht="21" customHeight="1">
      <c r="A372" s="214" t="s">
        <v>1787</v>
      </c>
      <c r="B372" s="406">
        <v>2199</v>
      </c>
      <c r="C372" s="406">
        <v>1901</v>
      </c>
    </row>
    <row r="373" spans="1:3" ht="21" customHeight="1">
      <c r="A373" s="214" t="s">
        <v>1788</v>
      </c>
      <c r="B373" s="406">
        <v>312</v>
      </c>
      <c r="C373" s="406">
        <v>226</v>
      </c>
    </row>
    <row r="374" spans="1:3" ht="21" customHeight="1">
      <c r="A374" s="214" t="s">
        <v>1789</v>
      </c>
      <c r="B374" s="406">
        <v>936</v>
      </c>
      <c r="C374" s="406">
        <v>786</v>
      </c>
    </row>
    <row r="375" spans="1:3" ht="21" customHeight="1">
      <c r="A375" s="214" t="s">
        <v>1790</v>
      </c>
      <c r="B375" s="406">
        <v>10712</v>
      </c>
      <c r="C375" s="406">
        <v>8491</v>
      </c>
    </row>
    <row r="376" spans="1:3" ht="21" customHeight="1">
      <c r="A376" s="214" t="s">
        <v>1791</v>
      </c>
      <c r="B376" s="406">
        <v>1355</v>
      </c>
      <c r="C376" s="406">
        <v>627</v>
      </c>
    </row>
    <row r="377" spans="1:3" ht="21" customHeight="1">
      <c r="A377" s="3" t="s">
        <v>1792</v>
      </c>
      <c r="B377" s="405">
        <v>14124</v>
      </c>
      <c r="C377" s="405">
        <v>10816</v>
      </c>
    </row>
    <row r="378" spans="1:3" ht="21" customHeight="1">
      <c r="A378" s="214" t="s">
        <v>1793</v>
      </c>
      <c r="B378" s="406">
        <v>9848</v>
      </c>
      <c r="C378" s="406">
        <v>7401</v>
      </c>
    </row>
    <row r="379" spans="1:3" ht="21" customHeight="1">
      <c r="A379" s="214" t="s">
        <v>1794</v>
      </c>
      <c r="B379" s="406">
        <v>41</v>
      </c>
      <c r="C379" s="406">
        <v>48</v>
      </c>
    </row>
    <row r="380" spans="1:3" ht="21" customHeight="1">
      <c r="A380" s="214" t="s">
        <v>1795</v>
      </c>
      <c r="B380" s="406">
        <v>2504</v>
      </c>
      <c r="C380" s="406">
        <v>1779</v>
      </c>
    </row>
    <row r="381" spans="1:3" ht="21" customHeight="1">
      <c r="A381" s="214" t="s">
        <v>1796</v>
      </c>
      <c r="B381" s="406">
        <v>526</v>
      </c>
      <c r="C381" s="406">
        <v>470</v>
      </c>
    </row>
    <row r="382" spans="1:3" ht="21" customHeight="1">
      <c r="A382" s="214" t="s">
        <v>1797</v>
      </c>
      <c r="B382" s="406">
        <v>198</v>
      </c>
      <c r="C382" s="406">
        <v>188</v>
      </c>
    </row>
    <row r="383" spans="1:3" ht="21" customHeight="1">
      <c r="A383" s="214" t="s">
        <v>1798</v>
      </c>
      <c r="B383" s="406">
        <v>766</v>
      </c>
      <c r="C383" s="406">
        <v>724</v>
      </c>
    </row>
    <row r="384" spans="1:3" ht="21" customHeight="1">
      <c r="A384" s="214" t="s">
        <v>1799</v>
      </c>
      <c r="B384" s="406">
        <v>241</v>
      </c>
      <c r="C384" s="406">
        <v>206</v>
      </c>
    </row>
    <row r="385" spans="1:16" ht="21" customHeight="1">
      <c r="A385" s="3" t="s">
        <v>1800</v>
      </c>
      <c r="B385" s="405">
        <v>16234</v>
      </c>
      <c r="C385" s="405">
        <v>12638</v>
      </c>
    </row>
    <row r="386" spans="1:16" ht="21" customHeight="1">
      <c r="A386" s="214" t="s">
        <v>1801</v>
      </c>
      <c r="B386" s="406">
        <v>3239</v>
      </c>
      <c r="C386" s="406">
        <v>2076</v>
      </c>
    </row>
    <row r="387" spans="1:16" ht="21" customHeight="1">
      <c r="A387" s="214" t="s">
        <v>1802</v>
      </c>
      <c r="B387" s="406">
        <v>6417</v>
      </c>
      <c r="C387" s="406">
        <v>4480</v>
      </c>
    </row>
    <row r="388" spans="1:16" ht="21" customHeight="1">
      <c r="A388" s="214" t="s">
        <v>1803</v>
      </c>
      <c r="B388" s="406">
        <v>5889</v>
      </c>
      <c r="C388" s="406">
        <v>5461</v>
      </c>
    </row>
    <row r="389" spans="1:16" ht="21" customHeight="1">
      <c r="A389" s="250" t="s">
        <v>1804</v>
      </c>
      <c r="B389" s="407">
        <v>689</v>
      </c>
      <c r="C389" s="407">
        <v>621</v>
      </c>
    </row>
    <row r="390" spans="1:16" ht="21" customHeight="1">
      <c r="A390" s="162" t="s">
        <v>1805</v>
      </c>
      <c r="B390" s="162"/>
      <c r="C390" s="162"/>
      <c r="D390" s="2"/>
      <c r="E390" s="2"/>
      <c r="F390" s="2"/>
      <c r="G390" s="2"/>
      <c r="H390" s="2"/>
      <c r="I390" s="2"/>
      <c r="J390" s="2"/>
      <c r="K390" s="2"/>
      <c r="L390" s="2"/>
      <c r="M390" s="2"/>
      <c r="N390" s="2"/>
      <c r="O390" s="2"/>
      <c r="P390" s="2"/>
    </row>
    <row r="391" spans="1:16" ht="21" customHeight="1">
      <c r="A391" s="3" t="s">
        <v>1806</v>
      </c>
      <c r="B391" s="3"/>
      <c r="C391" s="3"/>
      <c r="D391" s="2"/>
      <c r="E391" s="2"/>
      <c r="F391" s="2"/>
      <c r="G391" s="2"/>
      <c r="H391" s="2"/>
      <c r="I391" s="2"/>
      <c r="J391" s="2"/>
      <c r="K391" s="2"/>
      <c r="L391" s="2"/>
      <c r="M391" s="2"/>
      <c r="N391" s="2"/>
      <c r="O391" s="2"/>
      <c r="P391" s="2"/>
    </row>
    <row r="392" spans="1:16" ht="21" customHeight="1">
      <c r="A392" s="214" t="s">
        <v>1807</v>
      </c>
      <c r="B392" s="214"/>
      <c r="C392" s="214"/>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43"/>
  <dimension ref="A1:D23"/>
  <sheetViews>
    <sheetView showGridLines="0" zoomScale="80" zoomScaleNormal="80" workbookViewId="0">
      <selection sqref="A1:C1"/>
    </sheetView>
  </sheetViews>
  <sheetFormatPr defaultColWidth="9.140625" defaultRowHeight="12.75"/>
  <cols>
    <col min="1" max="1" width="39.140625" style="67" customWidth="1"/>
    <col min="2" max="2" width="29.7109375" style="73" customWidth="1"/>
    <col min="3" max="3" width="27" style="73" customWidth="1"/>
    <col min="4" max="216" width="9.140625" style="67"/>
    <col min="217" max="217" width="39.140625" style="67" customWidth="1"/>
    <col min="218" max="218" width="29.7109375" style="67" customWidth="1"/>
    <col min="219" max="219" width="27" style="67" customWidth="1"/>
    <col min="220" max="220" width="43.140625" style="67" customWidth="1"/>
    <col min="221" max="472" width="9.140625" style="67"/>
    <col min="473" max="473" width="39.140625" style="67" customWidth="1"/>
    <col min="474" max="474" width="29.7109375" style="67" customWidth="1"/>
    <col min="475" max="475" width="27" style="67" customWidth="1"/>
    <col min="476" max="476" width="43.140625" style="67" customWidth="1"/>
    <col min="477" max="728" width="9.140625" style="67"/>
    <col min="729" max="729" width="39.140625" style="67" customWidth="1"/>
    <col min="730" max="730" width="29.7109375" style="67" customWidth="1"/>
    <col min="731" max="731" width="27" style="67" customWidth="1"/>
    <col min="732" max="732" width="43.140625" style="67" customWidth="1"/>
    <col min="733" max="984" width="9.140625" style="67"/>
    <col min="985" max="985" width="39.140625" style="67" customWidth="1"/>
    <col min="986" max="986" width="29.7109375" style="67" customWidth="1"/>
    <col min="987" max="987" width="27" style="67" customWidth="1"/>
    <col min="988" max="988" width="43.140625" style="67" customWidth="1"/>
    <col min="989" max="1240" width="9.140625" style="67"/>
    <col min="1241" max="1241" width="39.140625" style="67" customWidth="1"/>
    <col min="1242" max="1242" width="29.7109375" style="67" customWidth="1"/>
    <col min="1243" max="1243" width="27" style="67" customWidth="1"/>
    <col min="1244" max="1244" width="43.140625" style="67" customWidth="1"/>
    <col min="1245" max="1496" width="9.140625" style="67"/>
    <col min="1497" max="1497" width="39.140625" style="67" customWidth="1"/>
    <col min="1498" max="1498" width="29.7109375" style="67" customWidth="1"/>
    <col min="1499" max="1499" width="27" style="67" customWidth="1"/>
    <col min="1500" max="1500" width="43.140625" style="67" customWidth="1"/>
    <col min="1501" max="1752" width="9.140625" style="67"/>
    <col min="1753" max="1753" width="39.140625" style="67" customWidth="1"/>
    <col min="1754" max="1754" width="29.7109375" style="67" customWidth="1"/>
    <col min="1755" max="1755" width="27" style="67" customWidth="1"/>
    <col min="1756" max="1756" width="43.140625" style="67" customWidth="1"/>
    <col min="1757" max="2008" width="9.140625" style="67"/>
    <col min="2009" max="2009" width="39.140625" style="67" customWidth="1"/>
    <col min="2010" max="2010" width="29.7109375" style="67" customWidth="1"/>
    <col min="2011" max="2011" width="27" style="67" customWidth="1"/>
    <col min="2012" max="2012" width="43.140625" style="67" customWidth="1"/>
    <col min="2013" max="2264" width="9.140625" style="67"/>
    <col min="2265" max="2265" width="39.140625" style="67" customWidth="1"/>
    <col min="2266" max="2266" width="29.7109375" style="67" customWidth="1"/>
    <col min="2267" max="2267" width="27" style="67" customWidth="1"/>
    <col min="2268" max="2268" width="43.140625" style="67" customWidth="1"/>
    <col min="2269" max="2520" width="9.140625" style="67"/>
    <col min="2521" max="2521" width="39.140625" style="67" customWidth="1"/>
    <col min="2522" max="2522" width="29.7109375" style="67" customWidth="1"/>
    <col min="2523" max="2523" width="27" style="67" customWidth="1"/>
    <col min="2524" max="2524" width="43.140625" style="67" customWidth="1"/>
    <col min="2525" max="2776" width="9.140625" style="67"/>
    <col min="2777" max="2777" width="39.140625" style="67" customWidth="1"/>
    <col min="2778" max="2778" width="29.7109375" style="67" customWidth="1"/>
    <col min="2779" max="2779" width="27" style="67" customWidth="1"/>
    <col min="2780" max="2780" width="43.140625" style="67" customWidth="1"/>
    <col min="2781" max="3032" width="9.140625" style="67"/>
    <col min="3033" max="3033" width="39.140625" style="67" customWidth="1"/>
    <col min="3034" max="3034" width="29.7109375" style="67" customWidth="1"/>
    <col min="3035" max="3035" width="27" style="67" customWidth="1"/>
    <col min="3036" max="3036" width="43.140625" style="67" customWidth="1"/>
    <col min="3037" max="3288" width="9.140625" style="67"/>
    <col min="3289" max="3289" width="39.140625" style="67" customWidth="1"/>
    <col min="3290" max="3290" width="29.7109375" style="67" customWidth="1"/>
    <col min="3291" max="3291" width="27" style="67" customWidth="1"/>
    <col min="3292" max="3292" width="43.140625" style="67" customWidth="1"/>
    <col min="3293" max="3544" width="9.140625" style="67"/>
    <col min="3545" max="3545" width="39.140625" style="67" customWidth="1"/>
    <col min="3546" max="3546" width="29.7109375" style="67" customWidth="1"/>
    <col min="3547" max="3547" width="27" style="67" customWidth="1"/>
    <col min="3548" max="3548" width="43.140625" style="67" customWidth="1"/>
    <col min="3549" max="3800" width="9.140625" style="67"/>
    <col min="3801" max="3801" width="39.140625" style="67" customWidth="1"/>
    <col min="3802" max="3802" width="29.7109375" style="67" customWidth="1"/>
    <col min="3803" max="3803" width="27" style="67" customWidth="1"/>
    <col min="3804" max="3804" width="43.140625" style="67" customWidth="1"/>
    <col min="3805" max="4056" width="9.140625" style="67"/>
    <col min="4057" max="4057" width="39.140625" style="67" customWidth="1"/>
    <col min="4058" max="4058" width="29.7109375" style="67" customWidth="1"/>
    <col min="4059" max="4059" width="27" style="67" customWidth="1"/>
    <col min="4060" max="4060" width="43.140625" style="67" customWidth="1"/>
    <col min="4061" max="4312" width="9.140625" style="67"/>
    <col min="4313" max="4313" width="39.140625" style="67" customWidth="1"/>
    <col min="4314" max="4314" width="29.7109375" style="67" customWidth="1"/>
    <col min="4315" max="4315" width="27" style="67" customWidth="1"/>
    <col min="4316" max="4316" width="43.140625" style="67" customWidth="1"/>
    <col min="4317" max="4568" width="9.140625" style="67"/>
    <col min="4569" max="4569" width="39.140625" style="67" customWidth="1"/>
    <col min="4570" max="4570" width="29.7109375" style="67" customWidth="1"/>
    <col min="4571" max="4571" width="27" style="67" customWidth="1"/>
    <col min="4572" max="4572" width="43.140625" style="67" customWidth="1"/>
    <col min="4573" max="4824" width="9.140625" style="67"/>
    <col min="4825" max="4825" width="39.140625" style="67" customWidth="1"/>
    <col min="4826" max="4826" width="29.7109375" style="67" customWidth="1"/>
    <col min="4827" max="4827" width="27" style="67" customWidth="1"/>
    <col min="4828" max="4828" width="43.140625" style="67" customWidth="1"/>
    <col min="4829" max="5080" width="9.140625" style="67"/>
    <col min="5081" max="5081" width="39.140625" style="67" customWidth="1"/>
    <col min="5082" max="5082" width="29.7109375" style="67" customWidth="1"/>
    <col min="5083" max="5083" width="27" style="67" customWidth="1"/>
    <col min="5084" max="5084" width="43.140625" style="67" customWidth="1"/>
    <col min="5085" max="5336" width="9.140625" style="67"/>
    <col min="5337" max="5337" width="39.140625" style="67" customWidth="1"/>
    <col min="5338" max="5338" width="29.7109375" style="67" customWidth="1"/>
    <col min="5339" max="5339" width="27" style="67" customWidth="1"/>
    <col min="5340" max="5340" width="43.140625" style="67" customWidth="1"/>
    <col min="5341" max="5592" width="9.140625" style="67"/>
    <col min="5593" max="5593" width="39.140625" style="67" customWidth="1"/>
    <col min="5594" max="5594" width="29.7109375" style="67" customWidth="1"/>
    <col min="5595" max="5595" width="27" style="67" customWidth="1"/>
    <col min="5596" max="5596" width="43.140625" style="67" customWidth="1"/>
    <col min="5597" max="5848" width="9.140625" style="67"/>
    <col min="5849" max="5849" width="39.140625" style="67" customWidth="1"/>
    <col min="5850" max="5850" width="29.7109375" style="67" customWidth="1"/>
    <col min="5851" max="5851" width="27" style="67" customWidth="1"/>
    <col min="5852" max="5852" width="43.140625" style="67" customWidth="1"/>
    <col min="5853" max="6104" width="9.140625" style="67"/>
    <col min="6105" max="6105" width="39.140625" style="67" customWidth="1"/>
    <col min="6106" max="6106" width="29.7109375" style="67" customWidth="1"/>
    <col min="6107" max="6107" width="27" style="67" customWidth="1"/>
    <col min="6108" max="6108" width="43.140625" style="67" customWidth="1"/>
    <col min="6109" max="6360" width="9.140625" style="67"/>
    <col min="6361" max="6361" width="39.140625" style="67" customWidth="1"/>
    <col min="6362" max="6362" width="29.7109375" style="67" customWidth="1"/>
    <col min="6363" max="6363" width="27" style="67" customWidth="1"/>
    <col min="6364" max="6364" width="43.140625" style="67" customWidth="1"/>
    <col min="6365" max="6616" width="9.140625" style="67"/>
    <col min="6617" max="6617" width="39.140625" style="67" customWidth="1"/>
    <col min="6618" max="6618" width="29.7109375" style="67" customWidth="1"/>
    <col min="6619" max="6619" width="27" style="67" customWidth="1"/>
    <col min="6620" max="6620" width="43.140625" style="67" customWidth="1"/>
    <col min="6621" max="6872" width="9.140625" style="67"/>
    <col min="6873" max="6873" width="39.140625" style="67" customWidth="1"/>
    <col min="6874" max="6874" width="29.7109375" style="67" customWidth="1"/>
    <col min="6875" max="6875" width="27" style="67" customWidth="1"/>
    <col min="6876" max="6876" width="43.140625" style="67" customWidth="1"/>
    <col min="6877" max="7128" width="9.140625" style="67"/>
    <col min="7129" max="7129" width="39.140625" style="67" customWidth="1"/>
    <col min="7130" max="7130" width="29.7109375" style="67" customWidth="1"/>
    <col min="7131" max="7131" width="27" style="67" customWidth="1"/>
    <col min="7132" max="7132" width="43.140625" style="67" customWidth="1"/>
    <col min="7133" max="7384" width="9.140625" style="67"/>
    <col min="7385" max="7385" width="39.140625" style="67" customWidth="1"/>
    <col min="7386" max="7386" width="29.7109375" style="67" customWidth="1"/>
    <col min="7387" max="7387" width="27" style="67" customWidth="1"/>
    <col min="7388" max="7388" width="43.140625" style="67" customWidth="1"/>
    <col min="7389" max="7640" width="9.140625" style="67"/>
    <col min="7641" max="7641" width="39.140625" style="67" customWidth="1"/>
    <col min="7642" max="7642" width="29.7109375" style="67" customWidth="1"/>
    <col min="7643" max="7643" width="27" style="67" customWidth="1"/>
    <col min="7644" max="7644" width="43.140625" style="67" customWidth="1"/>
    <col min="7645" max="7896" width="9.140625" style="67"/>
    <col min="7897" max="7897" width="39.140625" style="67" customWidth="1"/>
    <col min="7898" max="7898" width="29.7109375" style="67" customWidth="1"/>
    <col min="7899" max="7899" width="27" style="67" customWidth="1"/>
    <col min="7900" max="7900" width="43.140625" style="67" customWidth="1"/>
    <col min="7901" max="8152" width="9.140625" style="67"/>
    <col min="8153" max="8153" width="39.140625" style="67" customWidth="1"/>
    <col min="8154" max="8154" width="29.7109375" style="67" customWidth="1"/>
    <col min="8155" max="8155" width="27" style="67" customWidth="1"/>
    <col min="8156" max="8156" width="43.140625" style="67" customWidth="1"/>
    <col min="8157" max="8408" width="9.140625" style="67"/>
    <col min="8409" max="8409" width="39.140625" style="67" customWidth="1"/>
    <col min="8410" max="8410" width="29.7109375" style="67" customWidth="1"/>
    <col min="8411" max="8411" width="27" style="67" customWidth="1"/>
    <col min="8412" max="8412" width="43.140625" style="67" customWidth="1"/>
    <col min="8413" max="8664" width="9.140625" style="67"/>
    <col min="8665" max="8665" width="39.140625" style="67" customWidth="1"/>
    <col min="8666" max="8666" width="29.7109375" style="67" customWidth="1"/>
    <col min="8667" max="8667" width="27" style="67" customWidth="1"/>
    <col min="8668" max="8668" width="43.140625" style="67" customWidth="1"/>
    <col min="8669" max="8920" width="9.140625" style="67"/>
    <col min="8921" max="8921" width="39.140625" style="67" customWidth="1"/>
    <col min="8922" max="8922" width="29.7109375" style="67" customWidth="1"/>
    <col min="8923" max="8923" width="27" style="67" customWidth="1"/>
    <col min="8924" max="8924" width="43.140625" style="67" customWidth="1"/>
    <col min="8925" max="9176" width="9.140625" style="67"/>
    <col min="9177" max="9177" width="39.140625" style="67" customWidth="1"/>
    <col min="9178" max="9178" width="29.7109375" style="67" customWidth="1"/>
    <col min="9179" max="9179" width="27" style="67" customWidth="1"/>
    <col min="9180" max="9180" width="43.140625" style="67" customWidth="1"/>
    <col min="9181" max="9432" width="9.140625" style="67"/>
    <col min="9433" max="9433" width="39.140625" style="67" customWidth="1"/>
    <col min="9434" max="9434" width="29.7109375" style="67" customWidth="1"/>
    <col min="9435" max="9435" width="27" style="67" customWidth="1"/>
    <col min="9436" max="9436" width="43.140625" style="67" customWidth="1"/>
    <col min="9437" max="9688" width="9.140625" style="67"/>
    <col min="9689" max="9689" width="39.140625" style="67" customWidth="1"/>
    <col min="9690" max="9690" width="29.7109375" style="67" customWidth="1"/>
    <col min="9691" max="9691" width="27" style="67" customWidth="1"/>
    <col min="9692" max="9692" width="43.140625" style="67" customWidth="1"/>
    <col min="9693" max="9944" width="9.140625" style="67"/>
    <col min="9945" max="9945" width="39.140625" style="67" customWidth="1"/>
    <col min="9946" max="9946" width="29.7109375" style="67" customWidth="1"/>
    <col min="9947" max="9947" width="27" style="67" customWidth="1"/>
    <col min="9948" max="9948" width="43.140625" style="67" customWidth="1"/>
    <col min="9949" max="10200" width="9.140625" style="67"/>
    <col min="10201" max="10201" width="39.140625" style="67" customWidth="1"/>
    <col min="10202" max="10202" width="29.7109375" style="67" customWidth="1"/>
    <col min="10203" max="10203" width="27" style="67" customWidth="1"/>
    <col min="10204" max="10204" width="43.140625" style="67" customWidth="1"/>
    <col min="10205" max="10456" width="9.140625" style="67"/>
    <col min="10457" max="10457" width="39.140625" style="67" customWidth="1"/>
    <col min="10458" max="10458" width="29.7109375" style="67" customWidth="1"/>
    <col min="10459" max="10459" width="27" style="67" customWidth="1"/>
    <col min="10460" max="10460" width="43.140625" style="67" customWidth="1"/>
    <col min="10461" max="10712" width="9.140625" style="67"/>
    <col min="10713" max="10713" width="39.140625" style="67" customWidth="1"/>
    <col min="10714" max="10714" width="29.7109375" style="67" customWidth="1"/>
    <col min="10715" max="10715" width="27" style="67" customWidth="1"/>
    <col min="10716" max="10716" width="43.140625" style="67" customWidth="1"/>
    <col min="10717" max="10968" width="9.140625" style="67"/>
    <col min="10969" max="10969" width="39.140625" style="67" customWidth="1"/>
    <col min="10970" max="10970" width="29.7109375" style="67" customWidth="1"/>
    <col min="10971" max="10971" width="27" style="67" customWidth="1"/>
    <col min="10972" max="10972" width="43.140625" style="67" customWidth="1"/>
    <col min="10973" max="11224" width="9.140625" style="67"/>
    <col min="11225" max="11225" width="39.140625" style="67" customWidth="1"/>
    <col min="11226" max="11226" width="29.7109375" style="67" customWidth="1"/>
    <col min="11227" max="11227" width="27" style="67" customWidth="1"/>
    <col min="11228" max="11228" width="43.140625" style="67" customWidth="1"/>
    <col min="11229" max="11480" width="9.140625" style="67"/>
    <col min="11481" max="11481" width="39.140625" style="67" customWidth="1"/>
    <col min="11482" max="11482" width="29.7109375" style="67" customWidth="1"/>
    <col min="11483" max="11483" width="27" style="67" customWidth="1"/>
    <col min="11484" max="11484" width="43.140625" style="67" customWidth="1"/>
    <col min="11485" max="11736" width="9.140625" style="67"/>
    <col min="11737" max="11737" width="39.140625" style="67" customWidth="1"/>
    <col min="11738" max="11738" width="29.7109375" style="67" customWidth="1"/>
    <col min="11739" max="11739" width="27" style="67" customWidth="1"/>
    <col min="11740" max="11740" width="43.140625" style="67" customWidth="1"/>
    <col min="11741" max="11992" width="9.140625" style="67"/>
    <col min="11993" max="11993" width="39.140625" style="67" customWidth="1"/>
    <col min="11994" max="11994" width="29.7109375" style="67" customWidth="1"/>
    <col min="11995" max="11995" width="27" style="67" customWidth="1"/>
    <col min="11996" max="11996" width="43.140625" style="67" customWidth="1"/>
    <col min="11997" max="12248" width="9.140625" style="67"/>
    <col min="12249" max="12249" width="39.140625" style="67" customWidth="1"/>
    <col min="12250" max="12250" width="29.7109375" style="67" customWidth="1"/>
    <col min="12251" max="12251" width="27" style="67" customWidth="1"/>
    <col min="12252" max="12252" width="43.140625" style="67" customWidth="1"/>
    <col min="12253" max="12504" width="9.140625" style="67"/>
    <col min="12505" max="12505" width="39.140625" style="67" customWidth="1"/>
    <col min="12506" max="12506" width="29.7109375" style="67" customWidth="1"/>
    <col min="12507" max="12507" width="27" style="67" customWidth="1"/>
    <col min="12508" max="12508" width="43.140625" style="67" customWidth="1"/>
    <col min="12509" max="12760" width="9.140625" style="67"/>
    <col min="12761" max="12761" width="39.140625" style="67" customWidth="1"/>
    <col min="12762" max="12762" width="29.7109375" style="67" customWidth="1"/>
    <col min="12763" max="12763" width="27" style="67" customWidth="1"/>
    <col min="12764" max="12764" width="43.140625" style="67" customWidth="1"/>
    <col min="12765" max="13016" width="9.140625" style="67"/>
    <col min="13017" max="13017" width="39.140625" style="67" customWidth="1"/>
    <col min="13018" max="13018" width="29.7109375" style="67" customWidth="1"/>
    <col min="13019" max="13019" width="27" style="67" customWidth="1"/>
    <col min="13020" max="13020" width="43.140625" style="67" customWidth="1"/>
    <col min="13021" max="13272" width="9.140625" style="67"/>
    <col min="13273" max="13273" width="39.140625" style="67" customWidth="1"/>
    <col min="13274" max="13274" width="29.7109375" style="67" customWidth="1"/>
    <col min="13275" max="13275" width="27" style="67" customWidth="1"/>
    <col min="13276" max="13276" width="43.140625" style="67" customWidth="1"/>
    <col min="13277" max="13528" width="9.140625" style="67"/>
    <col min="13529" max="13529" width="39.140625" style="67" customWidth="1"/>
    <col min="13530" max="13530" width="29.7109375" style="67" customWidth="1"/>
    <col min="13531" max="13531" width="27" style="67" customWidth="1"/>
    <col min="13532" max="13532" width="43.140625" style="67" customWidth="1"/>
    <col min="13533" max="13784" width="9.140625" style="67"/>
    <col min="13785" max="13785" width="39.140625" style="67" customWidth="1"/>
    <col min="13786" max="13786" width="29.7109375" style="67" customWidth="1"/>
    <col min="13787" max="13787" width="27" style="67" customWidth="1"/>
    <col min="13788" max="13788" width="43.140625" style="67" customWidth="1"/>
    <col min="13789" max="14040" width="9.140625" style="67"/>
    <col min="14041" max="14041" width="39.140625" style="67" customWidth="1"/>
    <col min="14042" max="14042" width="29.7109375" style="67" customWidth="1"/>
    <col min="14043" max="14043" width="27" style="67" customWidth="1"/>
    <col min="14044" max="14044" width="43.140625" style="67" customWidth="1"/>
    <col min="14045" max="14296" width="9.140625" style="67"/>
    <col min="14297" max="14297" width="39.140625" style="67" customWidth="1"/>
    <col min="14298" max="14298" width="29.7109375" style="67" customWidth="1"/>
    <col min="14299" max="14299" width="27" style="67" customWidth="1"/>
    <col min="14300" max="14300" width="43.140625" style="67" customWidth="1"/>
    <col min="14301" max="14552" width="9.140625" style="67"/>
    <col min="14553" max="14553" width="39.140625" style="67" customWidth="1"/>
    <col min="14554" max="14554" width="29.7109375" style="67" customWidth="1"/>
    <col min="14555" max="14555" width="27" style="67" customWidth="1"/>
    <col min="14556" max="14556" width="43.140625" style="67" customWidth="1"/>
    <col min="14557" max="14808" width="9.140625" style="67"/>
    <col min="14809" max="14809" width="39.140625" style="67" customWidth="1"/>
    <col min="14810" max="14810" width="29.7109375" style="67" customWidth="1"/>
    <col min="14811" max="14811" width="27" style="67" customWidth="1"/>
    <col min="14812" max="14812" width="43.140625" style="67" customWidth="1"/>
    <col min="14813" max="15064" width="9.140625" style="67"/>
    <col min="15065" max="15065" width="39.140625" style="67" customWidth="1"/>
    <col min="15066" max="15066" width="29.7109375" style="67" customWidth="1"/>
    <col min="15067" max="15067" width="27" style="67" customWidth="1"/>
    <col min="15068" max="15068" width="43.140625" style="67" customWidth="1"/>
    <col min="15069" max="15320" width="9.140625" style="67"/>
    <col min="15321" max="15321" width="39.140625" style="67" customWidth="1"/>
    <col min="15322" max="15322" width="29.7109375" style="67" customWidth="1"/>
    <col min="15323" max="15323" width="27" style="67" customWidth="1"/>
    <col min="15324" max="15324" width="43.140625" style="67" customWidth="1"/>
    <col min="15325" max="15576" width="9.140625" style="67"/>
    <col min="15577" max="15577" width="39.140625" style="67" customWidth="1"/>
    <col min="15578" max="15578" width="29.7109375" style="67" customWidth="1"/>
    <col min="15579" max="15579" width="27" style="67" customWidth="1"/>
    <col min="15580" max="15580" width="43.140625" style="67" customWidth="1"/>
    <col min="15581" max="15832" width="9.140625" style="67"/>
    <col min="15833" max="15833" width="39.140625" style="67" customWidth="1"/>
    <col min="15834" max="15834" width="29.7109375" style="67" customWidth="1"/>
    <col min="15835" max="15835" width="27" style="67" customWidth="1"/>
    <col min="15836" max="15836" width="43.140625" style="67" customWidth="1"/>
    <col min="15837" max="16088" width="9.140625" style="67"/>
    <col min="16089" max="16089" width="39.140625" style="67" customWidth="1"/>
    <col min="16090" max="16090" width="29.7109375" style="67" customWidth="1"/>
    <col min="16091" max="16091" width="27" style="67" customWidth="1"/>
    <col min="16092" max="16092" width="43.140625" style="67" customWidth="1"/>
    <col min="16093" max="16384" width="9.140625" style="67"/>
  </cols>
  <sheetData>
    <row r="1" spans="1:4" ht="12.75" customHeight="1">
      <c r="A1" s="483" t="s">
        <v>1808</v>
      </c>
      <c r="B1" s="483"/>
      <c r="C1" s="483"/>
      <c r="D1" s="132"/>
    </row>
    <row r="3" spans="1:4" ht="21">
      <c r="A3" s="68" t="s">
        <v>1809</v>
      </c>
      <c r="B3" s="68" t="s">
        <v>1810</v>
      </c>
      <c r="C3" s="68" t="s">
        <v>1811</v>
      </c>
    </row>
    <row r="4" spans="1:4">
      <c r="A4" s="69" t="s">
        <v>74</v>
      </c>
      <c r="B4" s="70">
        <v>7184825</v>
      </c>
      <c r="C4" s="70">
        <v>5571024</v>
      </c>
    </row>
    <row r="5" spans="1:4">
      <c r="A5" s="71" t="s">
        <v>1812</v>
      </c>
      <c r="B5" s="72">
        <v>55663</v>
      </c>
      <c r="C5" s="72">
        <v>44828</v>
      </c>
    </row>
    <row r="6" spans="1:4">
      <c r="A6" s="71" t="s">
        <v>1813</v>
      </c>
      <c r="B6" s="72">
        <v>97969</v>
      </c>
      <c r="C6" s="72">
        <v>72899</v>
      </c>
    </row>
    <row r="7" spans="1:4">
      <c r="A7" s="71" t="s">
        <v>1814</v>
      </c>
      <c r="B7" s="72">
        <v>84364</v>
      </c>
      <c r="C7" s="72">
        <v>78640</v>
      </c>
    </row>
    <row r="8" spans="1:4">
      <c r="A8" s="71" t="s">
        <v>1815</v>
      </c>
      <c r="B8" s="72">
        <v>40477</v>
      </c>
      <c r="C8" s="72">
        <v>34394</v>
      </c>
    </row>
    <row r="9" spans="1:4">
      <c r="A9" s="71" t="s">
        <v>1816</v>
      </c>
      <c r="B9" s="72">
        <v>113465</v>
      </c>
      <c r="C9" s="72">
        <v>86546</v>
      </c>
    </row>
    <row r="10" spans="1:4">
      <c r="A10" s="71" t="s">
        <v>1817</v>
      </c>
      <c r="B10" s="72">
        <v>233382</v>
      </c>
      <c r="C10" s="72">
        <v>191576</v>
      </c>
    </row>
    <row r="11" spans="1:4">
      <c r="A11" s="71" t="s">
        <v>1818</v>
      </c>
      <c r="B11" s="72">
        <v>4038728</v>
      </c>
      <c r="C11" s="72">
        <v>2945618</v>
      </c>
    </row>
    <row r="12" spans="1:4">
      <c r="A12" s="71" t="s">
        <v>1819</v>
      </c>
      <c r="B12" s="72">
        <v>1807746</v>
      </c>
      <c r="C12" s="72">
        <v>1507555</v>
      </c>
    </row>
    <row r="13" spans="1:4">
      <c r="A13" s="71" t="s">
        <v>1820</v>
      </c>
      <c r="B13" s="72">
        <v>123134</v>
      </c>
      <c r="C13" s="72">
        <v>107018</v>
      </c>
    </row>
    <row r="14" spans="1:4">
      <c r="A14" s="71" t="s">
        <v>1821</v>
      </c>
      <c r="B14" s="72">
        <v>114819</v>
      </c>
      <c r="C14" s="72">
        <v>89423</v>
      </c>
    </row>
    <row r="15" spans="1:4">
      <c r="A15" s="71" t="s">
        <v>1822</v>
      </c>
      <c r="B15" s="72">
        <v>41036</v>
      </c>
      <c r="C15" s="72">
        <v>31759</v>
      </c>
    </row>
    <row r="16" spans="1:4">
      <c r="A16" s="71" t="s">
        <v>1823</v>
      </c>
      <c r="B16" s="72">
        <v>180088</v>
      </c>
      <c r="C16" s="72">
        <v>160358</v>
      </c>
    </row>
    <row r="17" spans="1:3">
      <c r="A17" s="71" t="s">
        <v>1824</v>
      </c>
      <c r="B17" s="72">
        <v>91188</v>
      </c>
      <c r="C17" s="72">
        <v>78723</v>
      </c>
    </row>
    <row r="18" spans="1:3">
      <c r="A18" s="71" t="s">
        <v>1825</v>
      </c>
      <c r="B18" s="72">
        <v>58508</v>
      </c>
      <c r="C18" s="72">
        <v>54457</v>
      </c>
    </row>
    <row r="19" spans="1:3">
      <c r="A19" s="71" t="s">
        <v>1826</v>
      </c>
      <c r="B19" s="72">
        <v>73900</v>
      </c>
      <c r="C19" s="72">
        <v>63776</v>
      </c>
    </row>
    <row r="20" spans="1:3">
      <c r="A20" s="71" t="s">
        <v>1827</v>
      </c>
      <c r="B20" s="72">
        <v>14124</v>
      </c>
      <c r="C20" s="72">
        <v>10816</v>
      </c>
    </row>
    <row r="21" spans="1:3">
      <c r="A21" s="71" t="s">
        <v>1828</v>
      </c>
      <c r="B21" s="72">
        <v>16234</v>
      </c>
      <c r="C21" s="72">
        <v>12638</v>
      </c>
    </row>
    <row r="22" spans="1:3" ht="76.5" customHeight="1"/>
    <row r="23" spans="1:3">
      <c r="A23" s="101" t="s">
        <v>1807</v>
      </c>
    </row>
  </sheetData>
  <mergeCells count="1">
    <mergeCell ref="A1:C1"/>
  </mergeCells>
  <pageMargins left="0.7" right="0.7" top="0.75" bottom="0.75" header="0.3" footer="0.3"/>
  <pageSetup orientation="portrait" verticalDpi="0"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Hoja54"/>
  <dimension ref="A1:R393"/>
  <sheetViews>
    <sheetView showGridLines="0" zoomScale="80" zoomScaleNormal="80" workbookViewId="0"/>
  </sheetViews>
  <sheetFormatPr defaultColWidth="9.140625" defaultRowHeight="21" customHeight="1"/>
  <cols>
    <col min="1" max="1" width="39.140625" style="299" customWidth="1"/>
    <col min="2" max="2" width="15.7109375" style="301" customWidth="1"/>
    <col min="3" max="15" width="15.7109375" style="299" customWidth="1"/>
    <col min="16" max="16" width="17.7109375" style="299" customWidth="1"/>
    <col min="17" max="253" width="9.140625" style="299"/>
    <col min="254" max="254" width="39.140625" style="299" customWidth="1"/>
    <col min="255" max="255" width="10.85546875" style="299" customWidth="1"/>
    <col min="256" max="256" width="9.140625" style="299" customWidth="1"/>
    <col min="257" max="257" width="10.85546875" style="299" customWidth="1"/>
    <col min="258" max="258" width="12.140625" style="299" customWidth="1"/>
    <col min="259" max="259" width="15" style="299" customWidth="1"/>
    <col min="260" max="260" width="13.42578125" style="299" customWidth="1"/>
    <col min="261" max="262" width="10.85546875" style="299" customWidth="1"/>
    <col min="263" max="263" width="12.140625" style="299" customWidth="1"/>
    <col min="264" max="264" width="17.5703125" style="299" customWidth="1"/>
    <col min="265" max="265" width="16.28515625" style="299" customWidth="1"/>
    <col min="266" max="267" width="10.85546875" style="299" customWidth="1"/>
    <col min="268" max="268" width="9" style="299" customWidth="1"/>
    <col min="269" max="269" width="0.42578125" style="299" customWidth="1"/>
    <col min="270" max="509" width="9.140625" style="299"/>
    <col min="510" max="510" width="39.140625" style="299" customWidth="1"/>
    <col min="511" max="511" width="10.85546875" style="299" customWidth="1"/>
    <col min="512" max="512" width="9.140625" style="299" customWidth="1"/>
    <col min="513" max="513" width="10.85546875" style="299" customWidth="1"/>
    <col min="514" max="514" width="12.140625" style="299" customWidth="1"/>
    <col min="515" max="515" width="15" style="299" customWidth="1"/>
    <col min="516" max="516" width="13.42578125" style="299" customWidth="1"/>
    <col min="517" max="518" width="10.85546875" style="299" customWidth="1"/>
    <col min="519" max="519" width="12.140625" style="299" customWidth="1"/>
    <col min="520" max="520" width="17.5703125" style="299" customWidth="1"/>
    <col min="521" max="521" width="16.28515625" style="299" customWidth="1"/>
    <col min="522" max="523" width="10.85546875" style="299" customWidth="1"/>
    <col min="524" max="524" width="9" style="299" customWidth="1"/>
    <col min="525" max="525" width="0.42578125" style="299" customWidth="1"/>
    <col min="526" max="765" width="9.140625" style="299"/>
    <col min="766" max="766" width="39.140625" style="299" customWidth="1"/>
    <col min="767" max="767" width="10.85546875" style="299" customWidth="1"/>
    <col min="768" max="768" width="9.140625" style="299" customWidth="1"/>
    <col min="769" max="769" width="10.85546875" style="299" customWidth="1"/>
    <col min="770" max="770" width="12.140625" style="299" customWidth="1"/>
    <col min="771" max="771" width="15" style="299" customWidth="1"/>
    <col min="772" max="772" width="13.42578125" style="299" customWidth="1"/>
    <col min="773" max="774" width="10.85546875" style="299" customWidth="1"/>
    <col min="775" max="775" width="12.140625" style="299" customWidth="1"/>
    <col min="776" max="776" width="17.5703125" style="299" customWidth="1"/>
    <col min="777" max="777" width="16.28515625" style="299" customWidth="1"/>
    <col min="778" max="779" width="10.85546875" style="299" customWidth="1"/>
    <col min="780" max="780" width="9" style="299" customWidth="1"/>
    <col min="781" max="781" width="0.42578125" style="299" customWidth="1"/>
    <col min="782" max="1021" width="9.140625" style="299"/>
    <col min="1022" max="1022" width="39.140625" style="299" customWidth="1"/>
    <col min="1023" max="1023" width="10.85546875" style="299" customWidth="1"/>
    <col min="1024" max="1024" width="9.140625" style="299" customWidth="1"/>
    <col min="1025" max="1025" width="10.85546875" style="299" customWidth="1"/>
    <col min="1026" max="1026" width="12.140625" style="299" customWidth="1"/>
    <col min="1027" max="1027" width="15" style="299" customWidth="1"/>
    <col min="1028" max="1028" width="13.42578125" style="299" customWidth="1"/>
    <col min="1029" max="1030" width="10.85546875" style="299" customWidth="1"/>
    <col min="1031" max="1031" width="12.140625" style="299" customWidth="1"/>
    <col min="1032" max="1032" width="17.5703125" style="299" customWidth="1"/>
    <col min="1033" max="1033" width="16.28515625" style="299" customWidth="1"/>
    <col min="1034" max="1035" width="10.85546875" style="299" customWidth="1"/>
    <col min="1036" max="1036" width="9" style="299" customWidth="1"/>
    <col min="1037" max="1037" width="0.42578125" style="299" customWidth="1"/>
    <col min="1038" max="1277" width="9.140625" style="299"/>
    <col min="1278" max="1278" width="39.140625" style="299" customWidth="1"/>
    <col min="1279" max="1279" width="10.85546875" style="299" customWidth="1"/>
    <col min="1280" max="1280" width="9.140625" style="299" customWidth="1"/>
    <col min="1281" max="1281" width="10.85546875" style="299" customWidth="1"/>
    <col min="1282" max="1282" width="12.140625" style="299" customWidth="1"/>
    <col min="1283" max="1283" width="15" style="299" customWidth="1"/>
    <col min="1284" max="1284" width="13.42578125" style="299" customWidth="1"/>
    <col min="1285" max="1286" width="10.85546875" style="299" customWidth="1"/>
    <col min="1287" max="1287" width="12.140625" style="299" customWidth="1"/>
    <col min="1288" max="1288" width="17.5703125" style="299" customWidth="1"/>
    <col min="1289" max="1289" width="16.28515625" style="299" customWidth="1"/>
    <col min="1290" max="1291" width="10.85546875" style="299" customWidth="1"/>
    <col min="1292" max="1292" width="9" style="299" customWidth="1"/>
    <col min="1293" max="1293" width="0.42578125" style="299" customWidth="1"/>
    <col min="1294" max="1533" width="9.140625" style="299"/>
    <col min="1534" max="1534" width="39.140625" style="299" customWidth="1"/>
    <col min="1535" max="1535" width="10.85546875" style="299" customWidth="1"/>
    <col min="1536" max="1536" width="9.140625" style="299" customWidth="1"/>
    <col min="1537" max="1537" width="10.85546875" style="299" customWidth="1"/>
    <col min="1538" max="1538" width="12.140625" style="299" customWidth="1"/>
    <col min="1539" max="1539" width="15" style="299" customWidth="1"/>
    <col min="1540" max="1540" width="13.42578125" style="299" customWidth="1"/>
    <col min="1541" max="1542" width="10.85546875" style="299" customWidth="1"/>
    <col min="1543" max="1543" width="12.140625" style="299" customWidth="1"/>
    <col min="1544" max="1544" width="17.5703125" style="299" customWidth="1"/>
    <col min="1545" max="1545" width="16.28515625" style="299" customWidth="1"/>
    <col min="1546" max="1547" width="10.85546875" style="299" customWidth="1"/>
    <col min="1548" max="1548" width="9" style="299" customWidth="1"/>
    <col min="1549" max="1549" width="0.42578125" style="299" customWidth="1"/>
    <col min="1550" max="1789" width="9.140625" style="299"/>
    <col min="1790" max="1790" width="39.140625" style="299" customWidth="1"/>
    <col min="1791" max="1791" width="10.85546875" style="299" customWidth="1"/>
    <col min="1792" max="1792" width="9.140625" style="299" customWidth="1"/>
    <col min="1793" max="1793" width="10.85546875" style="299" customWidth="1"/>
    <col min="1794" max="1794" width="12.140625" style="299" customWidth="1"/>
    <col min="1795" max="1795" width="15" style="299" customWidth="1"/>
    <col min="1796" max="1796" width="13.42578125" style="299" customWidth="1"/>
    <col min="1797" max="1798" width="10.85546875" style="299" customWidth="1"/>
    <col min="1799" max="1799" width="12.140625" style="299" customWidth="1"/>
    <col min="1800" max="1800" width="17.5703125" style="299" customWidth="1"/>
    <col min="1801" max="1801" width="16.28515625" style="299" customWidth="1"/>
    <col min="1802" max="1803" width="10.85546875" style="299" customWidth="1"/>
    <col min="1804" max="1804" width="9" style="299" customWidth="1"/>
    <col min="1805" max="1805" width="0.42578125" style="299" customWidth="1"/>
    <col min="1806" max="2045" width="9.140625" style="299"/>
    <col min="2046" max="2046" width="39.140625" style="299" customWidth="1"/>
    <col min="2047" max="2047" width="10.85546875" style="299" customWidth="1"/>
    <col min="2048" max="2048" width="9.140625" style="299" customWidth="1"/>
    <col min="2049" max="2049" width="10.85546875" style="299" customWidth="1"/>
    <col min="2050" max="2050" width="12.140625" style="299" customWidth="1"/>
    <col min="2051" max="2051" width="15" style="299" customWidth="1"/>
    <col min="2052" max="2052" width="13.42578125" style="299" customWidth="1"/>
    <col min="2053" max="2054" width="10.85546875" style="299" customWidth="1"/>
    <col min="2055" max="2055" width="12.140625" style="299" customWidth="1"/>
    <col min="2056" max="2056" width="17.5703125" style="299" customWidth="1"/>
    <col min="2057" max="2057" width="16.28515625" style="299" customWidth="1"/>
    <col min="2058" max="2059" width="10.85546875" style="299" customWidth="1"/>
    <col min="2060" max="2060" width="9" style="299" customWidth="1"/>
    <col min="2061" max="2061" width="0.42578125" style="299" customWidth="1"/>
    <col min="2062" max="2301" width="9.140625" style="299"/>
    <col min="2302" max="2302" width="39.140625" style="299" customWidth="1"/>
    <col min="2303" max="2303" width="10.85546875" style="299" customWidth="1"/>
    <col min="2304" max="2304" width="9.140625" style="299" customWidth="1"/>
    <col min="2305" max="2305" width="10.85546875" style="299" customWidth="1"/>
    <col min="2306" max="2306" width="12.140625" style="299" customWidth="1"/>
    <col min="2307" max="2307" width="15" style="299" customWidth="1"/>
    <col min="2308" max="2308" width="13.42578125" style="299" customWidth="1"/>
    <col min="2309" max="2310" width="10.85546875" style="299" customWidth="1"/>
    <col min="2311" max="2311" width="12.140625" style="299" customWidth="1"/>
    <col min="2312" max="2312" width="17.5703125" style="299" customWidth="1"/>
    <col min="2313" max="2313" width="16.28515625" style="299" customWidth="1"/>
    <col min="2314" max="2315" width="10.85546875" style="299" customWidth="1"/>
    <col min="2316" max="2316" width="9" style="299" customWidth="1"/>
    <col min="2317" max="2317" width="0.42578125" style="299" customWidth="1"/>
    <col min="2318" max="2557" width="9.140625" style="299"/>
    <col min="2558" max="2558" width="39.140625" style="299" customWidth="1"/>
    <col min="2559" max="2559" width="10.85546875" style="299" customWidth="1"/>
    <col min="2560" max="2560" width="9.140625" style="299" customWidth="1"/>
    <col min="2561" max="2561" width="10.85546875" style="299" customWidth="1"/>
    <col min="2562" max="2562" width="12.140625" style="299" customWidth="1"/>
    <col min="2563" max="2563" width="15" style="299" customWidth="1"/>
    <col min="2564" max="2564" width="13.42578125" style="299" customWidth="1"/>
    <col min="2565" max="2566" width="10.85546875" style="299" customWidth="1"/>
    <col min="2567" max="2567" width="12.140625" style="299" customWidth="1"/>
    <col min="2568" max="2568" width="17.5703125" style="299" customWidth="1"/>
    <col min="2569" max="2569" width="16.28515625" style="299" customWidth="1"/>
    <col min="2570" max="2571" width="10.85546875" style="299" customWidth="1"/>
    <col min="2572" max="2572" width="9" style="299" customWidth="1"/>
    <col min="2573" max="2573" width="0.42578125" style="299" customWidth="1"/>
    <col min="2574" max="2813" width="9.140625" style="299"/>
    <col min="2814" max="2814" width="39.140625" style="299" customWidth="1"/>
    <col min="2815" max="2815" width="10.85546875" style="299" customWidth="1"/>
    <col min="2816" max="2816" width="9.140625" style="299" customWidth="1"/>
    <col min="2817" max="2817" width="10.85546875" style="299" customWidth="1"/>
    <col min="2818" max="2818" width="12.140625" style="299" customWidth="1"/>
    <col min="2819" max="2819" width="15" style="299" customWidth="1"/>
    <col min="2820" max="2820" width="13.42578125" style="299" customWidth="1"/>
    <col min="2821" max="2822" width="10.85546875" style="299" customWidth="1"/>
    <col min="2823" max="2823" width="12.140625" style="299" customWidth="1"/>
    <col min="2824" max="2824" width="17.5703125" style="299" customWidth="1"/>
    <col min="2825" max="2825" width="16.28515625" style="299" customWidth="1"/>
    <col min="2826" max="2827" width="10.85546875" style="299" customWidth="1"/>
    <col min="2828" max="2828" width="9" style="299" customWidth="1"/>
    <col min="2829" max="2829" width="0.42578125" style="299" customWidth="1"/>
    <col min="2830" max="3069" width="9.140625" style="299"/>
    <col min="3070" max="3070" width="39.140625" style="299" customWidth="1"/>
    <col min="3071" max="3071" width="10.85546875" style="299" customWidth="1"/>
    <col min="3072" max="3072" width="9.140625" style="299" customWidth="1"/>
    <col min="3073" max="3073" width="10.85546875" style="299" customWidth="1"/>
    <col min="3074" max="3074" width="12.140625" style="299" customWidth="1"/>
    <col min="3075" max="3075" width="15" style="299" customWidth="1"/>
    <col min="3076" max="3076" width="13.42578125" style="299" customWidth="1"/>
    <col min="3077" max="3078" width="10.85546875" style="299" customWidth="1"/>
    <col min="3079" max="3079" width="12.140625" style="299" customWidth="1"/>
    <col min="3080" max="3080" width="17.5703125" style="299" customWidth="1"/>
    <col min="3081" max="3081" width="16.28515625" style="299" customWidth="1"/>
    <col min="3082" max="3083" width="10.85546875" style="299" customWidth="1"/>
    <col min="3084" max="3084" width="9" style="299" customWidth="1"/>
    <col min="3085" max="3085" width="0.42578125" style="299" customWidth="1"/>
    <col min="3086" max="3325" width="9.140625" style="299"/>
    <col min="3326" max="3326" width="39.140625" style="299" customWidth="1"/>
    <col min="3327" max="3327" width="10.85546875" style="299" customWidth="1"/>
    <col min="3328" max="3328" width="9.140625" style="299" customWidth="1"/>
    <col min="3329" max="3329" width="10.85546875" style="299" customWidth="1"/>
    <col min="3330" max="3330" width="12.140625" style="299" customWidth="1"/>
    <col min="3331" max="3331" width="15" style="299" customWidth="1"/>
    <col min="3332" max="3332" width="13.42578125" style="299" customWidth="1"/>
    <col min="3333" max="3334" width="10.85546875" style="299" customWidth="1"/>
    <col min="3335" max="3335" width="12.140625" style="299" customWidth="1"/>
    <col min="3336" max="3336" width="17.5703125" style="299" customWidth="1"/>
    <col min="3337" max="3337" width="16.28515625" style="299" customWidth="1"/>
    <col min="3338" max="3339" width="10.85546875" style="299" customWidth="1"/>
    <col min="3340" max="3340" width="9" style="299" customWidth="1"/>
    <col min="3341" max="3341" width="0.42578125" style="299" customWidth="1"/>
    <col min="3342" max="3581" width="9.140625" style="299"/>
    <col min="3582" max="3582" width="39.140625" style="299" customWidth="1"/>
    <col min="3583" max="3583" width="10.85546875" style="299" customWidth="1"/>
    <col min="3584" max="3584" width="9.140625" style="299" customWidth="1"/>
    <col min="3585" max="3585" width="10.85546875" style="299" customWidth="1"/>
    <col min="3586" max="3586" width="12.140625" style="299" customWidth="1"/>
    <col min="3587" max="3587" width="15" style="299" customWidth="1"/>
    <col min="3588" max="3588" width="13.42578125" style="299" customWidth="1"/>
    <col min="3589" max="3590" width="10.85546875" style="299" customWidth="1"/>
    <col min="3591" max="3591" width="12.140625" style="299" customWidth="1"/>
    <col min="3592" max="3592" width="17.5703125" style="299" customWidth="1"/>
    <col min="3593" max="3593" width="16.28515625" style="299" customWidth="1"/>
    <col min="3594" max="3595" width="10.85546875" style="299" customWidth="1"/>
    <col min="3596" max="3596" width="9" style="299" customWidth="1"/>
    <col min="3597" max="3597" width="0.42578125" style="299" customWidth="1"/>
    <col min="3598" max="3837" width="9.140625" style="299"/>
    <col min="3838" max="3838" width="39.140625" style="299" customWidth="1"/>
    <col min="3839" max="3839" width="10.85546875" style="299" customWidth="1"/>
    <col min="3840" max="3840" width="9.140625" style="299" customWidth="1"/>
    <col min="3841" max="3841" width="10.85546875" style="299" customWidth="1"/>
    <col min="3842" max="3842" width="12.140625" style="299" customWidth="1"/>
    <col min="3843" max="3843" width="15" style="299" customWidth="1"/>
    <col min="3844" max="3844" width="13.42578125" style="299" customWidth="1"/>
    <col min="3845" max="3846" width="10.85546875" style="299" customWidth="1"/>
    <col min="3847" max="3847" width="12.140625" style="299" customWidth="1"/>
    <col min="3848" max="3848" width="17.5703125" style="299" customWidth="1"/>
    <col min="3849" max="3849" width="16.28515625" style="299" customWidth="1"/>
    <col min="3850" max="3851" width="10.85546875" style="299" customWidth="1"/>
    <col min="3852" max="3852" width="9" style="299" customWidth="1"/>
    <col min="3853" max="3853" width="0.42578125" style="299" customWidth="1"/>
    <col min="3854" max="4093" width="9.140625" style="299"/>
    <col min="4094" max="4094" width="39.140625" style="299" customWidth="1"/>
    <col min="4095" max="4095" width="10.85546875" style="299" customWidth="1"/>
    <col min="4096" max="4096" width="9.140625" style="299" customWidth="1"/>
    <col min="4097" max="4097" width="10.85546875" style="299" customWidth="1"/>
    <col min="4098" max="4098" width="12.140625" style="299" customWidth="1"/>
    <col min="4099" max="4099" width="15" style="299" customWidth="1"/>
    <col min="4100" max="4100" width="13.42578125" style="299" customWidth="1"/>
    <col min="4101" max="4102" width="10.85546875" style="299" customWidth="1"/>
    <col min="4103" max="4103" width="12.140625" style="299" customWidth="1"/>
    <col min="4104" max="4104" width="17.5703125" style="299" customWidth="1"/>
    <col min="4105" max="4105" width="16.28515625" style="299" customWidth="1"/>
    <col min="4106" max="4107" width="10.85546875" style="299" customWidth="1"/>
    <col min="4108" max="4108" width="9" style="299" customWidth="1"/>
    <col min="4109" max="4109" width="0.42578125" style="299" customWidth="1"/>
    <col min="4110" max="4349" width="9.140625" style="299"/>
    <col min="4350" max="4350" width="39.140625" style="299" customWidth="1"/>
    <col min="4351" max="4351" width="10.85546875" style="299" customWidth="1"/>
    <col min="4352" max="4352" width="9.140625" style="299" customWidth="1"/>
    <col min="4353" max="4353" width="10.85546875" style="299" customWidth="1"/>
    <col min="4354" max="4354" width="12.140625" style="299" customWidth="1"/>
    <col min="4355" max="4355" width="15" style="299" customWidth="1"/>
    <col min="4356" max="4356" width="13.42578125" style="299" customWidth="1"/>
    <col min="4357" max="4358" width="10.85546875" style="299" customWidth="1"/>
    <col min="4359" max="4359" width="12.140625" style="299" customWidth="1"/>
    <col min="4360" max="4360" width="17.5703125" style="299" customWidth="1"/>
    <col min="4361" max="4361" width="16.28515625" style="299" customWidth="1"/>
    <col min="4362" max="4363" width="10.85546875" style="299" customWidth="1"/>
    <col min="4364" max="4364" width="9" style="299" customWidth="1"/>
    <col min="4365" max="4365" width="0.42578125" style="299" customWidth="1"/>
    <col min="4366" max="4605" width="9.140625" style="299"/>
    <col min="4606" max="4606" width="39.140625" style="299" customWidth="1"/>
    <col min="4607" max="4607" width="10.85546875" style="299" customWidth="1"/>
    <col min="4608" max="4608" width="9.140625" style="299" customWidth="1"/>
    <col min="4609" max="4609" width="10.85546875" style="299" customWidth="1"/>
    <col min="4610" max="4610" width="12.140625" style="299" customWidth="1"/>
    <col min="4611" max="4611" width="15" style="299" customWidth="1"/>
    <col min="4612" max="4612" width="13.42578125" style="299" customWidth="1"/>
    <col min="4613" max="4614" width="10.85546875" style="299" customWidth="1"/>
    <col min="4615" max="4615" width="12.140625" style="299" customWidth="1"/>
    <col min="4616" max="4616" width="17.5703125" style="299" customWidth="1"/>
    <col min="4617" max="4617" width="16.28515625" style="299" customWidth="1"/>
    <col min="4618" max="4619" width="10.85546875" style="299" customWidth="1"/>
    <col min="4620" max="4620" width="9" style="299" customWidth="1"/>
    <col min="4621" max="4621" width="0.42578125" style="299" customWidth="1"/>
    <col min="4622" max="4861" width="9.140625" style="299"/>
    <col min="4862" max="4862" width="39.140625" style="299" customWidth="1"/>
    <col min="4863" max="4863" width="10.85546875" style="299" customWidth="1"/>
    <col min="4864" max="4864" width="9.140625" style="299" customWidth="1"/>
    <col min="4865" max="4865" width="10.85546875" style="299" customWidth="1"/>
    <col min="4866" max="4866" width="12.140625" style="299" customWidth="1"/>
    <col min="4867" max="4867" width="15" style="299" customWidth="1"/>
    <col min="4868" max="4868" width="13.42578125" style="299" customWidth="1"/>
    <col min="4869" max="4870" width="10.85546875" style="299" customWidth="1"/>
    <col min="4871" max="4871" width="12.140625" style="299" customWidth="1"/>
    <col min="4872" max="4872" width="17.5703125" style="299" customWidth="1"/>
    <col min="4873" max="4873" width="16.28515625" style="299" customWidth="1"/>
    <col min="4874" max="4875" width="10.85546875" style="299" customWidth="1"/>
    <col min="4876" max="4876" width="9" style="299" customWidth="1"/>
    <col min="4877" max="4877" width="0.42578125" style="299" customWidth="1"/>
    <col min="4878" max="5117" width="9.140625" style="299"/>
    <col min="5118" max="5118" width="39.140625" style="299" customWidth="1"/>
    <col min="5119" max="5119" width="10.85546875" style="299" customWidth="1"/>
    <col min="5120" max="5120" width="9.140625" style="299" customWidth="1"/>
    <col min="5121" max="5121" width="10.85546875" style="299" customWidth="1"/>
    <col min="5122" max="5122" width="12.140625" style="299" customWidth="1"/>
    <col min="5123" max="5123" width="15" style="299" customWidth="1"/>
    <col min="5124" max="5124" width="13.42578125" style="299" customWidth="1"/>
    <col min="5125" max="5126" width="10.85546875" style="299" customWidth="1"/>
    <col min="5127" max="5127" width="12.140625" style="299" customWidth="1"/>
    <col min="5128" max="5128" width="17.5703125" style="299" customWidth="1"/>
    <col min="5129" max="5129" width="16.28515625" style="299" customWidth="1"/>
    <col min="5130" max="5131" width="10.85546875" style="299" customWidth="1"/>
    <col min="5132" max="5132" width="9" style="299" customWidth="1"/>
    <col min="5133" max="5133" width="0.42578125" style="299" customWidth="1"/>
    <col min="5134" max="5373" width="9.140625" style="299"/>
    <col min="5374" max="5374" width="39.140625" style="299" customWidth="1"/>
    <col min="5375" max="5375" width="10.85546875" style="299" customWidth="1"/>
    <col min="5376" max="5376" width="9.140625" style="299" customWidth="1"/>
    <col min="5377" max="5377" width="10.85546875" style="299" customWidth="1"/>
    <col min="5378" max="5378" width="12.140625" style="299" customWidth="1"/>
    <col min="5379" max="5379" width="15" style="299" customWidth="1"/>
    <col min="5380" max="5380" width="13.42578125" style="299" customWidth="1"/>
    <col min="5381" max="5382" width="10.85546875" style="299" customWidth="1"/>
    <col min="5383" max="5383" width="12.140625" style="299" customWidth="1"/>
    <col min="5384" max="5384" width="17.5703125" style="299" customWidth="1"/>
    <col min="5385" max="5385" width="16.28515625" style="299" customWidth="1"/>
    <col min="5386" max="5387" width="10.85546875" style="299" customWidth="1"/>
    <col min="5388" max="5388" width="9" style="299" customWidth="1"/>
    <col min="5389" max="5389" width="0.42578125" style="299" customWidth="1"/>
    <col min="5390" max="5629" width="9.140625" style="299"/>
    <col min="5630" max="5630" width="39.140625" style="299" customWidth="1"/>
    <col min="5631" max="5631" width="10.85546875" style="299" customWidth="1"/>
    <col min="5632" max="5632" width="9.140625" style="299" customWidth="1"/>
    <col min="5633" max="5633" width="10.85546875" style="299" customWidth="1"/>
    <col min="5634" max="5634" width="12.140625" style="299" customWidth="1"/>
    <col min="5635" max="5635" width="15" style="299" customWidth="1"/>
    <col min="5636" max="5636" width="13.42578125" style="299" customWidth="1"/>
    <col min="5637" max="5638" width="10.85546875" style="299" customWidth="1"/>
    <col min="5639" max="5639" width="12.140625" style="299" customWidth="1"/>
    <col min="5640" max="5640" width="17.5703125" style="299" customWidth="1"/>
    <col min="5641" max="5641" width="16.28515625" style="299" customWidth="1"/>
    <col min="5642" max="5643" width="10.85546875" style="299" customWidth="1"/>
    <col min="5644" max="5644" width="9" style="299" customWidth="1"/>
    <col min="5645" max="5645" width="0.42578125" style="299" customWidth="1"/>
    <col min="5646" max="5885" width="9.140625" style="299"/>
    <col min="5886" max="5886" width="39.140625" style="299" customWidth="1"/>
    <col min="5887" max="5887" width="10.85546875" style="299" customWidth="1"/>
    <col min="5888" max="5888" width="9.140625" style="299" customWidth="1"/>
    <col min="5889" max="5889" width="10.85546875" style="299" customWidth="1"/>
    <col min="5890" max="5890" width="12.140625" style="299" customWidth="1"/>
    <col min="5891" max="5891" width="15" style="299" customWidth="1"/>
    <col min="5892" max="5892" width="13.42578125" style="299" customWidth="1"/>
    <col min="5893" max="5894" width="10.85546875" style="299" customWidth="1"/>
    <col min="5895" max="5895" width="12.140625" style="299" customWidth="1"/>
    <col min="5896" max="5896" width="17.5703125" style="299" customWidth="1"/>
    <col min="5897" max="5897" width="16.28515625" style="299" customWidth="1"/>
    <col min="5898" max="5899" width="10.85546875" style="299" customWidth="1"/>
    <col min="5900" max="5900" width="9" style="299" customWidth="1"/>
    <col min="5901" max="5901" width="0.42578125" style="299" customWidth="1"/>
    <col min="5902" max="6141" width="9.140625" style="299"/>
    <col min="6142" max="6142" width="39.140625" style="299" customWidth="1"/>
    <col min="6143" max="6143" width="10.85546875" style="299" customWidth="1"/>
    <col min="6144" max="6144" width="9.140625" style="299" customWidth="1"/>
    <col min="6145" max="6145" width="10.85546875" style="299" customWidth="1"/>
    <col min="6146" max="6146" width="12.140625" style="299" customWidth="1"/>
    <col min="6147" max="6147" width="15" style="299" customWidth="1"/>
    <col min="6148" max="6148" width="13.42578125" style="299" customWidth="1"/>
    <col min="6149" max="6150" width="10.85546875" style="299" customWidth="1"/>
    <col min="6151" max="6151" width="12.140625" style="299" customWidth="1"/>
    <col min="6152" max="6152" width="17.5703125" style="299" customWidth="1"/>
    <col min="6153" max="6153" width="16.28515625" style="299" customWidth="1"/>
    <col min="6154" max="6155" width="10.85546875" style="299" customWidth="1"/>
    <col min="6156" max="6156" width="9" style="299" customWidth="1"/>
    <col min="6157" max="6157" width="0.42578125" style="299" customWidth="1"/>
    <col min="6158" max="6397" width="9.140625" style="299"/>
    <col min="6398" max="6398" width="39.140625" style="299" customWidth="1"/>
    <col min="6399" max="6399" width="10.85546875" style="299" customWidth="1"/>
    <col min="6400" max="6400" width="9.140625" style="299" customWidth="1"/>
    <col min="6401" max="6401" width="10.85546875" style="299" customWidth="1"/>
    <col min="6402" max="6402" width="12.140625" style="299" customWidth="1"/>
    <col min="6403" max="6403" width="15" style="299" customWidth="1"/>
    <col min="6404" max="6404" width="13.42578125" style="299" customWidth="1"/>
    <col min="6405" max="6406" width="10.85546875" style="299" customWidth="1"/>
    <col min="6407" max="6407" width="12.140625" style="299" customWidth="1"/>
    <col min="6408" max="6408" width="17.5703125" style="299" customWidth="1"/>
    <col min="6409" max="6409" width="16.28515625" style="299" customWidth="1"/>
    <col min="6410" max="6411" width="10.85546875" style="299" customWidth="1"/>
    <col min="6412" max="6412" width="9" style="299" customWidth="1"/>
    <col min="6413" max="6413" width="0.42578125" style="299" customWidth="1"/>
    <col min="6414" max="6653" width="9.140625" style="299"/>
    <col min="6654" max="6654" width="39.140625" style="299" customWidth="1"/>
    <col min="6655" max="6655" width="10.85546875" style="299" customWidth="1"/>
    <col min="6656" max="6656" width="9.140625" style="299" customWidth="1"/>
    <col min="6657" max="6657" width="10.85546875" style="299" customWidth="1"/>
    <col min="6658" max="6658" width="12.140625" style="299" customWidth="1"/>
    <col min="6659" max="6659" width="15" style="299" customWidth="1"/>
    <col min="6660" max="6660" width="13.42578125" style="299" customWidth="1"/>
    <col min="6661" max="6662" width="10.85546875" style="299" customWidth="1"/>
    <col min="6663" max="6663" width="12.140625" style="299" customWidth="1"/>
    <col min="6664" max="6664" width="17.5703125" style="299" customWidth="1"/>
    <col min="6665" max="6665" width="16.28515625" style="299" customWidth="1"/>
    <col min="6666" max="6667" width="10.85546875" style="299" customWidth="1"/>
    <col min="6668" max="6668" width="9" style="299" customWidth="1"/>
    <col min="6669" max="6669" width="0.42578125" style="299" customWidth="1"/>
    <col min="6670" max="6909" width="9.140625" style="299"/>
    <col min="6910" max="6910" width="39.140625" style="299" customWidth="1"/>
    <col min="6911" max="6911" width="10.85546875" style="299" customWidth="1"/>
    <col min="6912" max="6912" width="9.140625" style="299" customWidth="1"/>
    <col min="6913" max="6913" width="10.85546875" style="299" customWidth="1"/>
    <col min="6914" max="6914" width="12.140625" style="299" customWidth="1"/>
    <col min="6915" max="6915" width="15" style="299" customWidth="1"/>
    <col min="6916" max="6916" width="13.42578125" style="299" customWidth="1"/>
    <col min="6917" max="6918" width="10.85546875" style="299" customWidth="1"/>
    <col min="6919" max="6919" width="12.140625" style="299" customWidth="1"/>
    <col min="6920" max="6920" width="17.5703125" style="299" customWidth="1"/>
    <col min="6921" max="6921" width="16.28515625" style="299" customWidth="1"/>
    <col min="6922" max="6923" width="10.85546875" style="299" customWidth="1"/>
    <col min="6924" max="6924" width="9" style="299" customWidth="1"/>
    <col min="6925" max="6925" width="0.42578125" style="299" customWidth="1"/>
    <col min="6926" max="7165" width="9.140625" style="299"/>
    <col min="7166" max="7166" width="39.140625" style="299" customWidth="1"/>
    <col min="7167" max="7167" width="10.85546875" style="299" customWidth="1"/>
    <col min="7168" max="7168" width="9.140625" style="299" customWidth="1"/>
    <col min="7169" max="7169" width="10.85546875" style="299" customWidth="1"/>
    <col min="7170" max="7170" width="12.140625" style="299" customWidth="1"/>
    <col min="7171" max="7171" width="15" style="299" customWidth="1"/>
    <col min="7172" max="7172" width="13.42578125" style="299" customWidth="1"/>
    <col min="7173" max="7174" width="10.85546875" style="299" customWidth="1"/>
    <col min="7175" max="7175" width="12.140625" style="299" customWidth="1"/>
    <col min="7176" max="7176" width="17.5703125" style="299" customWidth="1"/>
    <col min="7177" max="7177" width="16.28515625" style="299" customWidth="1"/>
    <col min="7178" max="7179" width="10.85546875" style="299" customWidth="1"/>
    <col min="7180" max="7180" width="9" style="299" customWidth="1"/>
    <col min="7181" max="7181" width="0.42578125" style="299" customWidth="1"/>
    <col min="7182" max="7421" width="9.140625" style="299"/>
    <col min="7422" max="7422" width="39.140625" style="299" customWidth="1"/>
    <col min="7423" max="7423" width="10.85546875" style="299" customWidth="1"/>
    <col min="7424" max="7424" width="9.140625" style="299" customWidth="1"/>
    <col min="7425" max="7425" width="10.85546875" style="299" customWidth="1"/>
    <col min="7426" max="7426" width="12.140625" style="299" customWidth="1"/>
    <col min="7427" max="7427" width="15" style="299" customWidth="1"/>
    <col min="7428" max="7428" width="13.42578125" style="299" customWidth="1"/>
    <col min="7429" max="7430" width="10.85546875" style="299" customWidth="1"/>
    <col min="7431" max="7431" width="12.140625" style="299" customWidth="1"/>
    <col min="7432" max="7432" width="17.5703125" style="299" customWidth="1"/>
    <col min="7433" max="7433" width="16.28515625" style="299" customWidth="1"/>
    <col min="7434" max="7435" width="10.85546875" style="299" customWidth="1"/>
    <col min="7436" max="7436" width="9" style="299" customWidth="1"/>
    <col min="7437" max="7437" width="0.42578125" style="299" customWidth="1"/>
    <col min="7438" max="7677" width="9.140625" style="299"/>
    <col min="7678" max="7678" width="39.140625" style="299" customWidth="1"/>
    <col min="7679" max="7679" width="10.85546875" style="299" customWidth="1"/>
    <col min="7680" max="7680" width="9.140625" style="299" customWidth="1"/>
    <col min="7681" max="7681" width="10.85546875" style="299" customWidth="1"/>
    <col min="7682" max="7682" width="12.140625" style="299" customWidth="1"/>
    <col min="7683" max="7683" width="15" style="299" customWidth="1"/>
    <col min="7684" max="7684" width="13.42578125" style="299" customWidth="1"/>
    <col min="7685" max="7686" width="10.85546875" style="299" customWidth="1"/>
    <col min="7687" max="7687" width="12.140625" style="299" customWidth="1"/>
    <col min="7688" max="7688" width="17.5703125" style="299" customWidth="1"/>
    <col min="7689" max="7689" width="16.28515625" style="299" customWidth="1"/>
    <col min="7690" max="7691" width="10.85546875" style="299" customWidth="1"/>
    <col min="7692" max="7692" width="9" style="299" customWidth="1"/>
    <col min="7693" max="7693" width="0.42578125" style="299" customWidth="1"/>
    <col min="7694" max="7933" width="9.140625" style="299"/>
    <col min="7934" max="7934" width="39.140625" style="299" customWidth="1"/>
    <col min="7935" max="7935" width="10.85546875" style="299" customWidth="1"/>
    <col min="7936" max="7936" width="9.140625" style="299" customWidth="1"/>
    <col min="7937" max="7937" width="10.85546875" style="299" customWidth="1"/>
    <col min="7938" max="7938" width="12.140625" style="299" customWidth="1"/>
    <col min="7939" max="7939" width="15" style="299" customWidth="1"/>
    <col min="7940" max="7940" width="13.42578125" style="299" customWidth="1"/>
    <col min="7941" max="7942" width="10.85546875" style="299" customWidth="1"/>
    <col min="7943" max="7943" width="12.140625" style="299" customWidth="1"/>
    <col min="7944" max="7944" width="17.5703125" style="299" customWidth="1"/>
    <col min="7945" max="7945" width="16.28515625" style="299" customWidth="1"/>
    <col min="7946" max="7947" width="10.85546875" style="299" customWidth="1"/>
    <col min="7948" max="7948" width="9" style="299" customWidth="1"/>
    <col min="7949" max="7949" width="0.42578125" style="299" customWidth="1"/>
    <col min="7950" max="8189" width="9.140625" style="299"/>
    <col min="8190" max="8190" width="39.140625" style="299" customWidth="1"/>
    <col min="8191" max="8191" width="10.85546875" style="299" customWidth="1"/>
    <col min="8192" max="8192" width="9.140625" style="299" customWidth="1"/>
    <col min="8193" max="8193" width="10.85546875" style="299" customWidth="1"/>
    <col min="8194" max="8194" width="12.140625" style="299" customWidth="1"/>
    <col min="8195" max="8195" width="15" style="299" customWidth="1"/>
    <col min="8196" max="8196" width="13.42578125" style="299" customWidth="1"/>
    <col min="8197" max="8198" width="10.85546875" style="299" customWidth="1"/>
    <col min="8199" max="8199" width="12.140625" style="299" customWidth="1"/>
    <col min="8200" max="8200" width="17.5703125" style="299" customWidth="1"/>
    <col min="8201" max="8201" width="16.28515625" style="299" customWidth="1"/>
    <col min="8202" max="8203" width="10.85546875" style="299" customWidth="1"/>
    <col min="8204" max="8204" width="9" style="299" customWidth="1"/>
    <col min="8205" max="8205" width="0.42578125" style="299" customWidth="1"/>
    <col min="8206" max="8445" width="9.140625" style="299"/>
    <col min="8446" max="8446" width="39.140625" style="299" customWidth="1"/>
    <col min="8447" max="8447" width="10.85546875" style="299" customWidth="1"/>
    <col min="8448" max="8448" width="9.140625" style="299" customWidth="1"/>
    <col min="8449" max="8449" width="10.85546875" style="299" customWidth="1"/>
    <col min="8450" max="8450" width="12.140625" style="299" customWidth="1"/>
    <col min="8451" max="8451" width="15" style="299" customWidth="1"/>
    <col min="8452" max="8452" width="13.42578125" style="299" customWidth="1"/>
    <col min="8453" max="8454" width="10.85546875" style="299" customWidth="1"/>
    <col min="8455" max="8455" width="12.140625" style="299" customWidth="1"/>
    <col min="8456" max="8456" width="17.5703125" style="299" customWidth="1"/>
    <col min="8457" max="8457" width="16.28515625" style="299" customWidth="1"/>
    <col min="8458" max="8459" width="10.85546875" style="299" customWidth="1"/>
    <col min="8460" max="8460" width="9" style="299" customWidth="1"/>
    <col min="8461" max="8461" width="0.42578125" style="299" customWidth="1"/>
    <col min="8462" max="8701" width="9.140625" style="299"/>
    <col min="8702" max="8702" width="39.140625" style="299" customWidth="1"/>
    <col min="8703" max="8703" width="10.85546875" style="299" customWidth="1"/>
    <col min="8704" max="8704" width="9.140625" style="299" customWidth="1"/>
    <col min="8705" max="8705" width="10.85546875" style="299" customWidth="1"/>
    <col min="8706" max="8706" width="12.140625" style="299" customWidth="1"/>
    <col min="8707" max="8707" width="15" style="299" customWidth="1"/>
    <col min="8708" max="8708" width="13.42578125" style="299" customWidth="1"/>
    <col min="8709" max="8710" width="10.85546875" style="299" customWidth="1"/>
    <col min="8711" max="8711" width="12.140625" style="299" customWidth="1"/>
    <col min="8712" max="8712" width="17.5703125" style="299" customWidth="1"/>
    <col min="8713" max="8713" width="16.28515625" style="299" customWidth="1"/>
    <col min="8714" max="8715" width="10.85546875" style="299" customWidth="1"/>
    <col min="8716" max="8716" width="9" style="299" customWidth="1"/>
    <col min="8717" max="8717" width="0.42578125" style="299" customWidth="1"/>
    <col min="8718" max="8957" width="9.140625" style="299"/>
    <col min="8958" max="8958" width="39.140625" style="299" customWidth="1"/>
    <col min="8959" max="8959" width="10.85546875" style="299" customWidth="1"/>
    <col min="8960" max="8960" width="9.140625" style="299" customWidth="1"/>
    <col min="8961" max="8961" width="10.85546875" style="299" customWidth="1"/>
    <col min="8962" max="8962" width="12.140625" style="299" customWidth="1"/>
    <col min="8963" max="8963" width="15" style="299" customWidth="1"/>
    <col min="8964" max="8964" width="13.42578125" style="299" customWidth="1"/>
    <col min="8965" max="8966" width="10.85546875" style="299" customWidth="1"/>
    <col min="8967" max="8967" width="12.140625" style="299" customWidth="1"/>
    <col min="8968" max="8968" width="17.5703125" style="299" customWidth="1"/>
    <col min="8969" max="8969" width="16.28515625" style="299" customWidth="1"/>
    <col min="8970" max="8971" width="10.85546875" style="299" customWidth="1"/>
    <col min="8972" max="8972" width="9" style="299" customWidth="1"/>
    <col min="8973" max="8973" width="0.42578125" style="299" customWidth="1"/>
    <col min="8974" max="9213" width="9.140625" style="299"/>
    <col min="9214" max="9214" width="39.140625" style="299" customWidth="1"/>
    <col min="9215" max="9215" width="10.85546875" style="299" customWidth="1"/>
    <col min="9216" max="9216" width="9.140625" style="299" customWidth="1"/>
    <col min="9217" max="9217" width="10.85546875" style="299" customWidth="1"/>
    <col min="9218" max="9218" width="12.140625" style="299" customWidth="1"/>
    <col min="9219" max="9219" width="15" style="299" customWidth="1"/>
    <col min="9220" max="9220" width="13.42578125" style="299" customWidth="1"/>
    <col min="9221" max="9222" width="10.85546875" style="299" customWidth="1"/>
    <col min="9223" max="9223" width="12.140625" style="299" customWidth="1"/>
    <col min="9224" max="9224" width="17.5703125" style="299" customWidth="1"/>
    <col min="9225" max="9225" width="16.28515625" style="299" customWidth="1"/>
    <col min="9226" max="9227" width="10.85546875" style="299" customWidth="1"/>
    <col min="9228" max="9228" width="9" style="299" customWidth="1"/>
    <col min="9229" max="9229" width="0.42578125" style="299" customWidth="1"/>
    <col min="9230" max="9469" width="9.140625" style="299"/>
    <col min="9470" max="9470" width="39.140625" style="299" customWidth="1"/>
    <col min="9471" max="9471" width="10.85546875" style="299" customWidth="1"/>
    <col min="9472" max="9472" width="9.140625" style="299" customWidth="1"/>
    <col min="9473" max="9473" width="10.85546875" style="299" customWidth="1"/>
    <col min="9474" max="9474" width="12.140625" style="299" customWidth="1"/>
    <col min="9475" max="9475" width="15" style="299" customWidth="1"/>
    <col min="9476" max="9476" width="13.42578125" style="299" customWidth="1"/>
    <col min="9477" max="9478" width="10.85546875" style="299" customWidth="1"/>
    <col min="9479" max="9479" width="12.140625" style="299" customWidth="1"/>
    <col min="9480" max="9480" width="17.5703125" style="299" customWidth="1"/>
    <col min="9481" max="9481" width="16.28515625" style="299" customWidth="1"/>
    <col min="9482" max="9483" width="10.85546875" style="299" customWidth="1"/>
    <col min="9484" max="9484" width="9" style="299" customWidth="1"/>
    <col min="9485" max="9485" width="0.42578125" style="299" customWidth="1"/>
    <col min="9486" max="9725" width="9.140625" style="299"/>
    <col min="9726" max="9726" width="39.140625" style="299" customWidth="1"/>
    <col min="9727" max="9727" width="10.85546875" style="299" customWidth="1"/>
    <col min="9728" max="9728" width="9.140625" style="299" customWidth="1"/>
    <col min="9729" max="9729" width="10.85546875" style="299" customWidth="1"/>
    <col min="9730" max="9730" width="12.140625" style="299" customWidth="1"/>
    <col min="9731" max="9731" width="15" style="299" customWidth="1"/>
    <col min="9732" max="9732" width="13.42578125" style="299" customWidth="1"/>
    <col min="9733" max="9734" width="10.85546875" style="299" customWidth="1"/>
    <col min="9735" max="9735" width="12.140625" style="299" customWidth="1"/>
    <col min="9736" max="9736" width="17.5703125" style="299" customWidth="1"/>
    <col min="9737" max="9737" width="16.28515625" style="299" customWidth="1"/>
    <col min="9738" max="9739" width="10.85546875" style="299" customWidth="1"/>
    <col min="9740" max="9740" width="9" style="299" customWidth="1"/>
    <col min="9741" max="9741" width="0.42578125" style="299" customWidth="1"/>
    <col min="9742" max="9981" width="9.140625" style="299"/>
    <col min="9982" max="9982" width="39.140625" style="299" customWidth="1"/>
    <col min="9983" max="9983" width="10.85546875" style="299" customWidth="1"/>
    <col min="9984" max="9984" width="9.140625" style="299" customWidth="1"/>
    <col min="9985" max="9985" width="10.85546875" style="299" customWidth="1"/>
    <col min="9986" max="9986" width="12.140625" style="299" customWidth="1"/>
    <col min="9987" max="9987" width="15" style="299" customWidth="1"/>
    <col min="9988" max="9988" width="13.42578125" style="299" customWidth="1"/>
    <col min="9989" max="9990" width="10.85546875" style="299" customWidth="1"/>
    <col min="9991" max="9991" width="12.140625" style="299" customWidth="1"/>
    <col min="9992" max="9992" width="17.5703125" style="299" customWidth="1"/>
    <col min="9993" max="9993" width="16.28515625" style="299" customWidth="1"/>
    <col min="9994" max="9995" width="10.85546875" style="299" customWidth="1"/>
    <col min="9996" max="9996" width="9" style="299" customWidth="1"/>
    <col min="9997" max="9997" width="0.42578125" style="299" customWidth="1"/>
    <col min="9998" max="10237" width="9.140625" style="299"/>
    <col min="10238" max="10238" width="39.140625" style="299" customWidth="1"/>
    <col min="10239" max="10239" width="10.85546875" style="299" customWidth="1"/>
    <col min="10240" max="10240" width="9.140625" style="299" customWidth="1"/>
    <col min="10241" max="10241" width="10.85546875" style="299" customWidth="1"/>
    <col min="10242" max="10242" width="12.140625" style="299" customWidth="1"/>
    <col min="10243" max="10243" width="15" style="299" customWidth="1"/>
    <col min="10244" max="10244" width="13.42578125" style="299" customWidth="1"/>
    <col min="10245" max="10246" width="10.85546875" style="299" customWidth="1"/>
    <col min="10247" max="10247" width="12.140625" style="299" customWidth="1"/>
    <col min="10248" max="10248" width="17.5703125" style="299" customWidth="1"/>
    <col min="10249" max="10249" width="16.28515625" style="299" customWidth="1"/>
    <col min="10250" max="10251" width="10.85546875" style="299" customWidth="1"/>
    <col min="10252" max="10252" width="9" style="299" customWidth="1"/>
    <col min="10253" max="10253" width="0.42578125" style="299" customWidth="1"/>
    <col min="10254" max="10493" width="9.140625" style="299"/>
    <col min="10494" max="10494" width="39.140625" style="299" customWidth="1"/>
    <col min="10495" max="10495" width="10.85546875" style="299" customWidth="1"/>
    <col min="10496" max="10496" width="9.140625" style="299" customWidth="1"/>
    <col min="10497" max="10497" width="10.85546875" style="299" customWidth="1"/>
    <col min="10498" max="10498" width="12.140625" style="299" customWidth="1"/>
    <col min="10499" max="10499" width="15" style="299" customWidth="1"/>
    <col min="10500" max="10500" width="13.42578125" style="299" customWidth="1"/>
    <col min="10501" max="10502" width="10.85546875" style="299" customWidth="1"/>
    <col min="10503" max="10503" width="12.140625" style="299" customWidth="1"/>
    <col min="10504" max="10504" width="17.5703125" style="299" customWidth="1"/>
    <col min="10505" max="10505" width="16.28515625" style="299" customWidth="1"/>
    <col min="10506" max="10507" width="10.85546875" style="299" customWidth="1"/>
    <col min="10508" max="10508" width="9" style="299" customWidth="1"/>
    <col min="10509" max="10509" width="0.42578125" style="299" customWidth="1"/>
    <col min="10510" max="10749" width="9.140625" style="299"/>
    <col min="10750" max="10750" width="39.140625" style="299" customWidth="1"/>
    <col min="10751" max="10751" width="10.85546875" style="299" customWidth="1"/>
    <col min="10752" max="10752" width="9.140625" style="299" customWidth="1"/>
    <col min="10753" max="10753" width="10.85546875" style="299" customWidth="1"/>
    <col min="10754" max="10754" width="12.140625" style="299" customWidth="1"/>
    <col min="10755" max="10755" width="15" style="299" customWidth="1"/>
    <col min="10756" max="10756" width="13.42578125" style="299" customWidth="1"/>
    <col min="10757" max="10758" width="10.85546875" style="299" customWidth="1"/>
    <col min="10759" max="10759" width="12.140625" style="299" customWidth="1"/>
    <col min="10760" max="10760" width="17.5703125" style="299" customWidth="1"/>
    <col min="10761" max="10761" width="16.28515625" style="299" customWidth="1"/>
    <col min="10762" max="10763" width="10.85546875" style="299" customWidth="1"/>
    <col min="10764" max="10764" width="9" style="299" customWidth="1"/>
    <col min="10765" max="10765" width="0.42578125" style="299" customWidth="1"/>
    <col min="10766" max="11005" width="9.140625" style="299"/>
    <col min="11006" max="11006" width="39.140625" style="299" customWidth="1"/>
    <col min="11007" max="11007" width="10.85546875" style="299" customWidth="1"/>
    <col min="11008" max="11008" width="9.140625" style="299" customWidth="1"/>
    <col min="11009" max="11009" width="10.85546875" style="299" customWidth="1"/>
    <col min="11010" max="11010" width="12.140625" style="299" customWidth="1"/>
    <col min="11011" max="11011" width="15" style="299" customWidth="1"/>
    <col min="11012" max="11012" width="13.42578125" style="299" customWidth="1"/>
    <col min="11013" max="11014" width="10.85546875" style="299" customWidth="1"/>
    <col min="11015" max="11015" width="12.140625" style="299" customWidth="1"/>
    <col min="11016" max="11016" width="17.5703125" style="299" customWidth="1"/>
    <col min="11017" max="11017" width="16.28515625" style="299" customWidth="1"/>
    <col min="11018" max="11019" width="10.85546875" style="299" customWidth="1"/>
    <col min="11020" max="11020" width="9" style="299" customWidth="1"/>
    <col min="11021" max="11021" width="0.42578125" style="299" customWidth="1"/>
    <col min="11022" max="11261" width="9.140625" style="299"/>
    <col min="11262" max="11262" width="39.140625" style="299" customWidth="1"/>
    <col min="11263" max="11263" width="10.85546875" style="299" customWidth="1"/>
    <col min="11264" max="11264" width="9.140625" style="299" customWidth="1"/>
    <col min="11265" max="11265" width="10.85546875" style="299" customWidth="1"/>
    <col min="11266" max="11266" width="12.140625" style="299" customWidth="1"/>
    <col min="11267" max="11267" width="15" style="299" customWidth="1"/>
    <col min="11268" max="11268" width="13.42578125" style="299" customWidth="1"/>
    <col min="11269" max="11270" width="10.85546875" style="299" customWidth="1"/>
    <col min="11271" max="11271" width="12.140625" style="299" customWidth="1"/>
    <col min="11272" max="11272" width="17.5703125" style="299" customWidth="1"/>
    <col min="11273" max="11273" width="16.28515625" style="299" customWidth="1"/>
    <col min="11274" max="11275" width="10.85546875" style="299" customWidth="1"/>
    <col min="11276" max="11276" width="9" style="299" customWidth="1"/>
    <col min="11277" max="11277" width="0.42578125" style="299" customWidth="1"/>
    <col min="11278" max="11517" width="9.140625" style="299"/>
    <col min="11518" max="11518" width="39.140625" style="299" customWidth="1"/>
    <col min="11519" max="11519" width="10.85546875" style="299" customWidth="1"/>
    <col min="11520" max="11520" width="9.140625" style="299" customWidth="1"/>
    <col min="11521" max="11521" width="10.85546875" style="299" customWidth="1"/>
    <col min="11522" max="11522" width="12.140625" style="299" customWidth="1"/>
    <col min="11523" max="11523" width="15" style="299" customWidth="1"/>
    <col min="11524" max="11524" width="13.42578125" style="299" customWidth="1"/>
    <col min="11525" max="11526" width="10.85546875" style="299" customWidth="1"/>
    <col min="11527" max="11527" width="12.140625" style="299" customWidth="1"/>
    <col min="11528" max="11528" width="17.5703125" style="299" customWidth="1"/>
    <col min="11529" max="11529" width="16.28515625" style="299" customWidth="1"/>
    <col min="11530" max="11531" width="10.85546875" style="299" customWidth="1"/>
    <col min="11532" max="11532" width="9" style="299" customWidth="1"/>
    <col min="11533" max="11533" width="0.42578125" style="299" customWidth="1"/>
    <col min="11534" max="11773" width="9.140625" style="299"/>
    <col min="11774" max="11774" width="39.140625" style="299" customWidth="1"/>
    <col min="11775" max="11775" width="10.85546875" style="299" customWidth="1"/>
    <col min="11776" max="11776" width="9.140625" style="299" customWidth="1"/>
    <col min="11777" max="11777" width="10.85546875" style="299" customWidth="1"/>
    <col min="11778" max="11778" width="12.140625" style="299" customWidth="1"/>
    <col min="11779" max="11779" width="15" style="299" customWidth="1"/>
    <col min="11780" max="11780" width="13.42578125" style="299" customWidth="1"/>
    <col min="11781" max="11782" width="10.85546875" style="299" customWidth="1"/>
    <col min="11783" max="11783" width="12.140625" style="299" customWidth="1"/>
    <col min="11784" max="11784" width="17.5703125" style="299" customWidth="1"/>
    <col min="11785" max="11785" width="16.28515625" style="299" customWidth="1"/>
    <col min="11786" max="11787" width="10.85546875" style="299" customWidth="1"/>
    <col min="11788" max="11788" width="9" style="299" customWidth="1"/>
    <col min="11789" max="11789" width="0.42578125" style="299" customWidth="1"/>
    <col min="11790" max="12029" width="9.140625" style="299"/>
    <col min="12030" max="12030" width="39.140625" style="299" customWidth="1"/>
    <col min="12031" max="12031" width="10.85546875" style="299" customWidth="1"/>
    <col min="12032" max="12032" width="9.140625" style="299" customWidth="1"/>
    <col min="12033" max="12033" width="10.85546875" style="299" customWidth="1"/>
    <col min="12034" max="12034" width="12.140625" style="299" customWidth="1"/>
    <col min="12035" max="12035" width="15" style="299" customWidth="1"/>
    <col min="12036" max="12036" width="13.42578125" style="299" customWidth="1"/>
    <col min="12037" max="12038" width="10.85546875" style="299" customWidth="1"/>
    <col min="12039" max="12039" width="12.140625" style="299" customWidth="1"/>
    <col min="12040" max="12040" width="17.5703125" style="299" customWidth="1"/>
    <col min="12041" max="12041" width="16.28515625" style="299" customWidth="1"/>
    <col min="12042" max="12043" width="10.85546875" style="299" customWidth="1"/>
    <col min="12044" max="12044" width="9" style="299" customWidth="1"/>
    <col min="12045" max="12045" width="0.42578125" style="299" customWidth="1"/>
    <col min="12046" max="12285" width="9.140625" style="299"/>
    <col min="12286" max="12286" width="39.140625" style="299" customWidth="1"/>
    <col min="12287" max="12287" width="10.85546875" style="299" customWidth="1"/>
    <col min="12288" max="12288" width="9.140625" style="299" customWidth="1"/>
    <col min="12289" max="12289" width="10.85546875" style="299" customWidth="1"/>
    <col min="12290" max="12290" width="12.140625" style="299" customWidth="1"/>
    <col min="12291" max="12291" width="15" style="299" customWidth="1"/>
    <col min="12292" max="12292" width="13.42578125" style="299" customWidth="1"/>
    <col min="12293" max="12294" width="10.85546875" style="299" customWidth="1"/>
    <col min="12295" max="12295" width="12.140625" style="299" customWidth="1"/>
    <col min="12296" max="12296" width="17.5703125" style="299" customWidth="1"/>
    <col min="12297" max="12297" width="16.28515625" style="299" customWidth="1"/>
    <col min="12298" max="12299" width="10.85546875" style="299" customWidth="1"/>
    <col min="12300" max="12300" width="9" style="299" customWidth="1"/>
    <col min="12301" max="12301" width="0.42578125" style="299" customWidth="1"/>
    <col min="12302" max="12541" width="9.140625" style="299"/>
    <col min="12542" max="12542" width="39.140625" style="299" customWidth="1"/>
    <col min="12543" max="12543" width="10.85546875" style="299" customWidth="1"/>
    <col min="12544" max="12544" width="9.140625" style="299" customWidth="1"/>
    <col min="12545" max="12545" width="10.85546875" style="299" customWidth="1"/>
    <col min="12546" max="12546" width="12.140625" style="299" customWidth="1"/>
    <col min="12547" max="12547" width="15" style="299" customWidth="1"/>
    <col min="12548" max="12548" width="13.42578125" style="299" customWidth="1"/>
    <col min="12549" max="12550" width="10.85546875" style="299" customWidth="1"/>
    <col min="12551" max="12551" width="12.140625" style="299" customWidth="1"/>
    <col min="12552" max="12552" width="17.5703125" style="299" customWidth="1"/>
    <col min="12553" max="12553" width="16.28515625" style="299" customWidth="1"/>
    <col min="12554" max="12555" width="10.85546875" style="299" customWidth="1"/>
    <col min="12556" max="12556" width="9" style="299" customWidth="1"/>
    <col min="12557" max="12557" width="0.42578125" style="299" customWidth="1"/>
    <col min="12558" max="12797" width="9.140625" style="299"/>
    <col min="12798" max="12798" width="39.140625" style="299" customWidth="1"/>
    <col min="12799" max="12799" width="10.85546875" style="299" customWidth="1"/>
    <col min="12800" max="12800" width="9.140625" style="299" customWidth="1"/>
    <col min="12801" max="12801" width="10.85546875" style="299" customWidth="1"/>
    <col min="12802" max="12802" width="12.140625" style="299" customWidth="1"/>
    <col min="12803" max="12803" width="15" style="299" customWidth="1"/>
    <col min="12804" max="12804" width="13.42578125" style="299" customWidth="1"/>
    <col min="12805" max="12806" width="10.85546875" style="299" customWidth="1"/>
    <col min="12807" max="12807" width="12.140625" style="299" customWidth="1"/>
    <col min="12808" max="12808" width="17.5703125" style="299" customWidth="1"/>
    <col min="12809" max="12809" width="16.28515625" style="299" customWidth="1"/>
    <col min="12810" max="12811" width="10.85546875" style="299" customWidth="1"/>
    <col min="12812" max="12812" width="9" style="299" customWidth="1"/>
    <col min="12813" max="12813" width="0.42578125" style="299" customWidth="1"/>
    <col min="12814" max="13053" width="9.140625" style="299"/>
    <col min="13054" max="13054" width="39.140625" style="299" customWidth="1"/>
    <col min="13055" max="13055" width="10.85546875" style="299" customWidth="1"/>
    <col min="13056" max="13056" width="9.140625" style="299" customWidth="1"/>
    <col min="13057" max="13057" width="10.85546875" style="299" customWidth="1"/>
    <col min="13058" max="13058" width="12.140625" style="299" customWidth="1"/>
    <col min="13059" max="13059" width="15" style="299" customWidth="1"/>
    <col min="13060" max="13060" width="13.42578125" style="299" customWidth="1"/>
    <col min="13061" max="13062" width="10.85546875" style="299" customWidth="1"/>
    <col min="13063" max="13063" width="12.140625" style="299" customWidth="1"/>
    <col min="13064" max="13064" width="17.5703125" style="299" customWidth="1"/>
    <col min="13065" max="13065" width="16.28515625" style="299" customWidth="1"/>
    <col min="13066" max="13067" width="10.85546875" style="299" customWidth="1"/>
    <col min="13068" max="13068" width="9" style="299" customWidth="1"/>
    <col min="13069" max="13069" width="0.42578125" style="299" customWidth="1"/>
    <col min="13070" max="13309" width="9.140625" style="299"/>
    <col min="13310" max="13310" width="39.140625" style="299" customWidth="1"/>
    <col min="13311" max="13311" width="10.85546875" style="299" customWidth="1"/>
    <col min="13312" max="13312" width="9.140625" style="299" customWidth="1"/>
    <col min="13313" max="13313" width="10.85546875" style="299" customWidth="1"/>
    <col min="13314" max="13314" width="12.140625" style="299" customWidth="1"/>
    <col min="13315" max="13315" width="15" style="299" customWidth="1"/>
    <col min="13316" max="13316" width="13.42578125" style="299" customWidth="1"/>
    <col min="13317" max="13318" width="10.85546875" style="299" customWidth="1"/>
    <col min="13319" max="13319" width="12.140625" style="299" customWidth="1"/>
    <col min="13320" max="13320" width="17.5703125" style="299" customWidth="1"/>
    <col min="13321" max="13321" width="16.28515625" style="299" customWidth="1"/>
    <col min="13322" max="13323" width="10.85546875" style="299" customWidth="1"/>
    <col min="13324" max="13324" width="9" style="299" customWidth="1"/>
    <col min="13325" max="13325" width="0.42578125" style="299" customWidth="1"/>
    <col min="13326" max="13565" width="9.140625" style="299"/>
    <col min="13566" max="13566" width="39.140625" style="299" customWidth="1"/>
    <col min="13567" max="13567" width="10.85546875" style="299" customWidth="1"/>
    <col min="13568" max="13568" width="9.140625" style="299" customWidth="1"/>
    <col min="13569" max="13569" width="10.85546875" style="299" customWidth="1"/>
    <col min="13570" max="13570" width="12.140625" style="299" customWidth="1"/>
    <col min="13571" max="13571" width="15" style="299" customWidth="1"/>
    <col min="13572" max="13572" width="13.42578125" style="299" customWidth="1"/>
    <col min="13573" max="13574" width="10.85546875" style="299" customWidth="1"/>
    <col min="13575" max="13575" width="12.140625" style="299" customWidth="1"/>
    <col min="13576" max="13576" width="17.5703125" style="299" customWidth="1"/>
    <col min="13577" max="13577" width="16.28515625" style="299" customWidth="1"/>
    <col min="13578" max="13579" width="10.85546875" style="299" customWidth="1"/>
    <col min="13580" max="13580" width="9" style="299" customWidth="1"/>
    <col min="13581" max="13581" width="0.42578125" style="299" customWidth="1"/>
    <col min="13582" max="13821" width="9.140625" style="299"/>
    <col min="13822" max="13822" width="39.140625" style="299" customWidth="1"/>
    <col min="13823" max="13823" width="10.85546875" style="299" customWidth="1"/>
    <col min="13824" max="13824" width="9.140625" style="299" customWidth="1"/>
    <col min="13825" max="13825" width="10.85546875" style="299" customWidth="1"/>
    <col min="13826" max="13826" width="12.140625" style="299" customWidth="1"/>
    <col min="13827" max="13827" width="15" style="299" customWidth="1"/>
    <col min="13828" max="13828" width="13.42578125" style="299" customWidth="1"/>
    <col min="13829" max="13830" width="10.85546875" style="299" customWidth="1"/>
    <col min="13831" max="13831" width="12.140625" style="299" customWidth="1"/>
    <col min="13832" max="13832" width="17.5703125" style="299" customWidth="1"/>
    <col min="13833" max="13833" width="16.28515625" style="299" customWidth="1"/>
    <col min="13834" max="13835" width="10.85546875" style="299" customWidth="1"/>
    <col min="13836" max="13836" width="9" style="299" customWidth="1"/>
    <col min="13837" max="13837" width="0.42578125" style="299" customWidth="1"/>
    <col min="13838" max="14077" width="9.140625" style="299"/>
    <col min="14078" max="14078" width="39.140625" style="299" customWidth="1"/>
    <col min="14079" max="14079" width="10.85546875" style="299" customWidth="1"/>
    <col min="14080" max="14080" width="9.140625" style="299" customWidth="1"/>
    <col min="14081" max="14081" width="10.85546875" style="299" customWidth="1"/>
    <col min="14082" max="14082" width="12.140625" style="299" customWidth="1"/>
    <col min="14083" max="14083" width="15" style="299" customWidth="1"/>
    <col min="14084" max="14084" width="13.42578125" style="299" customWidth="1"/>
    <col min="14085" max="14086" width="10.85546875" style="299" customWidth="1"/>
    <col min="14087" max="14087" width="12.140625" style="299" customWidth="1"/>
    <col min="14088" max="14088" width="17.5703125" style="299" customWidth="1"/>
    <col min="14089" max="14089" width="16.28515625" style="299" customWidth="1"/>
    <col min="14090" max="14091" width="10.85546875" style="299" customWidth="1"/>
    <col min="14092" max="14092" width="9" style="299" customWidth="1"/>
    <col min="14093" max="14093" width="0.42578125" style="299" customWidth="1"/>
    <col min="14094" max="14333" width="9.140625" style="299"/>
    <col min="14334" max="14334" width="39.140625" style="299" customWidth="1"/>
    <col min="14335" max="14335" width="10.85546875" style="299" customWidth="1"/>
    <col min="14336" max="14336" width="9.140625" style="299" customWidth="1"/>
    <col min="14337" max="14337" width="10.85546875" style="299" customWidth="1"/>
    <col min="14338" max="14338" width="12.140625" style="299" customWidth="1"/>
    <col min="14339" max="14339" width="15" style="299" customWidth="1"/>
    <col min="14340" max="14340" width="13.42578125" style="299" customWidth="1"/>
    <col min="14341" max="14342" width="10.85546875" style="299" customWidth="1"/>
    <col min="14343" max="14343" width="12.140625" style="299" customWidth="1"/>
    <col min="14344" max="14344" width="17.5703125" style="299" customWidth="1"/>
    <col min="14345" max="14345" width="16.28515625" style="299" customWidth="1"/>
    <col min="14346" max="14347" width="10.85546875" style="299" customWidth="1"/>
    <col min="14348" max="14348" width="9" style="299" customWidth="1"/>
    <col min="14349" max="14349" width="0.42578125" style="299" customWidth="1"/>
    <col min="14350" max="14589" width="9.140625" style="299"/>
    <col min="14590" max="14590" width="39.140625" style="299" customWidth="1"/>
    <col min="14591" max="14591" width="10.85546875" style="299" customWidth="1"/>
    <col min="14592" max="14592" width="9.140625" style="299" customWidth="1"/>
    <col min="14593" max="14593" width="10.85546875" style="299" customWidth="1"/>
    <col min="14594" max="14594" width="12.140625" style="299" customWidth="1"/>
    <col min="14595" max="14595" width="15" style="299" customWidth="1"/>
    <col min="14596" max="14596" width="13.42578125" style="299" customWidth="1"/>
    <col min="14597" max="14598" width="10.85546875" style="299" customWidth="1"/>
    <col min="14599" max="14599" width="12.140625" style="299" customWidth="1"/>
    <col min="14600" max="14600" width="17.5703125" style="299" customWidth="1"/>
    <col min="14601" max="14601" width="16.28515625" style="299" customWidth="1"/>
    <col min="14602" max="14603" width="10.85546875" style="299" customWidth="1"/>
    <col min="14604" max="14604" width="9" style="299" customWidth="1"/>
    <col min="14605" max="14605" width="0.42578125" style="299" customWidth="1"/>
    <col min="14606" max="14845" width="9.140625" style="299"/>
    <col min="14846" max="14846" width="39.140625" style="299" customWidth="1"/>
    <col min="14847" max="14847" width="10.85546875" style="299" customWidth="1"/>
    <col min="14848" max="14848" width="9.140625" style="299" customWidth="1"/>
    <col min="14849" max="14849" width="10.85546875" style="299" customWidth="1"/>
    <col min="14850" max="14850" width="12.140625" style="299" customWidth="1"/>
    <col min="14851" max="14851" width="15" style="299" customWidth="1"/>
    <col min="14852" max="14852" width="13.42578125" style="299" customWidth="1"/>
    <col min="14853" max="14854" width="10.85546875" style="299" customWidth="1"/>
    <col min="14855" max="14855" width="12.140625" style="299" customWidth="1"/>
    <col min="14856" max="14856" width="17.5703125" style="299" customWidth="1"/>
    <col min="14857" max="14857" width="16.28515625" style="299" customWidth="1"/>
    <col min="14858" max="14859" width="10.85546875" style="299" customWidth="1"/>
    <col min="14860" max="14860" width="9" style="299" customWidth="1"/>
    <col min="14861" max="14861" width="0.42578125" style="299" customWidth="1"/>
    <col min="14862" max="15101" width="9.140625" style="299"/>
    <col min="15102" max="15102" width="39.140625" style="299" customWidth="1"/>
    <col min="15103" max="15103" width="10.85546875" style="299" customWidth="1"/>
    <col min="15104" max="15104" width="9.140625" style="299" customWidth="1"/>
    <col min="15105" max="15105" width="10.85546875" style="299" customWidth="1"/>
    <col min="15106" max="15106" width="12.140625" style="299" customWidth="1"/>
    <col min="15107" max="15107" width="15" style="299" customWidth="1"/>
    <col min="15108" max="15108" width="13.42578125" style="299" customWidth="1"/>
    <col min="15109" max="15110" width="10.85546875" style="299" customWidth="1"/>
    <col min="15111" max="15111" width="12.140625" style="299" customWidth="1"/>
    <col min="15112" max="15112" width="17.5703125" style="299" customWidth="1"/>
    <col min="15113" max="15113" width="16.28515625" style="299" customWidth="1"/>
    <col min="15114" max="15115" width="10.85546875" style="299" customWidth="1"/>
    <col min="15116" max="15116" width="9" style="299" customWidth="1"/>
    <col min="15117" max="15117" width="0.42578125" style="299" customWidth="1"/>
    <col min="15118" max="15357" width="9.140625" style="299"/>
    <col min="15358" max="15358" width="39.140625" style="299" customWidth="1"/>
    <col min="15359" max="15359" width="10.85546875" style="299" customWidth="1"/>
    <col min="15360" max="15360" width="9.140625" style="299" customWidth="1"/>
    <col min="15361" max="15361" width="10.85546875" style="299" customWidth="1"/>
    <col min="15362" max="15362" width="12.140625" style="299" customWidth="1"/>
    <col min="15363" max="15363" width="15" style="299" customWidth="1"/>
    <col min="15364" max="15364" width="13.42578125" style="299" customWidth="1"/>
    <col min="15365" max="15366" width="10.85546875" style="299" customWidth="1"/>
    <col min="15367" max="15367" width="12.140625" style="299" customWidth="1"/>
    <col min="15368" max="15368" width="17.5703125" style="299" customWidth="1"/>
    <col min="15369" max="15369" width="16.28515625" style="299" customWidth="1"/>
    <col min="15370" max="15371" width="10.85546875" style="299" customWidth="1"/>
    <col min="15372" max="15372" width="9" style="299" customWidth="1"/>
    <col min="15373" max="15373" width="0.42578125" style="299" customWidth="1"/>
    <col min="15374" max="15613" width="9.140625" style="299"/>
    <col min="15614" max="15614" width="39.140625" style="299" customWidth="1"/>
    <col min="15615" max="15615" width="10.85546875" style="299" customWidth="1"/>
    <col min="15616" max="15616" width="9.140625" style="299" customWidth="1"/>
    <col min="15617" max="15617" width="10.85546875" style="299" customWidth="1"/>
    <col min="15618" max="15618" width="12.140625" style="299" customWidth="1"/>
    <col min="15619" max="15619" width="15" style="299" customWidth="1"/>
    <col min="15620" max="15620" width="13.42578125" style="299" customWidth="1"/>
    <col min="15621" max="15622" width="10.85546875" style="299" customWidth="1"/>
    <col min="15623" max="15623" width="12.140625" style="299" customWidth="1"/>
    <col min="15624" max="15624" width="17.5703125" style="299" customWidth="1"/>
    <col min="15625" max="15625" width="16.28515625" style="299" customWidth="1"/>
    <col min="15626" max="15627" width="10.85546875" style="299" customWidth="1"/>
    <col min="15628" max="15628" width="9" style="299" customWidth="1"/>
    <col min="15629" max="15629" width="0.42578125" style="299" customWidth="1"/>
    <col min="15630" max="15869" width="9.140625" style="299"/>
    <col min="15870" max="15870" width="39.140625" style="299" customWidth="1"/>
    <col min="15871" max="15871" width="10.85546875" style="299" customWidth="1"/>
    <col min="15872" max="15872" width="9.140625" style="299" customWidth="1"/>
    <col min="15873" max="15873" width="10.85546875" style="299" customWidth="1"/>
    <col min="15874" max="15874" width="12.140625" style="299" customWidth="1"/>
    <col min="15875" max="15875" width="15" style="299" customWidth="1"/>
    <col min="15876" max="15876" width="13.42578125" style="299" customWidth="1"/>
    <col min="15877" max="15878" width="10.85546875" style="299" customWidth="1"/>
    <col min="15879" max="15879" width="12.140625" style="299" customWidth="1"/>
    <col min="15880" max="15880" width="17.5703125" style="299" customWidth="1"/>
    <col min="15881" max="15881" width="16.28515625" style="299" customWidth="1"/>
    <col min="15882" max="15883" width="10.85546875" style="299" customWidth="1"/>
    <col min="15884" max="15884" width="9" style="299" customWidth="1"/>
    <col min="15885" max="15885" width="0.42578125" style="299" customWidth="1"/>
    <col min="15886" max="16125" width="9.140625" style="299"/>
    <col min="16126" max="16126" width="39.140625" style="299" customWidth="1"/>
    <col min="16127" max="16127" width="10.85546875" style="299" customWidth="1"/>
    <col min="16128" max="16128" width="9.140625" style="299" customWidth="1"/>
    <col min="16129" max="16129" width="10.85546875" style="299" customWidth="1"/>
    <col min="16130" max="16130" width="12.140625" style="299" customWidth="1"/>
    <col min="16131" max="16131" width="15" style="299" customWidth="1"/>
    <col min="16132" max="16132" width="13.42578125" style="299" customWidth="1"/>
    <col min="16133" max="16134" width="10.85546875" style="299" customWidth="1"/>
    <col min="16135" max="16135" width="12.140625" style="299" customWidth="1"/>
    <col min="16136" max="16136" width="17.5703125" style="299" customWidth="1"/>
    <col min="16137" max="16137" width="16.28515625" style="299" customWidth="1"/>
    <col min="16138" max="16139" width="10.85546875" style="299" customWidth="1"/>
    <col min="16140" max="16140" width="9" style="299" customWidth="1"/>
    <col min="16141" max="16141" width="0.42578125" style="299" customWidth="1"/>
    <col min="16142" max="16384" width="9.140625" style="299"/>
  </cols>
  <sheetData>
    <row r="1" spans="1:16" ht="21" customHeight="1">
      <c r="A1" s="1" t="s">
        <v>1829</v>
      </c>
      <c r="B1" s="1"/>
      <c r="C1" s="1"/>
      <c r="D1" s="1"/>
      <c r="E1" s="1"/>
      <c r="F1" s="1"/>
      <c r="G1" s="1"/>
      <c r="H1" s="1"/>
      <c r="I1" s="1"/>
      <c r="J1" s="1"/>
      <c r="K1" s="1"/>
      <c r="L1" s="1"/>
      <c r="M1" s="1"/>
      <c r="N1" s="1"/>
      <c r="O1" s="1"/>
      <c r="P1" s="1"/>
    </row>
    <row r="2" spans="1:16" s="411" customFormat="1" ht="65.099999999999994" customHeight="1">
      <c r="A2" s="152" t="s">
        <v>1419</v>
      </c>
      <c r="B2" s="408" t="s">
        <v>74</v>
      </c>
      <c r="C2" s="152" t="s">
        <v>1830</v>
      </c>
      <c r="D2" s="152" t="s">
        <v>1831</v>
      </c>
      <c r="E2" s="152" t="s">
        <v>1832</v>
      </c>
      <c r="F2" s="152" t="s">
        <v>1833</v>
      </c>
      <c r="G2" s="152" t="s">
        <v>1834</v>
      </c>
      <c r="H2" s="152" t="s">
        <v>1835</v>
      </c>
      <c r="I2" s="152" t="s">
        <v>1836</v>
      </c>
      <c r="J2" s="152" t="s">
        <v>1837</v>
      </c>
      <c r="K2" s="152" t="s">
        <v>1838</v>
      </c>
      <c r="L2" s="152" t="s">
        <v>1839</v>
      </c>
      <c r="M2" s="152" t="s">
        <v>1840</v>
      </c>
      <c r="N2" s="152" t="s">
        <v>1841</v>
      </c>
      <c r="O2" s="152" t="s">
        <v>93</v>
      </c>
      <c r="P2" s="152" t="s">
        <v>1842</v>
      </c>
    </row>
    <row r="3" spans="1:16" ht="21" customHeight="1">
      <c r="A3" s="3" t="s">
        <v>74</v>
      </c>
      <c r="B3" s="246">
        <v>7184825</v>
      </c>
      <c r="C3" s="246">
        <v>2473</v>
      </c>
      <c r="D3" s="246">
        <v>2503954</v>
      </c>
      <c r="E3" s="246">
        <v>69143</v>
      </c>
      <c r="F3" s="246">
        <v>12423</v>
      </c>
      <c r="G3" s="246">
        <v>8509</v>
      </c>
      <c r="H3" s="246">
        <v>221869</v>
      </c>
      <c r="I3" s="246">
        <v>23645</v>
      </c>
      <c r="J3" s="246">
        <v>80776</v>
      </c>
      <c r="K3" s="246">
        <v>7329</v>
      </c>
      <c r="L3" s="246">
        <v>2075</v>
      </c>
      <c r="M3" s="246">
        <v>4003360</v>
      </c>
      <c r="N3" s="246">
        <v>115</v>
      </c>
      <c r="O3" s="246">
        <v>248215</v>
      </c>
      <c r="P3" s="26">
        <v>939</v>
      </c>
    </row>
    <row r="4" spans="1:16" ht="21" customHeight="1">
      <c r="A4" s="3" t="s">
        <v>1420</v>
      </c>
      <c r="B4" s="246">
        <v>55653</v>
      </c>
      <c r="C4" s="246">
        <v>15</v>
      </c>
      <c r="D4" s="246">
        <v>47295</v>
      </c>
      <c r="E4" s="246">
        <v>647</v>
      </c>
      <c r="F4" s="246">
        <v>72</v>
      </c>
      <c r="G4" s="246">
        <v>115</v>
      </c>
      <c r="H4" s="246">
        <v>2945</v>
      </c>
      <c r="I4" s="246">
        <v>31</v>
      </c>
      <c r="J4" s="246">
        <v>2605</v>
      </c>
      <c r="K4" s="246">
        <v>0</v>
      </c>
      <c r="L4" s="246">
        <v>8</v>
      </c>
      <c r="M4" s="246">
        <v>0</v>
      </c>
      <c r="N4" s="246">
        <v>0</v>
      </c>
      <c r="O4" s="246">
        <v>1920</v>
      </c>
      <c r="P4" s="409"/>
    </row>
    <row r="5" spans="1:16" ht="21" customHeight="1">
      <c r="A5" s="214" t="s">
        <v>1421</v>
      </c>
      <c r="B5" s="246">
        <v>18671</v>
      </c>
      <c r="C5" s="248">
        <v>0</v>
      </c>
      <c r="D5" s="248">
        <v>16600</v>
      </c>
      <c r="E5" s="248">
        <v>42</v>
      </c>
      <c r="F5" s="248">
        <v>14</v>
      </c>
      <c r="G5" s="248">
        <v>47</v>
      </c>
      <c r="H5" s="248">
        <v>963</v>
      </c>
      <c r="I5" s="248">
        <v>4</v>
      </c>
      <c r="J5" s="248">
        <v>707</v>
      </c>
      <c r="K5" s="248" t="s">
        <v>84</v>
      </c>
      <c r="L5" s="248">
        <v>8</v>
      </c>
      <c r="M5" s="248">
        <v>0</v>
      </c>
      <c r="N5" s="248" t="s">
        <v>84</v>
      </c>
      <c r="O5" s="248">
        <v>286</v>
      </c>
      <c r="P5" s="409"/>
    </row>
    <row r="6" spans="1:16" ht="21" customHeight="1">
      <c r="A6" s="214" t="s">
        <v>1422</v>
      </c>
      <c r="B6" s="246">
        <v>17666</v>
      </c>
      <c r="C6" s="248">
        <v>15</v>
      </c>
      <c r="D6" s="248">
        <v>15295</v>
      </c>
      <c r="E6" s="248">
        <v>265</v>
      </c>
      <c r="F6" s="248">
        <v>25</v>
      </c>
      <c r="G6" s="248">
        <v>35</v>
      </c>
      <c r="H6" s="248">
        <v>991</v>
      </c>
      <c r="I6" s="248" t="s">
        <v>84</v>
      </c>
      <c r="J6" s="248">
        <v>1004</v>
      </c>
      <c r="K6" s="248">
        <v>0</v>
      </c>
      <c r="L6" s="248" t="s">
        <v>84</v>
      </c>
      <c r="M6" s="248">
        <v>0</v>
      </c>
      <c r="N6" s="248" t="s">
        <v>84</v>
      </c>
      <c r="O6" s="248">
        <v>36</v>
      </c>
      <c r="P6" s="409"/>
    </row>
    <row r="7" spans="1:16" ht="21" customHeight="1">
      <c r="A7" s="214" t="s">
        <v>1423</v>
      </c>
      <c r="B7" s="246">
        <v>19316</v>
      </c>
      <c r="C7" s="248">
        <v>0</v>
      </c>
      <c r="D7" s="248">
        <v>15400</v>
      </c>
      <c r="E7" s="248">
        <v>340</v>
      </c>
      <c r="F7" s="248">
        <v>33</v>
      </c>
      <c r="G7" s="248">
        <v>33</v>
      </c>
      <c r="H7" s="248">
        <v>991</v>
      </c>
      <c r="I7" s="248">
        <v>27</v>
      </c>
      <c r="J7" s="248">
        <v>894</v>
      </c>
      <c r="K7" s="248">
        <v>0</v>
      </c>
      <c r="L7" s="248" t="s">
        <v>84</v>
      </c>
      <c r="M7" s="248">
        <v>0</v>
      </c>
      <c r="N7" s="248">
        <v>0</v>
      </c>
      <c r="O7" s="248">
        <v>1598</v>
      </c>
      <c r="P7" s="409"/>
    </row>
    <row r="8" spans="1:16" ht="21" customHeight="1">
      <c r="A8" s="3" t="s">
        <v>1424</v>
      </c>
      <c r="B8" s="246">
        <v>73419</v>
      </c>
      <c r="C8" s="246">
        <v>0</v>
      </c>
      <c r="D8" s="246">
        <v>58979</v>
      </c>
      <c r="E8" s="246">
        <v>1751</v>
      </c>
      <c r="F8" s="246">
        <v>298</v>
      </c>
      <c r="G8" s="246">
        <v>278</v>
      </c>
      <c r="H8" s="246">
        <v>5951</v>
      </c>
      <c r="I8" s="246">
        <v>649</v>
      </c>
      <c r="J8" s="246">
        <v>747</v>
      </c>
      <c r="K8" s="246">
        <v>205</v>
      </c>
      <c r="L8" s="246">
        <v>27</v>
      </c>
      <c r="M8" s="246">
        <v>0</v>
      </c>
      <c r="N8" s="246">
        <v>5</v>
      </c>
      <c r="O8" s="246">
        <v>4529</v>
      </c>
      <c r="P8" s="409"/>
    </row>
    <row r="9" spans="1:16" ht="21" customHeight="1">
      <c r="A9" s="214" t="s">
        <v>1425</v>
      </c>
      <c r="B9" s="246">
        <v>11690</v>
      </c>
      <c r="C9" s="248">
        <v>0</v>
      </c>
      <c r="D9" s="248">
        <v>7224</v>
      </c>
      <c r="E9" s="248">
        <v>6</v>
      </c>
      <c r="F9" s="248">
        <v>0</v>
      </c>
      <c r="G9" s="248">
        <v>0</v>
      </c>
      <c r="H9" s="248">
        <v>122</v>
      </c>
      <c r="I9" s="248">
        <v>65</v>
      </c>
      <c r="J9" s="248">
        <v>0</v>
      </c>
      <c r="K9" s="248" t="s">
        <v>84</v>
      </c>
      <c r="L9" s="248">
        <v>0</v>
      </c>
      <c r="M9" s="248">
        <v>0</v>
      </c>
      <c r="N9" s="248">
        <v>0</v>
      </c>
      <c r="O9" s="248">
        <v>4273</v>
      </c>
      <c r="P9" s="409"/>
    </row>
    <row r="10" spans="1:16" ht="21" customHeight="1">
      <c r="A10" s="214" t="s">
        <v>1426</v>
      </c>
      <c r="B10" s="246">
        <v>15654</v>
      </c>
      <c r="C10" s="248">
        <v>0</v>
      </c>
      <c r="D10" s="248">
        <v>13087</v>
      </c>
      <c r="E10" s="248">
        <v>501</v>
      </c>
      <c r="F10" s="248">
        <v>140</v>
      </c>
      <c r="G10" s="248">
        <v>142</v>
      </c>
      <c r="H10" s="248">
        <v>1499</v>
      </c>
      <c r="I10" s="248" t="s">
        <v>84</v>
      </c>
      <c r="J10" s="248">
        <v>182</v>
      </c>
      <c r="K10" s="248">
        <v>88</v>
      </c>
      <c r="L10" s="248">
        <v>15</v>
      </c>
      <c r="M10" s="248" t="s">
        <v>84</v>
      </c>
      <c r="N10" s="248">
        <v>0</v>
      </c>
      <c r="O10" s="248">
        <v>0</v>
      </c>
      <c r="P10" s="409"/>
    </row>
    <row r="11" spans="1:16" ht="21" customHeight="1">
      <c r="A11" s="214" t="s">
        <v>1427</v>
      </c>
      <c r="B11" s="246">
        <v>14011</v>
      </c>
      <c r="C11" s="248">
        <v>0</v>
      </c>
      <c r="D11" s="248">
        <v>11471</v>
      </c>
      <c r="E11" s="248">
        <v>220</v>
      </c>
      <c r="F11" s="248">
        <v>89</v>
      </c>
      <c r="G11" s="248">
        <v>47</v>
      </c>
      <c r="H11" s="248">
        <v>1297</v>
      </c>
      <c r="I11" s="248">
        <v>373</v>
      </c>
      <c r="J11" s="248">
        <v>442</v>
      </c>
      <c r="K11" s="248" t="s">
        <v>84</v>
      </c>
      <c r="L11" s="248">
        <v>4</v>
      </c>
      <c r="M11" s="248">
        <v>0</v>
      </c>
      <c r="N11" s="248" t="s">
        <v>84</v>
      </c>
      <c r="O11" s="248">
        <v>68</v>
      </c>
      <c r="P11" s="409"/>
    </row>
    <row r="12" spans="1:16" ht="21" customHeight="1">
      <c r="A12" s="214" t="s">
        <v>1431</v>
      </c>
      <c r="B12" s="246">
        <v>12987</v>
      </c>
      <c r="C12" s="248">
        <v>0</v>
      </c>
      <c r="D12" s="248">
        <v>10434</v>
      </c>
      <c r="E12" s="248">
        <v>546</v>
      </c>
      <c r="F12" s="248">
        <v>38</v>
      </c>
      <c r="G12" s="248">
        <v>76</v>
      </c>
      <c r="H12" s="248">
        <v>1730</v>
      </c>
      <c r="I12" s="248">
        <v>11</v>
      </c>
      <c r="J12" s="248">
        <v>72</v>
      </c>
      <c r="K12" s="248">
        <v>63</v>
      </c>
      <c r="L12" s="248">
        <v>8</v>
      </c>
      <c r="M12" s="248">
        <v>0</v>
      </c>
      <c r="N12" s="248">
        <v>5</v>
      </c>
      <c r="O12" s="248">
        <v>4</v>
      </c>
      <c r="P12" s="409"/>
    </row>
    <row r="13" spans="1:16" ht="21" customHeight="1">
      <c r="A13" s="214" t="s">
        <v>1429</v>
      </c>
      <c r="B13" s="246">
        <v>720</v>
      </c>
      <c r="C13" s="248" t="s">
        <v>84</v>
      </c>
      <c r="D13" s="248">
        <v>559</v>
      </c>
      <c r="E13" s="248">
        <v>9</v>
      </c>
      <c r="F13" s="248">
        <v>5</v>
      </c>
      <c r="G13" s="248" t="s">
        <v>84</v>
      </c>
      <c r="H13" s="248">
        <v>134</v>
      </c>
      <c r="I13" s="248">
        <v>4</v>
      </c>
      <c r="J13" s="248" t="s">
        <v>84</v>
      </c>
      <c r="K13" s="248">
        <v>9</v>
      </c>
      <c r="L13" s="248">
        <v>0</v>
      </c>
      <c r="M13" s="248">
        <v>0</v>
      </c>
      <c r="N13" s="248">
        <v>0</v>
      </c>
      <c r="O13" s="248">
        <v>0</v>
      </c>
      <c r="P13" s="409"/>
    </row>
    <row r="14" spans="1:16" ht="21" customHeight="1">
      <c r="A14" s="214" t="s">
        <v>1430</v>
      </c>
      <c r="B14" s="246">
        <v>4574</v>
      </c>
      <c r="C14" s="248">
        <v>0</v>
      </c>
      <c r="D14" s="248">
        <v>3340</v>
      </c>
      <c r="E14" s="248">
        <v>35</v>
      </c>
      <c r="F14" s="248" t="s">
        <v>84</v>
      </c>
      <c r="G14" s="248" t="s">
        <v>84</v>
      </c>
      <c r="H14" s="248">
        <v>905</v>
      </c>
      <c r="I14" s="248">
        <v>72</v>
      </c>
      <c r="J14" s="248">
        <v>27</v>
      </c>
      <c r="K14" s="248">
        <v>11</v>
      </c>
      <c r="L14" s="248">
        <v>0</v>
      </c>
      <c r="M14" s="248">
        <v>0</v>
      </c>
      <c r="N14" s="248">
        <v>0</v>
      </c>
      <c r="O14" s="248">
        <v>184</v>
      </c>
      <c r="P14" s="409"/>
    </row>
    <row r="15" spans="1:16" ht="21" customHeight="1">
      <c r="A15" s="214" t="s">
        <v>1432</v>
      </c>
      <c r="B15" s="246">
        <v>13783</v>
      </c>
      <c r="C15" s="248" t="s">
        <v>84</v>
      </c>
      <c r="D15" s="248">
        <v>12864</v>
      </c>
      <c r="E15" s="248">
        <v>434</v>
      </c>
      <c r="F15" s="248">
        <v>26</v>
      </c>
      <c r="G15" s="248">
        <v>13</v>
      </c>
      <c r="H15" s="248">
        <v>264</v>
      </c>
      <c r="I15" s="248">
        <v>124</v>
      </c>
      <c r="J15" s="248">
        <v>24</v>
      </c>
      <c r="K15" s="248">
        <v>34</v>
      </c>
      <c r="L15" s="248" t="s">
        <v>84</v>
      </c>
      <c r="M15" s="248" t="s">
        <v>84</v>
      </c>
      <c r="N15" s="248" t="s">
        <v>84</v>
      </c>
      <c r="O15" s="248">
        <v>0</v>
      </c>
      <c r="P15" s="409"/>
    </row>
    <row r="16" spans="1:16" ht="21" customHeight="1">
      <c r="A16" s="3" t="s">
        <v>1433</v>
      </c>
      <c r="B16" s="246">
        <v>108874</v>
      </c>
      <c r="C16" s="246">
        <v>15</v>
      </c>
      <c r="D16" s="246">
        <v>91315</v>
      </c>
      <c r="E16" s="246">
        <v>2692</v>
      </c>
      <c r="F16" s="246">
        <v>330</v>
      </c>
      <c r="G16" s="246">
        <v>445</v>
      </c>
      <c r="H16" s="246">
        <v>10004</v>
      </c>
      <c r="I16" s="246">
        <v>49</v>
      </c>
      <c r="J16" s="246">
        <v>2768</v>
      </c>
      <c r="K16" s="246">
        <v>19</v>
      </c>
      <c r="L16" s="246">
        <v>39</v>
      </c>
      <c r="M16" s="246">
        <v>23</v>
      </c>
      <c r="N16" s="246">
        <v>11</v>
      </c>
      <c r="O16" s="246">
        <v>1164</v>
      </c>
      <c r="P16" s="409"/>
    </row>
    <row r="17" spans="1:16" ht="21" customHeight="1">
      <c r="A17" s="214" t="s">
        <v>1434</v>
      </c>
      <c r="B17" s="246">
        <v>24139</v>
      </c>
      <c r="C17" s="248">
        <v>7</v>
      </c>
      <c r="D17" s="248">
        <v>20139</v>
      </c>
      <c r="E17" s="248">
        <v>437</v>
      </c>
      <c r="F17" s="248">
        <v>83</v>
      </c>
      <c r="G17" s="248">
        <v>118</v>
      </c>
      <c r="H17" s="248">
        <v>1880</v>
      </c>
      <c r="I17" s="248">
        <v>25</v>
      </c>
      <c r="J17" s="248">
        <v>1060</v>
      </c>
      <c r="K17" s="248" t="s">
        <v>84</v>
      </c>
      <c r="L17" s="248">
        <v>8</v>
      </c>
      <c r="M17" s="248">
        <v>0</v>
      </c>
      <c r="N17" s="248" t="s">
        <v>84</v>
      </c>
      <c r="O17" s="248">
        <v>382</v>
      </c>
      <c r="P17" s="409"/>
    </row>
    <row r="18" spans="1:16" ht="21" customHeight="1">
      <c r="A18" s="214" t="s">
        <v>1435</v>
      </c>
      <c r="B18" s="246">
        <v>24421</v>
      </c>
      <c r="C18" s="248">
        <v>4</v>
      </c>
      <c r="D18" s="248">
        <v>20476</v>
      </c>
      <c r="E18" s="248">
        <v>930</v>
      </c>
      <c r="F18" s="248">
        <v>72</v>
      </c>
      <c r="G18" s="248">
        <v>131</v>
      </c>
      <c r="H18" s="248">
        <v>1790</v>
      </c>
      <c r="I18" s="248">
        <v>5</v>
      </c>
      <c r="J18" s="248">
        <v>474</v>
      </c>
      <c r="K18" s="248">
        <v>0</v>
      </c>
      <c r="L18" s="248">
        <v>15</v>
      </c>
      <c r="M18" s="248">
        <v>0</v>
      </c>
      <c r="N18" s="248">
        <v>0</v>
      </c>
      <c r="O18" s="248">
        <v>524</v>
      </c>
      <c r="P18" s="409"/>
    </row>
    <row r="19" spans="1:16" ht="21" customHeight="1">
      <c r="A19" s="214" t="s">
        <v>1428</v>
      </c>
      <c r="B19" s="246">
        <v>24521</v>
      </c>
      <c r="C19" s="248">
        <v>0</v>
      </c>
      <c r="D19" s="248">
        <v>20630</v>
      </c>
      <c r="E19" s="248">
        <v>293</v>
      </c>
      <c r="F19" s="248">
        <v>104</v>
      </c>
      <c r="G19" s="248">
        <v>126</v>
      </c>
      <c r="H19" s="248">
        <v>2197</v>
      </c>
      <c r="I19" s="248">
        <v>0</v>
      </c>
      <c r="J19" s="248">
        <v>1076</v>
      </c>
      <c r="K19" s="248">
        <v>0</v>
      </c>
      <c r="L19" s="248">
        <v>16</v>
      </c>
      <c r="M19" s="248">
        <v>23</v>
      </c>
      <c r="N19" s="248">
        <v>0</v>
      </c>
      <c r="O19" s="248">
        <v>56</v>
      </c>
      <c r="P19" s="409"/>
    </row>
    <row r="20" spans="1:16" ht="21" customHeight="1">
      <c r="A20" s="214" t="s">
        <v>1436</v>
      </c>
      <c r="B20" s="246">
        <v>16099</v>
      </c>
      <c r="C20" s="248">
        <v>0</v>
      </c>
      <c r="D20" s="248">
        <v>13069</v>
      </c>
      <c r="E20" s="248">
        <v>755</v>
      </c>
      <c r="F20" s="248">
        <v>30</v>
      </c>
      <c r="G20" s="248">
        <v>57</v>
      </c>
      <c r="H20" s="248">
        <v>2058</v>
      </c>
      <c r="I20" s="248">
        <v>19</v>
      </c>
      <c r="J20" s="248">
        <v>71</v>
      </c>
      <c r="K20" s="248">
        <v>19</v>
      </c>
      <c r="L20" s="248">
        <v>0</v>
      </c>
      <c r="M20" s="248">
        <v>0</v>
      </c>
      <c r="N20" s="248">
        <v>11</v>
      </c>
      <c r="O20" s="248">
        <v>10</v>
      </c>
      <c r="P20" s="409"/>
    </row>
    <row r="21" spans="1:16" ht="21" customHeight="1">
      <c r="A21" s="214" t="s">
        <v>1437</v>
      </c>
      <c r="B21" s="246">
        <v>1582</v>
      </c>
      <c r="C21" s="248">
        <v>4</v>
      </c>
      <c r="D21" s="248">
        <v>1363</v>
      </c>
      <c r="E21" s="248">
        <v>12</v>
      </c>
      <c r="F21" s="248">
        <v>0</v>
      </c>
      <c r="G21" s="248">
        <v>0</v>
      </c>
      <c r="H21" s="248">
        <v>203</v>
      </c>
      <c r="I21" s="248">
        <v>0</v>
      </c>
      <c r="J21" s="248">
        <v>0</v>
      </c>
      <c r="K21" s="248">
        <v>0</v>
      </c>
      <c r="L21" s="248">
        <v>0</v>
      </c>
      <c r="M21" s="248">
        <v>0</v>
      </c>
      <c r="N21" s="248">
        <v>0</v>
      </c>
      <c r="O21" s="248">
        <v>0</v>
      </c>
      <c r="P21" s="409"/>
    </row>
    <row r="22" spans="1:16" ht="21" customHeight="1">
      <c r="A22" s="214" t="s">
        <v>1438</v>
      </c>
      <c r="B22" s="246">
        <v>3198</v>
      </c>
      <c r="C22" s="248">
        <v>0</v>
      </c>
      <c r="D22" s="248">
        <v>2185</v>
      </c>
      <c r="E22" s="248">
        <v>38</v>
      </c>
      <c r="F22" s="248">
        <v>27</v>
      </c>
      <c r="G22" s="248">
        <v>0</v>
      </c>
      <c r="H22" s="248">
        <v>710</v>
      </c>
      <c r="I22" s="248">
        <v>0</v>
      </c>
      <c r="J22" s="248">
        <v>63</v>
      </c>
      <c r="K22" s="248">
        <v>0</v>
      </c>
      <c r="L22" s="248" t="s">
        <v>84</v>
      </c>
      <c r="M22" s="248">
        <v>0</v>
      </c>
      <c r="N22" s="248">
        <v>0</v>
      </c>
      <c r="O22" s="248">
        <v>175</v>
      </c>
      <c r="P22" s="409"/>
    </row>
    <row r="23" spans="1:16" ht="21" customHeight="1">
      <c r="A23" s="214" t="s">
        <v>1439</v>
      </c>
      <c r="B23" s="246">
        <v>7395</v>
      </c>
      <c r="C23" s="248">
        <v>0</v>
      </c>
      <c r="D23" s="248">
        <v>7346</v>
      </c>
      <c r="E23" s="248">
        <v>26</v>
      </c>
      <c r="F23" s="248" t="s">
        <v>84</v>
      </c>
      <c r="G23" s="248">
        <v>0</v>
      </c>
      <c r="H23" s="248">
        <v>23</v>
      </c>
      <c r="I23" s="248">
        <v>0</v>
      </c>
      <c r="J23" s="248">
        <v>0</v>
      </c>
      <c r="K23" s="248">
        <v>0</v>
      </c>
      <c r="L23" s="248">
        <v>0</v>
      </c>
      <c r="M23" s="248">
        <v>0</v>
      </c>
      <c r="N23" s="248" t="s">
        <v>84</v>
      </c>
      <c r="O23" s="248">
        <v>0</v>
      </c>
      <c r="P23" s="409"/>
    </row>
    <row r="24" spans="1:16" ht="21" customHeight="1">
      <c r="A24" s="214" t="s">
        <v>1440</v>
      </c>
      <c r="B24" s="246">
        <v>5141</v>
      </c>
      <c r="C24" s="248">
        <v>0</v>
      </c>
      <c r="D24" s="248">
        <v>4401</v>
      </c>
      <c r="E24" s="248">
        <v>106</v>
      </c>
      <c r="F24" s="248">
        <v>0</v>
      </c>
      <c r="G24" s="248" t="s">
        <v>84</v>
      </c>
      <c r="H24" s="248">
        <v>628</v>
      </c>
      <c r="I24" s="248" t="s">
        <v>84</v>
      </c>
      <c r="J24" s="248">
        <v>0</v>
      </c>
      <c r="K24" s="248">
        <v>0</v>
      </c>
      <c r="L24" s="248">
        <v>0</v>
      </c>
      <c r="M24" s="248">
        <v>0</v>
      </c>
      <c r="N24" s="248">
        <v>0</v>
      </c>
      <c r="O24" s="248">
        <v>6</v>
      </c>
      <c r="P24" s="409"/>
    </row>
    <row r="25" spans="1:16" ht="21" customHeight="1">
      <c r="A25" s="214" t="s">
        <v>1441</v>
      </c>
      <c r="B25" s="246">
        <v>2378</v>
      </c>
      <c r="C25" s="248">
        <v>0</v>
      </c>
      <c r="D25" s="248">
        <v>1706</v>
      </c>
      <c r="E25" s="248">
        <v>95</v>
      </c>
      <c r="F25" s="248">
        <v>14</v>
      </c>
      <c r="G25" s="248">
        <v>13</v>
      </c>
      <c r="H25" s="248">
        <v>515</v>
      </c>
      <c r="I25" s="248">
        <v>0</v>
      </c>
      <c r="J25" s="248">
        <v>24</v>
      </c>
      <c r="K25" s="248">
        <v>0</v>
      </c>
      <c r="L25" s="248">
        <v>0</v>
      </c>
      <c r="M25" s="248">
        <v>0</v>
      </c>
      <c r="N25" s="248">
        <v>0</v>
      </c>
      <c r="O25" s="248">
        <v>11</v>
      </c>
      <c r="P25" s="409"/>
    </row>
    <row r="26" spans="1:16" ht="21" customHeight="1">
      <c r="A26" s="3" t="s">
        <v>1442</v>
      </c>
      <c r="B26" s="246">
        <v>40462</v>
      </c>
      <c r="C26" s="246">
        <v>45</v>
      </c>
      <c r="D26" s="246">
        <v>32841</v>
      </c>
      <c r="E26" s="246">
        <v>1085</v>
      </c>
      <c r="F26" s="246">
        <v>82</v>
      </c>
      <c r="G26" s="246">
        <v>115</v>
      </c>
      <c r="H26" s="246">
        <v>5061</v>
      </c>
      <c r="I26" s="246">
        <v>359</v>
      </c>
      <c r="J26" s="246">
        <v>623</v>
      </c>
      <c r="K26" s="246">
        <v>13</v>
      </c>
      <c r="L26" s="246">
        <v>0</v>
      </c>
      <c r="M26" s="246">
        <v>46</v>
      </c>
      <c r="N26" s="246">
        <v>5</v>
      </c>
      <c r="O26" s="246">
        <v>187</v>
      </c>
      <c r="P26" s="409"/>
    </row>
    <row r="27" spans="1:16" ht="21" customHeight="1">
      <c r="A27" s="214" t="s">
        <v>1443</v>
      </c>
      <c r="B27" s="246">
        <v>7673</v>
      </c>
      <c r="C27" s="248">
        <v>4</v>
      </c>
      <c r="D27" s="248">
        <v>6443</v>
      </c>
      <c r="E27" s="248">
        <v>203</v>
      </c>
      <c r="F27" s="248">
        <v>16</v>
      </c>
      <c r="G27" s="248">
        <v>53</v>
      </c>
      <c r="H27" s="248">
        <v>868</v>
      </c>
      <c r="I27" s="248">
        <v>8</v>
      </c>
      <c r="J27" s="248">
        <v>0</v>
      </c>
      <c r="K27" s="248">
        <v>0</v>
      </c>
      <c r="L27" s="248">
        <v>0</v>
      </c>
      <c r="M27" s="248">
        <v>0</v>
      </c>
      <c r="N27" s="248">
        <v>0</v>
      </c>
      <c r="O27" s="248">
        <v>78</v>
      </c>
      <c r="P27" s="409"/>
    </row>
    <row r="28" spans="1:16" ht="21" customHeight="1">
      <c r="A28" s="214" t="s">
        <v>1444</v>
      </c>
      <c r="B28" s="246">
        <v>7140</v>
      </c>
      <c r="C28" s="248">
        <v>9</v>
      </c>
      <c r="D28" s="248">
        <v>6030</v>
      </c>
      <c r="E28" s="248">
        <v>279</v>
      </c>
      <c r="F28" s="248">
        <v>13</v>
      </c>
      <c r="G28" s="248">
        <v>47</v>
      </c>
      <c r="H28" s="248">
        <v>716</v>
      </c>
      <c r="I28" s="248" t="s">
        <v>84</v>
      </c>
      <c r="J28" s="248">
        <v>0</v>
      </c>
      <c r="K28" s="248">
        <v>0</v>
      </c>
      <c r="L28" s="248">
        <v>0</v>
      </c>
      <c r="M28" s="248">
        <v>46</v>
      </c>
      <c r="N28" s="248">
        <v>0</v>
      </c>
      <c r="O28" s="248">
        <v>0</v>
      </c>
      <c r="P28" s="409"/>
    </row>
    <row r="29" spans="1:16" ht="21" customHeight="1">
      <c r="A29" s="214" t="s">
        <v>1445</v>
      </c>
      <c r="B29" s="246">
        <v>2139</v>
      </c>
      <c r="C29" s="248" t="s">
        <v>84</v>
      </c>
      <c r="D29" s="248">
        <v>1531</v>
      </c>
      <c r="E29" s="248">
        <v>108</v>
      </c>
      <c r="F29" s="248">
        <v>4</v>
      </c>
      <c r="G29" s="248" t="s">
        <v>84</v>
      </c>
      <c r="H29" s="248">
        <v>341</v>
      </c>
      <c r="I29" s="248">
        <v>118</v>
      </c>
      <c r="J29" s="248">
        <v>4</v>
      </c>
      <c r="K29" s="248">
        <v>0</v>
      </c>
      <c r="L29" s="248">
        <v>0</v>
      </c>
      <c r="M29" s="248">
        <v>0</v>
      </c>
      <c r="N29" s="248">
        <v>0</v>
      </c>
      <c r="O29" s="248">
        <v>33</v>
      </c>
      <c r="P29" s="409"/>
    </row>
    <row r="30" spans="1:16" ht="21" customHeight="1">
      <c r="A30" s="214" t="s">
        <v>1446</v>
      </c>
      <c r="B30" s="246">
        <v>1519</v>
      </c>
      <c r="C30" s="248">
        <v>0</v>
      </c>
      <c r="D30" s="248">
        <v>963</v>
      </c>
      <c r="E30" s="248">
        <v>104</v>
      </c>
      <c r="F30" s="248" t="s">
        <v>84</v>
      </c>
      <c r="G30" s="248" t="s">
        <v>84</v>
      </c>
      <c r="H30" s="248">
        <v>423</v>
      </c>
      <c r="I30" s="248">
        <v>10</v>
      </c>
      <c r="J30" s="248">
        <v>4</v>
      </c>
      <c r="K30" s="248">
        <v>0</v>
      </c>
      <c r="L30" s="248">
        <v>0</v>
      </c>
      <c r="M30" s="248">
        <v>0</v>
      </c>
      <c r="N30" s="248">
        <v>5</v>
      </c>
      <c r="O30" s="248">
        <v>10</v>
      </c>
      <c r="P30" s="409"/>
    </row>
    <row r="31" spans="1:16" ht="21" customHeight="1">
      <c r="A31" s="214" t="s">
        <v>1447</v>
      </c>
      <c r="B31" s="246">
        <v>12166</v>
      </c>
      <c r="C31" s="248">
        <v>0</v>
      </c>
      <c r="D31" s="248">
        <v>10637</v>
      </c>
      <c r="E31" s="248">
        <v>162</v>
      </c>
      <c r="F31" s="248">
        <v>12</v>
      </c>
      <c r="G31" s="248">
        <v>11</v>
      </c>
      <c r="H31" s="248">
        <v>1097</v>
      </c>
      <c r="I31" s="248">
        <v>166</v>
      </c>
      <c r="J31" s="248">
        <v>43</v>
      </c>
      <c r="K31" s="248">
        <v>9</v>
      </c>
      <c r="L31" s="248">
        <v>0</v>
      </c>
      <c r="M31" s="248">
        <v>0</v>
      </c>
      <c r="N31" s="248">
        <v>0</v>
      </c>
      <c r="O31" s="248">
        <v>29</v>
      </c>
      <c r="P31" s="409"/>
    </row>
    <row r="32" spans="1:16" ht="21" customHeight="1">
      <c r="A32" s="214" t="s">
        <v>1448</v>
      </c>
      <c r="B32" s="246">
        <v>6929</v>
      </c>
      <c r="C32" s="248">
        <v>0</v>
      </c>
      <c r="D32" s="248">
        <v>5016</v>
      </c>
      <c r="E32" s="248">
        <v>195</v>
      </c>
      <c r="F32" s="248">
        <v>33</v>
      </c>
      <c r="G32" s="248">
        <v>4</v>
      </c>
      <c r="H32" s="248">
        <v>1097</v>
      </c>
      <c r="I32" s="248">
        <v>6</v>
      </c>
      <c r="J32" s="248">
        <v>572</v>
      </c>
      <c r="K32" s="248">
        <v>0</v>
      </c>
      <c r="L32" s="248">
        <v>0</v>
      </c>
      <c r="M32" s="248">
        <v>0</v>
      </c>
      <c r="N32" s="248">
        <v>0</v>
      </c>
      <c r="O32" s="248">
        <v>6</v>
      </c>
      <c r="P32" s="409"/>
    </row>
    <row r="33" spans="1:16" ht="21" customHeight="1">
      <c r="A33" s="214" t="s">
        <v>1449</v>
      </c>
      <c r="B33" s="246">
        <v>1375</v>
      </c>
      <c r="C33" s="248">
        <v>32</v>
      </c>
      <c r="D33" s="248">
        <v>1125</v>
      </c>
      <c r="E33" s="248">
        <v>7</v>
      </c>
      <c r="F33" s="248">
        <v>4</v>
      </c>
      <c r="G33" s="248">
        <v>0</v>
      </c>
      <c r="H33" s="248">
        <v>181</v>
      </c>
      <c r="I33" s="248">
        <v>5</v>
      </c>
      <c r="J33" s="248">
        <v>0</v>
      </c>
      <c r="K33" s="248">
        <v>0</v>
      </c>
      <c r="L33" s="248">
        <v>0</v>
      </c>
      <c r="M33" s="248">
        <v>0</v>
      </c>
      <c r="N33" s="248">
        <v>0</v>
      </c>
      <c r="O33" s="248">
        <v>21</v>
      </c>
      <c r="P33" s="409"/>
    </row>
    <row r="34" spans="1:16" ht="21" customHeight="1">
      <c r="A34" s="214" t="s">
        <v>1450</v>
      </c>
      <c r="B34" s="246">
        <v>478</v>
      </c>
      <c r="C34" s="248">
        <v>0</v>
      </c>
      <c r="D34" s="248">
        <v>374</v>
      </c>
      <c r="E34" s="248">
        <v>11</v>
      </c>
      <c r="F34" s="248" t="s">
        <v>84</v>
      </c>
      <c r="G34" s="248">
        <v>0</v>
      </c>
      <c r="H34" s="248">
        <v>77</v>
      </c>
      <c r="I34" s="248">
        <v>11</v>
      </c>
      <c r="J34" s="248">
        <v>0</v>
      </c>
      <c r="K34" s="248" t="s">
        <v>84</v>
      </c>
      <c r="L34" s="248">
        <v>0</v>
      </c>
      <c r="M34" s="248">
        <v>0</v>
      </c>
      <c r="N34" s="248">
        <v>0</v>
      </c>
      <c r="O34" s="248">
        <v>5</v>
      </c>
      <c r="P34" s="409"/>
    </row>
    <row r="35" spans="1:16" ht="21" customHeight="1">
      <c r="A35" s="214" t="s">
        <v>1451</v>
      </c>
      <c r="B35" s="246">
        <v>1043</v>
      </c>
      <c r="C35" s="248">
        <v>0</v>
      </c>
      <c r="D35" s="248">
        <v>722</v>
      </c>
      <c r="E35" s="248">
        <v>16</v>
      </c>
      <c r="F35" s="248">
        <v>0</v>
      </c>
      <c r="G35" s="248" t="s">
        <v>84</v>
      </c>
      <c r="H35" s="248">
        <v>261</v>
      </c>
      <c r="I35" s="248">
        <v>35</v>
      </c>
      <c r="J35" s="248" t="s">
        <v>84</v>
      </c>
      <c r="K35" s="248">
        <v>4</v>
      </c>
      <c r="L35" s="248">
        <v>0</v>
      </c>
      <c r="M35" s="248">
        <v>0</v>
      </c>
      <c r="N35" s="248">
        <v>0</v>
      </c>
      <c r="O35" s="248">
        <v>5</v>
      </c>
      <c r="P35" s="409"/>
    </row>
    <row r="36" spans="1:16" ht="21" customHeight="1">
      <c r="A36" s="3" t="s">
        <v>1452</v>
      </c>
      <c r="B36" s="246">
        <v>113401</v>
      </c>
      <c r="C36" s="246">
        <v>39</v>
      </c>
      <c r="D36" s="246">
        <v>93982</v>
      </c>
      <c r="E36" s="246">
        <v>2541</v>
      </c>
      <c r="F36" s="246">
        <v>183</v>
      </c>
      <c r="G36" s="246">
        <v>522</v>
      </c>
      <c r="H36" s="246">
        <v>9161</v>
      </c>
      <c r="I36" s="246">
        <v>1390</v>
      </c>
      <c r="J36" s="246">
        <v>4387</v>
      </c>
      <c r="K36" s="246">
        <v>86</v>
      </c>
      <c r="L36" s="246">
        <v>18</v>
      </c>
      <c r="M36" s="246">
        <v>0</v>
      </c>
      <c r="N36" s="246">
        <v>0</v>
      </c>
      <c r="O36" s="246">
        <v>1092</v>
      </c>
      <c r="P36" s="409"/>
    </row>
    <row r="37" spans="1:16" ht="21" customHeight="1">
      <c r="A37" s="214" t="s">
        <v>1453</v>
      </c>
      <c r="B37" s="246">
        <v>2204</v>
      </c>
      <c r="C37" s="248">
        <v>0</v>
      </c>
      <c r="D37" s="248">
        <v>1800</v>
      </c>
      <c r="E37" s="248">
        <v>45</v>
      </c>
      <c r="F37" s="248">
        <v>6</v>
      </c>
      <c r="G37" s="248">
        <v>0</v>
      </c>
      <c r="H37" s="248">
        <v>353</v>
      </c>
      <c r="I37" s="248" t="s">
        <v>84</v>
      </c>
      <c r="J37" s="248">
        <v>0</v>
      </c>
      <c r="K37" s="248">
        <v>0</v>
      </c>
      <c r="L37" s="248">
        <v>0</v>
      </c>
      <c r="M37" s="248">
        <v>0</v>
      </c>
      <c r="N37" s="248">
        <v>0</v>
      </c>
      <c r="O37" s="248" t="s">
        <v>84</v>
      </c>
      <c r="P37" s="409"/>
    </row>
    <row r="38" spans="1:16" ht="21" customHeight="1">
      <c r="A38" s="214" t="s">
        <v>1454</v>
      </c>
      <c r="B38" s="246">
        <v>909</v>
      </c>
      <c r="C38" s="248">
        <v>0</v>
      </c>
      <c r="D38" s="248">
        <v>727</v>
      </c>
      <c r="E38" s="248" t="s">
        <v>84</v>
      </c>
      <c r="F38" s="248">
        <v>5</v>
      </c>
      <c r="G38" s="248">
        <v>0</v>
      </c>
      <c r="H38" s="248">
        <v>92</v>
      </c>
      <c r="I38" s="248">
        <v>34</v>
      </c>
      <c r="J38" s="248">
        <v>45</v>
      </c>
      <c r="K38" s="248" t="s">
        <v>84</v>
      </c>
      <c r="L38" s="248">
        <v>0</v>
      </c>
      <c r="M38" s="248">
        <v>0</v>
      </c>
      <c r="N38" s="248">
        <v>0</v>
      </c>
      <c r="O38" s="248">
        <v>6</v>
      </c>
      <c r="P38" s="409"/>
    </row>
    <row r="39" spans="1:16" ht="21" customHeight="1">
      <c r="A39" s="214" t="s">
        <v>1455</v>
      </c>
      <c r="B39" s="246">
        <v>17730</v>
      </c>
      <c r="C39" s="248">
        <v>0</v>
      </c>
      <c r="D39" s="248">
        <v>13561</v>
      </c>
      <c r="E39" s="248">
        <v>1528</v>
      </c>
      <c r="F39" s="248">
        <v>12</v>
      </c>
      <c r="G39" s="248">
        <v>88</v>
      </c>
      <c r="H39" s="248">
        <v>1846</v>
      </c>
      <c r="I39" s="248">
        <v>650</v>
      </c>
      <c r="J39" s="248" t="s">
        <v>84</v>
      </c>
      <c r="K39" s="248">
        <v>0</v>
      </c>
      <c r="L39" s="248">
        <v>7</v>
      </c>
      <c r="M39" s="248">
        <v>0</v>
      </c>
      <c r="N39" s="248" t="s">
        <v>84</v>
      </c>
      <c r="O39" s="248">
        <v>38</v>
      </c>
      <c r="P39" s="409"/>
    </row>
    <row r="40" spans="1:16" ht="21" customHeight="1">
      <c r="A40" s="214" t="s">
        <v>1456</v>
      </c>
      <c r="B40" s="246">
        <v>9973</v>
      </c>
      <c r="C40" s="248" t="s">
        <v>84</v>
      </c>
      <c r="D40" s="248">
        <v>8079</v>
      </c>
      <c r="E40" s="248">
        <v>330</v>
      </c>
      <c r="F40" s="248">
        <v>21</v>
      </c>
      <c r="G40" s="248">
        <v>29</v>
      </c>
      <c r="H40" s="248">
        <v>553</v>
      </c>
      <c r="I40" s="248">
        <v>94</v>
      </c>
      <c r="J40" s="248">
        <v>852</v>
      </c>
      <c r="K40" s="248" t="s">
        <v>84</v>
      </c>
      <c r="L40" s="248">
        <v>4</v>
      </c>
      <c r="M40" s="248">
        <v>0</v>
      </c>
      <c r="N40" s="248">
        <v>0</v>
      </c>
      <c r="O40" s="248">
        <v>11</v>
      </c>
      <c r="P40" s="409"/>
    </row>
    <row r="41" spans="1:16" ht="21" customHeight="1">
      <c r="A41" s="214" t="s">
        <v>1457</v>
      </c>
      <c r="B41" s="246">
        <v>4233</v>
      </c>
      <c r="C41" s="248">
        <v>0</v>
      </c>
      <c r="D41" s="248">
        <v>4166</v>
      </c>
      <c r="E41" s="248">
        <v>8</v>
      </c>
      <c r="F41" s="248">
        <v>0</v>
      </c>
      <c r="G41" s="248" t="s">
        <v>84</v>
      </c>
      <c r="H41" s="248">
        <v>52</v>
      </c>
      <c r="I41" s="248">
        <v>0</v>
      </c>
      <c r="J41" s="248">
        <v>7</v>
      </c>
      <c r="K41" s="248" t="s">
        <v>84</v>
      </c>
      <c r="L41" s="248">
        <v>0</v>
      </c>
      <c r="M41" s="248">
        <v>0</v>
      </c>
      <c r="N41" s="248">
        <v>0</v>
      </c>
      <c r="O41" s="248" t="s">
        <v>84</v>
      </c>
      <c r="P41" s="409"/>
    </row>
    <row r="42" spans="1:16" ht="21" customHeight="1">
      <c r="A42" s="214" t="s">
        <v>1458</v>
      </c>
      <c r="B42" s="246">
        <v>17846</v>
      </c>
      <c r="C42" s="248">
        <v>0</v>
      </c>
      <c r="D42" s="248">
        <v>15582</v>
      </c>
      <c r="E42" s="248">
        <v>238</v>
      </c>
      <c r="F42" s="248">
        <v>19</v>
      </c>
      <c r="G42" s="248">
        <v>131</v>
      </c>
      <c r="H42" s="248">
        <v>783</v>
      </c>
      <c r="I42" s="248">
        <v>17</v>
      </c>
      <c r="J42" s="248">
        <v>807</v>
      </c>
      <c r="K42" s="248" t="s">
        <v>84</v>
      </c>
      <c r="L42" s="248" t="s">
        <v>84</v>
      </c>
      <c r="M42" s="248">
        <v>0</v>
      </c>
      <c r="N42" s="248" t="s">
        <v>84</v>
      </c>
      <c r="O42" s="248">
        <v>269</v>
      </c>
      <c r="P42" s="409"/>
    </row>
    <row r="43" spans="1:16" ht="21" customHeight="1">
      <c r="A43" s="214" t="s">
        <v>1459</v>
      </c>
      <c r="B43" s="246">
        <v>19225</v>
      </c>
      <c r="C43" s="248">
        <v>0</v>
      </c>
      <c r="D43" s="248">
        <v>16127</v>
      </c>
      <c r="E43" s="248">
        <v>0</v>
      </c>
      <c r="F43" s="248">
        <v>26</v>
      </c>
      <c r="G43" s="248">
        <v>207</v>
      </c>
      <c r="H43" s="248">
        <v>924</v>
      </c>
      <c r="I43" s="248">
        <v>0</v>
      </c>
      <c r="J43" s="248">
        <v>1840</v>
      </c>
      <c r="K43" s="248" t="s">
        <v>84</v>
      </c>
      <c r="L43" s="248">
        <v>7</v>
      </c>
      <c r="M43" s="248">
        <v>0</v>
      </c>
      <c r="N43" s="248">
        <v>0</v>
      </c>
      <c r="O43" s="248">
        <v>94</v>
      </c>
      <c r="P43" s="409"/>
    </row>
    <row r="44" spans="1:16" ht="21" customHeight="1">
      <c r="A44" s="214" t="s">
        <v>1460</v>
      </c>
      <c r="B44" s="246">
        <v>5824</v>
      </c>
      <c r="C44" s="248">
        <v>0</v>
      </c>
      <c r="D44" s="248">
        <v>4721</v>
      </c>
      <c r="E44" s="248">
        <v>102</v>
      </c>
      <c r="F44" s="248">
        <v>67</v>
      </c>
      <c r="G44" s="248">
        <v>7</v>
      </c>
      <c r="H44" s="248">
        <v>714</v>
      </c>
      <c r="I44" s="248">
        <v>4</v>
      </c>
      <c r="J44" s="248">
        <v>182</v>
      </c>
      <c r="K44" s="248">
        <v>12</v>
      </c>
      <c r="L44" s="248">
        <v>0</v>
      </c>
      <c r="M44" s="248">
        <v>0</v>
      </c>
      <c r="N44" s="248">
        <v>0</v>
      </c>
      <c r="O44" s="248">
        <v>15</v>
      </c>
      <c r="P44" s="409"/>
    </row>
    <row r="45" spans="1:16" ht="21" customHeight="1">
      <c r="A45" s="214" t="s">
        <v>1461</v>
      </c>
      <c r="B45" s="246">
        <v>3091</v>
      </c>
      <c r="C45" s="248">
        <v>0</v>
      </c>
      <c r="D45" s="248">
        <v>2561</v>
      </c>
      <c r="E45" s="248" t="s">
        <v>84</v>
      </c>
      <c r="F45" s="248">
        <v>0</v>
      </c>
      <c r="G45" s="248">
        <v>0</v>
      </c>
      <c r="H45" s="248">
        <v>365</v>
      </c>
      <c r="I45" s="248">
        <v>99</v>
      </c>
      <c r="J45" s="248">
        <v>32</v>
      </c>
      <c r="K45" s="248">
        <v>17</v>
      </c>
      <c r="L45" s="248">
        <v>0</v>
      </c>
      <c r="M45" s="248">
        <v>0</v>
      </c>
      <c r="N45" s="248">
        <v>0</v>
      </c>
      <c r="O45" s="248">
        <v>17</v>
      </c>
      <c r="P45" s="409"/>
    </row>
    <row r="46" spans="1:16" ht="21" customHeight="1">
      <c r="A46" s="214" t="s">
        <v>1462</v>
      </c>
      <c r="B46" s="246">
        <v>14723</v>
      </c>
      <c r="C46" s="248">
        <v>0</v>
      </c>
      <c r="D46" s="248">
        <v>12814</v>
      </c>
      <c r="E46" s="248">
        <v>145</v>
      </c>
      <c r="F46" s="248">
        <v>10</v>
      </c>
      <c r="G46" s="248">
        <v>42</v>
      </c>
      <c r="H46" s="248">
        <v>1277</v>
      </c>
      <c r="I46" s="248">
        <v>307</v>
      </c>
      <c r="J46" s="248">
        <v>80</v>
      </c>
      <c r="K46" s="248">
        <v>48</v>
      </c>
      <c r="L46" s="248">
        <v>0</v>
      </c>
      <c r="M46" s="248">
        <v>0</v>
      </c>
      <c r="N46" s="248">
        <v>0</v>
      </c>
      <c r="O46" s="248">
        <v>0</v>
      </c>
      <c r="P46" s="409"/>
    </row>
    <row r="47" spans="1:16" ht="21" customHeight="1">
      <c r="A47" s="214" t="s">
        <v>1463</v>
      </c>
      <c r="B47" s="246">
        <v>878</v>
      </c>
      <c r="C47" s="248" t="s">
        <v>84</v>
      </c>
      <c r="D47" s="248">
        <v>731</v>
      </c>
      <c r="E47" s="248">
        <v>33</v>
      </c>
      <c r="F47" s="248">
        <v>8</v>
      </c>
      <c r="G47" s="248">
        <v>0</v>
      </c>
      <c r="H47" s="248">
        <v>41</v>
      </c>
      <c r="I47" s="248">
        <v>7</v>
      </c>
      <c r="J47" s="248">
        <v>32</v>
      </c>
      <c r="K47" s="248">
        <v>0</v>
      </c>
      <c r="L47" s="248">
        <v>0</v>
      </c>
      <c r="M47" s="248" t="s">
        <v>84</v>
      </c>
      <c r="N47" s="248">
        <v>0</v>
      </c>
      <c r="O47" s="248">
        <v>26</v>
      </c>
      <c r="P47" s="409"/>
    </row>
    <row r="48" spans="1:16" ht="21" customHeight="1">
      <c r="A48" s="214" t="s">
        <v>1464</v>
      </c>
      <c r="B48" s="246">
        <v>1114</v>
      </c>
      <c r="C48" s="248" t="s">
        <v>84</v>
      </c>
      <c r="D48" s="248">
        <v>667</v>
      </c>
      <c r="E48" s="248">
        <v>26</v>
      </c>
      <c r="F48" s="248" t="s">
        <v>84</v>
      </c>
      <c r="G48" s="248">
        <v>0</v>
      </c>
      <c r="H48" s="248">
        <v>259</v>
      </c>
      <c r="I48" s="248">
        <v>32</v>
      </c>
      <c r="J48" s="248">
        <v>118</v>
      </c>
      <c r="K48" s="248" t="s">
        <v>84</v>
      </c>
      <c r="L48" s="248">
        <v>0</v>
      </c>
      <c r="M48" s="248">
        <v>0</v>
      </c>
      <c r="N48" s="248">
        <v>0</v>
      </c>
      <c r="O48" s="248">
        <v>12</v>
      </c>
      <c r="P48" s="409"/>
    </row>
    <row r="49" spans="1:16" ht="21" customHeight="1">
      <c r="A49" s="214" t="s">
        <v>1465</v>
      </c>
      <c r="B49" s="246">
        <v>412</v>
      </c>
      <c r="C49" s="248">
        <v>0</v>
      </c>
      <c r="D49" s="248">
        <v>378</v>
      </c>
      <c r="E49" s="248" t="s">
        <v>84</v>
      </c>
      <c r="F49" s="248">
        <v>0</v>
      </c>
      <c r="G49" s="248">
        <v>0</v>
      </c>
      <c r="H49" s="248">
        <v>30</v>
      </c>
      <c r="I49" s="248">
        <v>4</v>
      </c>
      <c r="J49" s="248" t="s">
        <v>84</v>
      </c>
      <c r="K49" s="248" t="s">
        <v>84</v>
      </c>
      <c r="L49" s="248">
        <v>0</v>
      </c>
      <c r="M49" s="248">
        <v>0</v>
      </c>
      <c r="N49" s="248">
        <v>0</v>
      </c>
      <c r="O49" s="248">
        <v>0</v>
      </c>
      <c r="P49" s="409"/>
    </row>
    <row r="50" spans="1:16" ht="21" customHeight="1">
      <c r="A50" s="214" t="s">
        <v>1466</v>
      </c>
      <c r="B50" s="246">
        <v>2445</v>
      </c>
      <c r="C50" s="248">
        <v>4</v>
      </c>
      <c r="D50" s="248">
        <v>1797</v>
      </c>
      <c r="E50" s="248">
        <v>33</v>
      </c>
      <c r="F50" s="248" t="s">
        <v>84</v>
      </c>
      <c r="G50" s="248" t="s">
        <v>84</v>
      </c>
      <c r="H50" s="248">
        <v>533</v>
      </c>
      <c r="I50" s="248" t="s">
        <v>84</v>
      </c>
      <c r="J50" s="248">
        <v>20</v>
      </c>
      <c r="K50" s="248" t="s">
        <v>84</v>
      </c>
      <c r="L50" s="248">
        <v>0</v>
      </c>
      <c r="M50" s="248">
        <v>0</v>
      </c>
      <c r="N50" s="248">
        <v>0</v>
      </c>
      <c r="O50" s="248">
        <v>58</v>
      </c>
      <c r="P50" s="409"/>
    </row>
    <row r="51" spans="1:16" ht="21" customHeight="1">
      <c r="A51" s="214" t="s">
        <v>1467</v>
      </c>
      <c r="B51" s="246">
        <v>3904</v>
      </c>
      <c r="C51" s="248">
        <v>0</v>
      </c>
      <c r="D51" s="248">
        <v>2756</v>
      </c>
      <c r="E51" s="248">
        <v>53</v>
      </c>
      <c r="F51" s="248">
        <v>9</v>
      </c>
      <c r="G51" s="248">
        <v>18</v>
      </c>
      <c r="H51" s="248">
        <v>305</v>
      </c>
      <c r="I51" s="248">
        <v>114</v>
      </c>
      <c r="J51" s="248">
        <v>128</v>
      </c>
      <c r="K51" s="248">
        <v>0</v>
      </c>
      <c r="L51" s="248">
        <v>0</v>
      </c>
      <c r="M51" s="248">
        <v>0</v>
      </c>
      <c r="N51" s="248">
        <v>0</v>
      </c>
      <c r="O51" s="248">
        <v>521</v>
      </c>
      <c r="P51" s="409"/>
    </row>
    <row r="52" spans="1:16" ht="21" customHeight="1">
      <c r="A52" s="214" t="s">
        <v>1468</v>
      </c>
      <c r="B52" s="246">
        <v>3863</v>
      </c>
      <c r="C52" s="248">
        <v>35</v>
      </c>
      <c r="D52" s="248">
        <v>2555</v>
      </c>
      <c r="E52" s="248" t="s">
        <v>84</v>
      </c>
      <c r="F52" s="248" t="s">
        <v>84</v>
      </c>
      <c r="G52" s="248" t="s">
        <v>84</v>
      </c>
      <c r="H52" s="248">
        <v>1012</v>
      </c>
      <c r="I52" s="248" t="s">
        <v>84</v>
      </c>
      <c r="J52" s="248">
        <v>244</v>
      </c>
      <c r="K52" s="248">
        <v>9</v>
      </c>
      <c r="L52" s="248">
        <v>0</v>
      </c>
      <c r="M52" s="248">
        <v>0</v>
      </c>
      <c r="N52" s="248">
        <v>0</v>
      </c>
      <c r="O52" s="248">
        <v>8</v>
      </c>
      <c r="P52" s="409"/>
    </row>
    <row r="53" spans="1:16" ht="21" customHeight="1">
      <c r="A53" s="214" t="s">
        <v>1469</v>
      </c>
      <c r="B53" s="246">
        <v>5027</v>
      </c>
      <c r="C53" s="248">
        <v>0</v>
      </c>
      <c r="D53" s="248">
        <v>4960</v>
      </c>
      <c r="E53" s="248">
        <v>0</v>
      </c>
      <c r="F53" s="248" t="s">
        <v>84</v>
      </c>
      <c r="G53" s="248">
        <v>0</v>
      </c>
      <c r="H53" s="248">
        <v>22</v>
      </c>
      <c r="I53" s="248">
        <v>28</v>
      </c>
      <c r="J53" s="248">
        <v>0</v>
      </c>
      <c r="K53" s="248" t="s">
        <v>84</v>
      </c>
      <c r="L53" s="248">
        <v>0</v>
      </c>
      <c r="M53" s="248">
        <v>0</v>
      </c>
      <c r="N53" s="248">
        <v>0</v>
      </c>
      <c r="O53" s="248">
        <v>17</v>
      </c>
      <c r="P53" s="409"/>
    </row>
    <row r="54" spans="1:16" ht="21" customHeight="1">
      <c r="A54" s="3" t="s">
        <v>1470</v>
      </c>
      <c r="B54" s="246">
        <v>233265</v>
      </c>
      <c r="C54" s="246">
        <v>487</v>
      </c>
      <c r="D54" s="246">
        <v>184747</v>
      </c>
      <c r="E54" s="246">
        <v>6759</v>
      </c>
      <c r="F54" s="246">
        <v>1837</v>
      </c>
      <c r="G54" s="246">
        <v>919</v>
      </c>
      <c r="H54" s="246">
        <v>24024</v>
      </c>
      <c r="I54" s="246">
        <v>2543</v>
      </c>
      <c r="J54" s="246">
        <v>7595</v>
      </c>
      <c r="K54" s="246">
        <v>350</v>
      </c>
      <c r="L54" s="246">
        <v>210</v>
      </c>
      <c r="M54" s="246">
        <v>126</v>
      </c>
      <c r="N54" s="246">
        <v>11</v>
      </c>
      <c r="O54" s="246">
        <v>3657</v>
      </c>
      <c r="P54" s="409"/>
    </row>
    <row r="55" spans="1:16" ht="21" customHeight="1">
      <c r="A55" s="214" t="s">
        <v>1471</v>
      </c>
      <c r="B55" s="246">
        <v>6741</v>
      </c>
      <c r="C55" s="248">
        <v>51</v>
      </c>
      <c r="D55" s="248">
        <v>5890</v>
      </c>
      <c r="E55" s="248">
        <v>80</v>
      </c>
      <c r="F55" s="248">
        <v>211</v>
      </c>
      <c r="G55" s="248">
        <v>4</v>
      </c>
      <c r="H55" s="248">
        <v>433</v>
      </c>
      <c r="I55" s="248" t="s">
        <v>84</v>
      </c>
      <c r="J55" s="248">
        <v>59</v>
      </c>
      <c r="K55" s="248" t="s">
        <v>84</v>
      </c>
      <c r="L55" s="248">
        <v>0</v>
      </c>
      <c r="M55" s="248">
        <v>0</v>
      </c>
      <c r="N55" s="248">
        <v>0</v>
      </c>
      <c r="O55" s="248">
        <v>13</v>
      </c>
      <c r="P55" s="409"/>
    </row>
    <row r="56" spans="1:16" ht="21" customHeight="1">
      <c r="A56" s="214" t="s">
        <v>1472</v>
      </c>
      <c r="B56" s="246">
        <v>1383</v>
      </c>
      <c r="C56" s="248">
        <v>7</v>
      </c>
      <c r="D56" s="248">
        <v>899</v>
      </c>
      <c r="E56" s="248">
        <v>5</v>
      </c>
      <c r="F56" s="248" t="s">
        <v>84</v>
      </c>
      <c r="G56" s="248" t="s">
        <v>84</v>
      </c>
      <c r="H56" s="248">
        <v>472</v>
      </c>
      <c r="I56" s="248">
        <v>0</v>
      </c>
      <c r="J56" s="248">
        <v>0</v>
      </c>
      <c r="K56" s="248" t="s">
        <v>84</v>
      </c>
      <c r="L56" s="248" t="s">
        <v>84</v>
      </c>
      <c r="M56" s="248">
        <v>0</v>
      </c>
      <c r="N56" s="248" t="s">
        <v>84</v>
      </c>
      <c r="O56" s="248" t="s">
        <v>84</v>
      </c>
      <c r="P56" s="409"/>
    </row>
    <row r="57" spans="1:16" ht="21" customHeight="1">
      <c r="A57" s="214" t="s">
        <v>1473</v>
      </c>
      <c r="B57" s="246">
        <v>6713</v>
      </c>
      <c r="C57" s="248">
        <v>0</v>
      </c>
      <c r="D57" s="248">
        <v>5942</v>
      </c>
      <c r="E57" s="248">
        <v>126</v>
      </c>
      <c r="F57" s="248">
        <v>73</v>
      </c>
      <c r="G57" s="248" t="s">
        <v>84</v>
      </c>
      <c r="H57" s="248">
        <v>431</v>
      </c>
      <c r="I57" s="248">
        <v>9</v>
      </c>
      <c r="J57" s="248">
        <v>84</v>
      </c>
      <c r="K57" s="248">
        <v>33</v>
      </c>
      <c r="L57" s="248" t="s">
        <v>84</v>
      </c>
      <c r="M57" s="248">
        <v>0</v>
      </c>
      <c r="N57" s="248">
        <v>0</v>
      </c>
      <c r="O57" s="248">
        <v>15</v>
      </c>
      <c r="P57" s="409"/>
    </row>
    <row r="58" spans="1:16" ht="21" customHeight="1">
      <c r="A58" s="214" t="s">
        <v>1474</v>
      </c>
      <c r="B58" s="246">
        <v>470</v>
      </c>
      <c r="C58" s="248">
        <v>0</v>
      </c>
      <c r="D58" s="248">
        <v>437</v>
      </c>
      <c r="E58" s="248">
        <v>15</v>
      </c>
      <c r="F58" s="248">
        <v>0</v>
      </c>
      <c r="G58" s="248" t="s">
        <v>84</v>
      </c>
      <c r="H58" s="248">
        <v>18</v>
      </c>
      <c r="I58" s="248">
        <v>0</v>
      </c>
      <c r="J58" s="248">
        <v>0</v>
      </c>
      <c r="K58" s="248">
        <v>0</v>
      </c>
      <c r="L58" s="248">
        <v>0</v>
      </c>
      <c r="M58" s="248">
        <v>0</v>
      </c>
      <c r="N58" s="248">
        <v>0</v>
      </c>
      <c r="O58" s="248">
        <v>0</v>
      </c>
      <c r="P58" s="409"/>
    </row>
    <row r="59" spans="1:16" ht="21" customHeight="1">
      <c r="A59" s="214" t="s">
        <v>1475</v>
      </c>
      <c r="B59" s="246">
        <v>7545</v>
      </c>
      <c r="C59" s="248">
        <v>31</v>
      </c>
      <c r="D59" s="248">
        <v>4737</v>
      </c>
      <c r="E59" s="248">
        <v>278</v>
      </c>
      <c r="F59" s="248">
        <v>144</v>
      </c>
      <c r="G59" s="248">
        <v>9</v>
      </c>
      <c r="H59" s="248">
        <v>1897</v>
      </c>
      <c r="I59" s="248">
        <v>4</v>
      </c>
      <c r="J59" s="248">
        <v>420</v>
      </c>
      <c r="K59" s="248">
        <v>16</v>
      </c>
      <c r="L59" s="248">
        <v>5</v>
      </c>
      <c r="M59" s="248">
        <v>0</v>
      </c>
      <c r="N59" s="248">
        <v>0</v>
      </c>
      <c r="O59" s="248">
        <v>4</v>
      </c>
      <c r="P59" s="409"/>
    </row>
    <row r="60" spans="1:16" ht="21" customHeight="1">
      <c r="A60" s="214" t="s">
        <v>1476</v>
      </c>
      <c r="B60" s="246">
        <v>1103</v>
      </c>
      <c r="C60" s="248">
        <v>0</v>
      </c>
      <c r="D60" s="248">
        <v>870</v>
      </c>
      <c r="E60" s="248">
        <v>5</v>
      </c>
      <c r="F60" s="248" t="s">
        <v>84</v>
      </c>
      <c r="G60" s="248">
        <v>41</v>
      </c>
      <c r="H60" s="248">
        <v>100</v>
      </c>
      <c r="I60" s="248">
        <v>28</v>
      </c>
      <c r="J60" s="248" t="s">
        <v>84</v>
      </c>
      <c r="K60" s="248" t="s">
        <v>84</v>
      </c>
      <c r="L60" s="248">
        <v>0</v>
      </c>
      <c r="M60" s="248">
        <v>0</v>
      </c>
      <c r="N60" s="248">
        <v>0</v>
      </c>
      <c r="O60" s="248">
        <v>59</v>
      </c>
      <c r="P60" s="409"/>
    </row>
    <row r="61" spans="1:16" ht="21" customHeight="1">
      <c r="A61" s="214" t="s">
        <v>1477</v>
      </c>
      <c r="B61" s="246">
        <v>2882</v>
      </c>
      <c r="C61" s="248">
        <v>8</v>
      </c>
      <c r="D61" s="248">
        <v>2468</v>
      </c>
      <c r="E61" s="248">
        <v>50</v>
      </c>
      <c r="F61" s="248">
        <v>14</v>
      </c>
      <c r="G61" s="248">
        <v>17</v>
      </c>
      <c r="H61" s="248">
        <v>253</v>
      </c>
      <c r="I61" s="248" t="s">
        <v>84</v>
      </c>
      <c r="J61" s="248">
        <v>5</v>
      </c>
      <c r="K61" s="248">
        <v>36</v>
      </c>
      <c r="L61" s="248" t="s">
        <v>84</v>
      </c>
      <c r="M61" s="248">
        <v>0</v>
      </c>
      <c r="N61" s="248">
        <v>0</v>
      </c>
      <c r="O61" s="248">
        <v>31</v>
      </c>
      <c r="P61" s="409"/>
    </row>
    <row r="62" spans="1:16" ht="21" customHeight="1">
      <c r="A62" s="214" t="s">
        <v>1478</v>
      </c>
      <c r="B62" s="246">
        <v>1907</v>
      </c>
      <c r="C62" s="248">
        <v>0</v>
      </c>
      <c r="D62" s="248">
        <v>1774</v>
      </c>
      <c r="E62" s="248">
        <v>81</v>
      </c>
      <c r="F62" s="248">
        <v>7</v>
      </c>
      <c r="G62" s="248" t="s">
        <v>84</v>
      </c>
      <c r="H62" s="248">
        <v>15</v>
      </c>
      <c r="I62" s="248">
        <v>0</v>
      </c>
      <c r="J62" s="248">
        <v>6</v>
      </c>
      <c r="K62" s="248">
        <v>0</v>
      </c>
      <c r="L62" s="248">
        <v>0</v>
      </c>
      <c r="M62" s="248">
        <v>0</v>
      </c>
      <c r="N62" s="248">
        <v>0</v>
      </c>
      <c r="O62" s="248">
        <v>24</v>
      </c>
      <c r="P62" s="409"/>
    </row>
    <row r="63" spans="1:16" ht="21" customHeight="1">
      <c r="A63" s="214" t="s">
        <v>1479</v>
      </c>
      <c r="B63" s="246">
        <v>4881</v>
      </c>
      <c r="C63" s="248">
        <v>66</v>
      </c>
      <c r="D63" s="248">
        <v>4029</v>
      </c>
      <c r="E63" s="248">
        <v>24</v>
      </c>
      <c r="F63" s="248">
        <v>185</v>
      </c>
      <c r="G63" s="248">
        <v>7</v>
      </c>
      <c r="H63" s="248">
        <v>462</v>
      </c>
      <c r="I63" s="248" t="s">
        <v>84</v>
      </c>
      <c r="J63" s="248">
        <v>90</v>
      </c>
      <c r="K63" s="248">
        <v>6</v>
      </c>
      <c r="L63" s="248">
        <v>0</v>
      </c>
      <c r="M63" s="248">
        <v>0</v>
      </c>
      <c r="N63" s="248">
        <v>0</v>
      </c>
      <c r="O63" s="248">
        <v>12</v>
      </c>
      <c r="P63" s="409"/>
    </row>
    <row r="64" spans="1:16" ht="21" customHeight="1">
      <c r="A64" s="214" t="s">
        <v>1480</v>
      </c>
      <c r="B64" s="246">
        <v>2884</v>
      </c>
      <c r="C64" s="248">
        <v>77</v>
      </c>
      <c r="D64" s="248">
        <v>2258</v>
      </c>
      <c r="E64" s="248">
        <v>63</v>
      </c>
      <c r="F64" s="248">
        <v>19</v>
      </c>
      <c r="G64" s="248">
        <v>8</v>
      </c>
      <c r="H64" s="248">
        <v>283</v>
      </c>
      <c r="I64" s="248">
        <v>119</v>
      </c>
      <c r="J64" s="248">
        <v>17</v>
      </c>
      <c r="K64" s="248">
        <v>5</v>
      </c>
      <c r="L64" s="248">
        <v>6</v>
      </c>
      <c r="M64" s="248">
        <v>0</v>
      </c>
      <c r="N64" s="248">
        <v>0</v>
      </c>
      <c r="O64" s="248">
        <v>29</v>
      </c>
      <c r="P64" s="409"/>
    </row>
    <row r="65" spans="1:16" ht="21" customHeight="1">
      <c r="A65" s="214" t="s">
        <v>1481</v>
      </c>
      <c r="B65" s="246">
        <v>8945</v>
      </c>
      <c r="C65" s="248">
        <v>63</v>
      </c>
      <c r="D65" s="248">
        <v>8277</v>
      </c>
      <c r="E65" s="248">
        <v>17</v>
      </c>
      <c r="F65" s="248">
        <v>63</v>
      </c>
      <c r="G65" s="248">
        <v>23</v>
      </c>
      <c r="H65" s="248">
        <v>119</v>
      </c>
      <c r="I65" s="248" t="s">
        <v>84</v>
      </c>
      <c r="J65" s="248">
        <v>312</v>
      </c>
      <c r="K65" s="248" t="s">
        <v>84</v>
      </c>
      <c r="L65" s="248" t="s">
        <v>84</v>
      </c>
      <c r="M65" s="248">
        <v>0</v>
      </c>
      <c r="N65" s="248">
        <v>0</v>
      </c>
      <c r="O65" s="248">
        <v>71</v>
      </c>
      <c r="P65" s="409"/>
    </row>
    <row r="66" spans="1:16" ht="21" customHeight="1">
      <c r="A66" s="214" t="s">
        <v>1482</v>
      </c>
      <c r="B66" s="246">
        <v>8515</v>
      </c>
      <c r="C66" s="248">
        <v>0</v>
      </c>
      <c r="D66" s="248">
        <v>8073</v>
      </c>
      <c r="E66" s="248">
        <v>9</v>
      </c>
      <c r="F66" s="248" t="s">
        <v>84</v>
      </c>
      <c r="G66" s="248" t="s">
        <v>84</v>
      </c>
      <c r="H66" s="248">
        <v>266</v>
      </c>
      <c r="I66" s="248">
        <v>42</v>
      </c>
      <c r="J66" s="248">
        <v>105</v>
      </c>
      <c r="K66" s="248" t="s">
        <v>84</v>
      </c>
      <c r="L66" s="248">
        <v>0</v>
      </c>
      <c r="M66" s="248">
        <v>0</v>
      </c>
      <c r="N66" s="248">
        <v>0</v>
      </c>
      <c r="O66" s="248">
        <v>20</v>
      </c>
      <c r="P66" s="409"/>
    </row>
    <row r="67" spans="1:16" ht="21" customHeight="1">
      <c r="A67" s="214" t="s">
        <v>1483</v>
      </c>
      <c r="B67" s="246">
        <v>2072</v>
      </c>
      <c r="C67" s="248">
        <v>0</v>
      </c>
      <c r="D67" s="248">
        <v>1636</v>
      </c>
      <c r="E67" s="248">
        <v>16</v>
      </c>
      <c r="F67" s="248" t="s">
        <v>84</v>
      </c>
      <c r="G67" s="248">
        <v>0</v>
      </c>
      <c r="H67" s="248">
        <v>296</v>
      </c>
      <c r="I67" s="248">
        <v>9</v>
      </c>
      <c r="J67" s="248">
        <v>14</v>
      </c>
      <c r="K67" s="248" t="s">
        <v>84</v>
      </c>
      <c r="L67" s="248">
        <v>0</v>
      </c>
      <c r="M67" s="248">
        <v>0</v>
      </c>
      <c r="N67" s="248">
        <v>0</v>
      </c>
      <c r="O67" s="248">
        <v>101</v>
      </c>
      <c r="P67" s="409"/>
    </row>
    <row r="68" spans="1:16" ht="21" customHeight="1">
      <c r="A68" s="214" t="s">
        <v>1484</v>
      </c>
      <c r="B68" s="246">
        <v>1663</v>
      </c>
      <c r="C68" s="248">
        <v>15</v>
      </c>
      <c r="D68" s="248">
        <v>1558</v>
      </c>
      <c r="E68" s="248">
        <v>28</v>
      </c>
      <c r="F68" s="248">
        <v>5</v>
      </c>
      <c r="G68" s="248">
        <v>4</v>
      </c>
      <c r="H68" s="248">
        <v>53</v>
      </c>
      <c r="I68" s="248" t="s">
        <v>84</v>
      </c>
      <c r="J68" s="248" t="s">
        <v>84</v>
      </c>
      <c r="K68" s="248" t="s">
        <v>84</v>
      </c>
      <c r="L68" s="248">
        <v>0</v>
      </c>
      <c r="M68" s="248">
        <v>0</v>
      </c>
      <c r="N68" s="248">
        <v>0</v>
      </c>
      <c r="O68" s="248">
        <v>0</v>
      </c>
      <c r="P68" s="409"/>
    </row>
    <row r="69" spans="1:16" ht="21" customHeight="1">
      <c r="A69" s="214" t="s">
        <v>1485</v>
      </c>
      <c r="B69" s="246">
        <v>4263</v>
      </c>
      <c r="C69" s="248">
        <v>0</v>
      </c>
      <c r="D69" s="248">
        <v>4138</v>
      </c>
      <c r="E69" s="248">
        <v>14</v>
      </c>
      <c r="F69" s="248">
        <v>49</v>
      </c>
      <c r="G69" s="248">
        <v>0</v>
      </c>
      <c r="H69" s="248">
        <v>54</v>
      </c>
      <c r="I69" s="248">
        <v>0</v>
      </c>
      <c r="J69" s="248" t="s">
        <v>84</v>
      </c>
      <c r="K69" s="248" t="s">
        <v>84</v>
      </c>
      <c r="L69" s="248" t="s">
        <v>84</v>
      </c>
      <c r="M69" s="248">
        <v>0</v>
      </c>
      <c r="N69" s="248">
        <v>0</v>
      </c>
      <c r="O69" s="248">
        <v>8</v>
      </c>
      <c r="P69" s="409"/>
    </row>
    <row r="70" spans="1:16" ht="21" customHeight="1">
      <c r="A70" s="214" t="s">
        <v>1486</v>
      </c>
      <c r="B70" s="246">
        <v>3542</v>
      </c>
      <c r="C70" s="248" t="s">
        <v>84</v>
      </c>
      <c r="D70" s="248">
        <v>2849</v>
      </c>
      <c r="E70" s="248">
        <v>113</v>
      </c>
      <c r="F70" s="248">
        <v>21</v>
      </c>
      <c r="G70" s="248">
        <v>4</v>
      </c>
      <c r="H70" s="248">
        <v>475</v>
      </c>
      <c r="I70" s="248">
        <v>20</v>
      </c>
      <c r="J70" s="248">
        <v>48</v>
      </c>
      <c r="K70" s="248" t="s">
        <v>84</v>
      </c>
      <c r="L70" s="248">
        <v>6</v>
      </c>
      <c r="M70" s="248">
        <v>0</v>
      </c>
      <c r="N70" s="248" t="s">
        <v>84</v>
      </c>
      <c r="O70" s="248">
        <v>6</v>
      </c>
      <c r="P70" s="409"/>
    </row>
    <row r="71" spans="1:16" ht="21" customHeight="1">
      <c r="A71" s="214" t="s">
        <v>1487</v>
      </c>
      <c r="B71" s="246">
        <v>10098</v>
      </c>
      <c r="C71" s="248">
        <v>0</v>
      </c>
      <c r="D71" s="248">
        <v>7311</v>
      </c>
      <c r="E71" s="248">
        <v>614</v>
      </c>
      <c r="F71" s="248">
        <v>119</v>
      </c>
      <c r="G71" s="248">
        <v>106</v>
      </c>
      <c r="H71" s="248">
        <v>443</v>
      </c>
      <c r="I71" s="248">
        <v>5</v>
      </c>
      <c r="J71" s="248">
        <v>1054</v>
      </c>
      <c r="K71" s="248">
        <v>17</v>
      </c>
      <c r="L71" s="248">
        <v>27</v>
      </c>
      <c r="M71" s="248">
        <v>126</v>
      </c>
      <c r="N71" s="248">
        <v>0</v>
      </c>
      <c r="O71" s="248">
        <v>276</v>
      </c>
      <c r="P71" s="409"/>
    </row>
    <row r="72" spans="1:16" ht="21" customHeight="1">
      <c r="A72" s="214" t="s">
        <v>1488</v>
      </c>
      <c r="B72" s="246">
        <v>6606</v>
      </c>
      <c r="C72" s="248">
        <v>0</v>
      </c>
      <c r="D72" s="248">
        <v>5679</v>
      </c>
      <c r="E72" s="248">
        <v>165</v>
      </c>
      <c r="F72" s="248">
        <v>11</v>
      </c>
      <c r="G72" s="248">
        <v>78</v>
      </c>
      <c r="H72" s="248">
        <v>407</v>
      </c>
      <c r="I72" s="248">
        <v>0</v>
      </c>
      <c r="J72" s="248">
        <v>171</v>
      </c>
      <c r="K72" s="248">
        <v>0</v>
      </c>
      <c r="L72" s="248">
        <v>6</v>
      </c>
      <c r="M72" s="248">
        <v>0</v>
      </c>
      <c r="N72" s="248">
        <v>5</v>
      </c>
      <c r="O72" s="248">
        <v>84</v>
      </c>
      <c r="P72" s="409"/>
    </row>
    <row r="73" spans="1:16" ht="21" customHeight="1">
      <c r="A73" s="214" t="s">
        <v>1489</v>
      </c>
      <c r="B73" s="246">
        <v>4116</v>
      </c>
      <c r="C73" s="248" t="s">
        <v>84</v>
      </c>
      <c r="D73" s="248">
        <v>2264</v>
      </c>
      <c r="E73" s="248">
        <v>95</v>
      </c>
      <c r="F73" s="248" t="s">
        <v>84</v>
      </c>
      <c r="G73" s="248">
        <v>13</v>
      </c>
      <c r="H73" s="248">
        <v>1589</v>
      </c>
      <c r="I73" s="248">
        <v>88</v>
      </c>
      <c r="J73" s="248">
        <v>9</v>
      </c>
      <c r="K73" s="248" t="s">
        <v>84</v>
      </c>
      <c r="L73" s="248" t="s">
        <v>84</v>
      </c>
      <c r="M73" s="248">
        <v>0</v>
      </c>
      <c r="N73" s="248" t="s">
        <v>84</v>
      </c>
      <c r="O73" s="248">
        <v>58</v>
      </c>
      <c r="P73" s="409"/>
    </row>
    <row r="74" spans="1:16" ht="21" customHeight="1">
      <c r="A74" s="214" t="s">
        <v>1490</v>
      </c>
      <c r="B74" s="246">
        <v>5037</v>
      </c>
      <c r="C74" s="248">
        <v>0</v>
      </c>
      <c r="D74" s="248">
        <v>4222</v>
      </c>
      <c r="E74" s="248">
        <v>271</v>
      </c>
      <c r="F74" s="248">
        <v>26</v>
      </c>
      <c r="G74" s="248">
        <v>28</v>
      </c>
      <c r="H74" s="248">
        <v>325</v>
      </c>
      <c r="I74" s="248" t="s">
        <v>84</v>
      </c>
      <c r="J74" s="248">
        <v>90</v>
      </c>
      <c r="K74" s="248">
        <v>8</v>
      </c>
      <c r="L74" s="248">
        <v>0</v>
      </c>
      <c r="M74" s="248">
        <v>0</v>
      </c>
      <c r="N74" s="248">
        <v>0</v>
      </c>
      <c r="O74" s="248">
        <v>67</v>
      </c>
      <c r="P74" s="409"/>
    </row>
    <row r="75" spans="1:16" ht="21" customHeight="1">
      <c r="A75" s="214" t="s">
        <v>1491</v>
      </c>
      <c r="B75" s="246">
        <v>18219</v>
      </c>
      <c r="C75" s="248">
        <v>57</v>
      </c>
      <c r="D75" s="248">
        <v>12792</v>
      </c>
      <c r="E75" s="248">
        <v>536</v>
      </c>
      <c r="F75" s="248">
        <v>101</v>
      </c>
      <c r="G75" s="248">
        <v>56</v>
      </c>
      <c r="H75" s="248">
        <v>2053</v>
      </c>
      <c r="I75" s="248">
        <v>616</v>
      </c>
      <c r="J75" s="248">
        <v>162</v>
      </c>
      <c r="K75" s="248">
        <v>93</v>
      </c>
      <c r="L75" s="248">
        <v>12</v>
      </c>
      <c r="M75" s="248">
        <v>0</v>
      </c>
      <c r="N75" s="248">
        <v>0</v>
      </c>
      <c r="O75" s="248">
        <v>1741</v>
      </c>
      <c r="P75" s="409"/>
    </row>
    <row r="76" spans="1:16" ht="21" customHeight="1">
      <c r="A76" s="214" t="s">
        <v>1492</v>
      </c>
      <c r="B76" s="246">
        <v>15969</v>
      </c>
      <c r="C76" s="248">
        <v>19</v>
      </c>
      <c r="D76" s="248">
        <v>11718</v>
      </c>
      <c r="E76" s="248">
        <v>277</v>
      </c>
      <c r="F76" s="248" t="s">
        <v>84</v>
      </c>
      <c r="G76" s="248">
        <v>37</v>
      </c>
      <c r="H76" s="248">
        <v>2688</v>
      </c>
      <c r="I76" s="248">
        <v>86</v>
      </c>
      <c r="J76" s="248">
        <v>1036</v>
      </c>
      <c r="K76" s="248">
        <v>11</v>
      </c>
      <c r="L76" s="248">
        <v>8</v>
      </c>
      <c r="M76" s="248">
        <v>0</v>
      </c>
      <c r="N76" s="248" t="s">
        <v>84</v>
      </c>
      <c r="O76" s="248">
        <v>89</v>
      </c>
      <c r="P76" s="409"/>
    </row>
    <row r="77" spans="1:16" ht="21" customHeight="1">
      <c r="A77" s="214" t="s">
        <v>1493</v>
      </c>
      <c r="B77" s="246">
        <v>13000</v>
      </c>
      <c r="C77" s="248">
        <v>0</v>
      </c>
      <c r="D77" s="248">
        <v>9168</v>
      </c>
      <c r="E77" s="248">
        <v>1336</v>
      </c>
      <c r="F77" s="248">
        <v>47</v>
      </c>
      <c r="G77" s="248">
        <v>103</v>
      </c>
      <c r="H77" s="248">
        <v>1317</v>
      </c>
      <c r="I77" s="248">
        <v>546</v>
      </c>
      <c r="J77" s="248">
        <v>236</v>
      </c>
      <c r="K77" s="248">
        <v>4</v>
      </c>
      <c r="L77" s="248">
        <v>10</v>
      </c>
      <c r="M77" s="248">
        <v>0</v>
      </c>
      <c r="N77" s="248">
        <v>0</v>
      </c>
      <c r="O77" s="248">
        <v>233</v>
      </c>
      <c r="P77" s="409"/>
    </row>
    <row r="78" spans="1:16" ht="21" customHeight="1">
      <c r="A78" s="214" t="s">
        <v>1494</v>
      </c>
      <c r="B78" s="246">
        <v>3792</v>
      </c>
      <c r="C78" s="248">
        <v>32</v>
      </c>
      <c r="D78" s="248">
        <v>3302</v>
      </c>
      <c r="E78" s="248">
        <v>117</v>
      </c>
      <c r="F78" s="248">
        <v>24</v>
      </c>
      <c r="G78" s="248">
        <v>10</v>
      </c>
      <c r="H78" s="248">
        <v>128</v>
      </c>
      <c r="I78" s="248" t="s">
        <v>84</v>
      </c>
      <c r="J78" s="248">
        <v>168</v>
      </c>
      <c r="K78" s="248">
        <v>0</v>
      </c>
      <c r="L78" s="248">
        <v>0</v>
      </c>
      <c r="M78" s="248">
        <v>0</v>
      </c>
      <c r="N78" s="248">
        <v>0</v>
      </c>
      <c r="O78" s="248">
        <v>11</v>
      </c>
      <c r="P78" s="409"/>
    </row>
    <row r="79" spans="1:16" ht="21" customHeight="1">
      <c r="A79" s="214" t="s">
        <v>1495</v>
      </c>
      <c r="B79" s="246">
        <v>16648</v>
      </c>
      <c r="C79" s="248">
        <v>5</v>
      </c>
      <c r="D79" s="248">
        <v>13341</v>
      </c>
      <c r="E79" s="248">
        <v>566</v>
      </c>
      <c r="F79" s="248">
        <v>132</v>
      </c>
      <c r="G79" s="248">
        <v>81</v>
      </c>
      <c r="H79" s="248">
        <v>1123</v>
      </c>
      <c r="I79" s="248">
        <v>710</v>
      </c>
      <c r="J79" s="248">
        <v>568</v>
      </c>
      <c r="K79" s="248">
        <v>5</v>
      </c>
      <c r="L79" s="248">
        <v>40</v>
      </c>
      <c r="M79" s="248">
        <v>0</v>
      </c>
      <c r="N79" s="248" t="s">
        <v>84</v>
      </c>
      <c r="O79" s="248">
        <v>77</v>
      </c>
      <c r="P79" s="409"/>
    </row>
    <row r="80" spans="1:16" ht="21" customHeight="1">
      <c r="A80" s="214" t="s">
        <v>1496</v>
      </c>
      <c r="B80" s="246">
        <v>16098</v>
      </c>
      <c r="C80" s="248">
        <v>15</v>
      </c>
      <c r="D80" s="248">
        <v>13262</v>
      </c>
      <c r="E80" s="248">
        <v>553</v>
      </c>
      <c r="F80" s="248">
        <v>102</v>
      </c>
      <c r="G80" s="248">
        <v>113</v>
      </c>
      <c r="H80" s="248">
        <v>1068</v>
      </c>
      <c r="I80" s="248">
        <v>19</v>
      </c>
      <c r="J80" s="248">
        <v>865</v>
      </c>
      <c r="K80" s="248" t="s">
        <v>84</v>
      </c>
      <c r="L80" s="248">
        <v>44</v>
      </c>
      <c r="M80" s="248">
        <v>0</v>
      </c>
      <c r="N80" s="248">
        <v>6</v>
      </c>
      <c r="O80" s="248">
        <v>51</v>
      </c>
      <c r="P80" s="409"/>
    </row>
    <row r="81" spans="1:16" ht="21" customHeight="1">
      <c r="A81" s="214" t="s">
        <v>1497</v>
      </c>
      <c r="B81" s="246">
        <v>3503</v>
      </c>
      <c r="C81" s="248">
        <v>9</v>
      </c>
      <c r="D81" s="248">
        <v>3202</v>
      </c>
      <c r="E81" s="248">
        <v>109</v>
      </c>
      <c r="F81" s="248">
        <v>42</v>
      </c>
      <c r="G81" s="248" t="s">
        <v>84</v>
      </c>
      <c r="H81" s="248">
        <v>107</v>
      </c>
      <c r="I81" s="248" t="s">
        <v>84</v>
      </c>
      <c r="J81" s="248">
        <v>12</v>
      </c>
      <c r="K81" s="248">
        <v>9</v>
      </c>
      <c r="L81" s="248">
        <v>0</v>
      </c>
      <c r="M81" s="248">
        <v>0</v>
      </c>
      <c r="N81" s="248">
        <v>0</v>
      </c>
      <c r="O81" s="248">
        <v>13</v>
      </c>
      <c r="P81" s="409"/>
    </row>
    <row r="82" spans="1:16" ht="21" customHeight="1">
      <c r="A82" s="214" t="s">
        <v>1498</v>
      </c>
      <c r="B82" s="246">
        <v>661</v>
      </c>
      <c r="C82" s="248">
        <v>0</v>
      </c>
      <c r="D82" s="248">
        <v>484</v>
      </c>
      <c r="E82" s="248" t="s">
        <v>84</v>
      </c>
      <c r="F82" s="248">
        <v>0</v>
      </c>
      <c r="G82" s="248">
        <v>0</v>
      </c>
      <c r="H82" s="248">
        <v>177</v>
      </c>
      <c r="I82" s="248" t="s">
        <v>84</v>
      </c>
      <c r="J82" s="248">
        <v>0</v>
      </c>
      <c r="K82" s="248">
        <v>0</v>
      </c>
      <c r="L82" s="248">
        <v>0</v>
      </c>
      <c r="M82" s="248">
        <v>0</v>
      </c>
      <c r="N82" s="248">
        <v>0</v>
      </c>
      <c r="O82" s="248" t="s">
        <v>84</v>
      </c>
      <c r="P82" s="409"/>
    </row>
    <row r="83" spans="1:16" ht="21" customHeight="1">
      <c r="A83" s="214" t="s">
        <v>1499</v>
      </c>
      <c r="B83" s="246">
        <v>1029</v>
      </c>
      <c r="C83" s="248">
        <v>0</v>
      </c>
      <c r="D83" s="248">
        <v>827</v>
      </c>
      <c r="E83" s="248">
        <v>21</v>
      </c>
      <c r="F83" s="248">
        <v>4</v>
      </c>
      <c r="G83" s="248">
        <v>0</v>
      </c>
      <c r="H83" s="248">
        <v>68</v>
      </c>
      <c r="I83" s="248" t="s">
        <v>84</v>
      </c>
      <c r="J83" s="248">
        <v>44</v>
      </c>
      <c r="K83" s="248">
        <v>0</v>
      </c>
      <c r="L83" s="248">
        <v>0</v>
      </c>
      <c r="M83" s="248">
        <v>0</v>
      </c>
      <c r="N83" s="248">
        <v>0</v>
      </c>
      <c r="O83" s="248">
        <v>65</v>
      </c>
      <c r="P83" s="409"/>
    </row>
    <row r="84" spans="1:16" ht="21" customHeight="1">
      <c r="A84" s="214" t="s">
        <v>1500</v>
      </c>
      <c r="B84" s="246">
        <v>629</v>
      </c>
      <c r="C84" s="248">
        <v>0</v>
      </c>
      <c r="D84" s="248">
        <v>565</v>
      </c>
      <c r="E84" s="248">
        <v>0</v>
      </c>
      <c r="F84" s="248">
        <v>0</v>
      </c>
      <c r="G84" s="248" t="s">
        <v>84</v>
      </c>
      <c r="H84" s="248">
        <v>21</v>
      </c>
      <c r="I84" s="248">
        <v>0</v>
      </c>
      <c r="J84" s="248">
        <v>18</v>
      </c>
      <c r="K84" s="248">
        <v>0</v>
      </c>
      <c r="L84" s="248" t="s">
        <v>84</v>
      </c>
      <c r="M84" s="248">
        <v>0</v>
      </c>
      <c r="N84" s="248">
        <v>0</v>
      </c>
      <c r="O84" s="248">
        <v>25</v>
      </c>
      <c r="P84" s="409"/>
    </row>
    <row r="85" spans="1:16" ht="21" customHeight="1">
      <c r="A85" s="214" t="s">
        <v>1501</v>
      </c>
      <c r="B85" s="246">
        <v>1521</v>
      </c>
      <c r="C85" s="248">
        <v>0</v>
      </c>
      <c r="D85" s="248">
        <v>1257</v>
      </c>
      <c r="E85" s="248">
        <v>14</v>
      </c>
      <c r="F85" s="248">
        <v>6</v>
      </c>
      <c r="G85" s="248">
        <v>0</v>
      </c>
      <c r="H85" s="248">
        <v>142</v>
      </c>
      <c r="I85" s="248">
        <v>36</v>
      </c>
      <c r="J85" s="248">
        <v>46</v>
      </c>
      <c r="K85" s="248">
        <v>9</v>
      </c>
      <c r="L85" s="248">
        <v>0</v>
      </c>
      <c r="M85" s="248">
        <v>0</v>
      </c>
      <c r="N85" s="248">
        <v>0</v>
      </c>
      <c r="O85" s="248">
        <v>11</v>
      </c>
      <c r="P85" s="409"/>
    </row>
    <row r="86" spans="1:16" ht="21" customHeight="1">
      <c r="A86" s="214" t="s">
        <v>1502</v>
      </c>
      <c r="B86" s="246">
        <v>1358</v>
      </c>
      <c r="C86" s="248" t="s">
        <v>84</v>
      </c>
      <c r="D86" s="248">
        <v>1097</v>
      </c>
      <c r="E86" s="248">
        <v>41</v>
      </c>
      <c r="F86" s="248">
        <v>9</v>
      </c>
      <c r="G86" s="248">
        <v>0</v>
      </c>
      <c r="H86" s="248">
        <v>135</v>
      </c>
      <c r="I86" s="248">
        <v>38</v>
      </c>
      <c r="J86" s="248">
        <v>18</v>
      </c>
      <c r="K86" s="248">
        <v>0</v>
      </c>
      <c r="L86" s="248">
        <v>0</v>
      </c>
      <c r="M86" s="248">
        <v>0</v>
      </c>
      <c r="N86" s="248">
        <v>0</v>
      </c>
      <c r="O86" s="248">
        <v>20</v>
      </c>
      <c r="P86" s="409"/>
    </row>
    <row r="87" spans="1:16" ht="21" customHeight="1">
      <c r="A87" s="214" t="s">
        <v>1503</v>
      </c>
      <c r="B87" s="246">
        <v>1628</v>
      </c>
      <c r="C87" s="248">
        <v>0</v>
      </c>
      <c r="D87" s="248">
        <v>1407</v>
      </c>
      <c r="E87" s="248">
        <v>4</v>
      </c>
      <c r="F87" s="248">
        <v>0</v>
      </c>
      <c r="G87" s="248">
        <v>0</v>
      </c>
      <c r="H87" s="248">
        <v>27</v>
      </c>
      <c r="I87" s="248" t="s">
        <v>84</v>
      </c>
      <c r="J87" s="248">
        <v>0</v>
      </c>
      <c r="K87" s="248">
        <v>0</v>
      </c>
      <c r="L87" s="248">
        <v>0</v>
      </c>
      <c r="M87" s="248">
        <v>0</v>
      </c>
      <c r="N87" s="248">
        <v>0</v>
      </c>
      <c r="O87" s="248">
        <v>190</v>
      </c>
      <c r="P87" s="409"/>
    </row>
    <row r="88" spans="1:16" ht="21" customHeight="1">
      <c r="A88" s="214" t="s">
        <v>1504</v>
      </c>
      <c r="B88" s="246">
        <v>1937</v>
      </c>
      <c r="C88" s="248">
        <v>0</v>
      </c>
      <c r="D88" s="248">
        <v>1861</v>
      </c>
      <c r="E88" s="248">
        <v>11</v>
      </c>
      <c r="F88" s="248">
        <v>0</v>
      </c>
      <c r="G88" s="248">
        <v>0</v>
      </c>
      <c r="H88" s="248">
        <v>54</v>
      </c>
      <c r="I88" s="248">
        <v>0</v>
      </c>
      <c r="J88" s="248">
        <v>0</v>
      </c>
      <c r="K88" s="248" t="s">
        <v>84</v>
      </c>
      <c r="L88" s="248">
        <v>0</v>
      </c>
      <c r="M88" s="248">
        <v>0</v>
      </c>
      <c r="N88" s="248">
        <v>0</v>
      </c>
      <c r="O88" s="248">
        <v>11</v>
      </c>
      <c r="P88" s="409"/>
    </row>
    <row r="89" spans="1:16" ht="21" customHeight="1">
      <c r="A89" s="214" t="s">
        <v>1505</v>
      </c>
      <c r="B89" s="246">
        <v>4182</v>
      </c>
      <c r="C89" s="248" t="s">
        <v>84</v>
      </c>
      <c r="D89" s="248">
        <v>3496</v>
      </c>
      <c r="E89" s="248">
        <v>45</v>
      </c>
      <c r="F89" s="248">
        <v>33</v>
      </c>
      <c r="G89" s="248">
        <v>12</v>
      </c>
      <c r="H89" s="248">
        <v>336</v>
      </c>
      <c r="I89" s="248">
        <v>168</v>
      </c>
      <c r="J89" s="248">
        <v>55</v>
      </c>
      <c r="K89" s="248">
        <v>0</v>
      </c>
      <c r="L89" s="248">
        <v>10</v>
      </c>
      <c r="M89" s="248">
        <v>0</v>
      </c>
      <c r="N89" s="248">
        <v>0</v>
      </c>
      <c r="O89" s="248">
        <v>27</v>
      </c>
      <c r="P89" s="409"/>
    </row>
    <row r="90" spans="1:16" ht="21" customHeight="1">
      <c r="A90" s="214" t="s">
        <v>1506</v>
      </c>
      <c r="B90" s="246">
        <v>16022</v>
      </c>
      <c r="C90" s="248">
        <v>9</v>
      </c>
      <c r="D90" s="248">
        <v>13226</v>
      </c>
      <c r="E90" s="248">
        <v>468</v>
      </c>
      <c r="F90" s="248">
        <v>105</v>
      </c>
      <c r="G90" s="248">
        <v>143</v>
      </c>
      <c r="H90" s="248">
        <v>1016</v>
      </c>
      <c r="I90" s="248" t="s">
        <v>84</v>
      </c>
      <c r="J90" s="248">
        <v>976</v>
      </c>
      <c r="K90" s="248">
        <v>7</v>
      </c>
      <c r="L90" s="248">
        <v>30</v>
      </c>
      <c r="M90" s="248">
        <v>0</v>
      </c>
      <c r="N90" s="248" t="s">
        <v>84</v>
      </c>
      <c r="O90" s="248">
        <v>42</v>
      </c>
      <c r="P90" s="409"/>
    </row>
    <row r="91" spans="1:16" ht="21" customHeight="1">
      <c r="A91" s="214" t="s">
        <v>1507</v>
      </c>
      <c r="B91" s="246">
        <v>6861</v>
      </c>
      <c r="C91" s="248">
        <v>10</v>
      </c>
      <c r="D91" s="248">
        <v>4801</v>
      </c>
      <c r="E91" s="248">
        <v>47</v>
      </c>
      <c r="F91" s="248">
        <v>32</v>
      </c>
      <c r="G91" s="248">
        <v>12</v>
      </c>
      <c r="H91" s="248">
        <v>1640</v>
      </c>
      <c r="I91" s="248">
        <v>0</v>
      </c>
      <c r="J91" s="248">
        <v>287</v>
      </c>
      <c r="K91" s="248">
        <v>32</v>
      </c>
      <c r="L91" s="248">
        <v>0</v>
      </c>
      <c r="M91" s="248">
        <v>0</v>
      </c>
      <c r="N91" s="248">
        <v>0</v>
      </c>
      <c r="O91" s="248">
        <v>0</v>
      </c>
      <c r="P91" s="409"/>
    </row>
    <row r="92" spans="1:16" ht="21" customHeight="1">
      <c r="A92" s="214" t="s">
        <v>1508</v>
      </c>
      <c r="B92" s="246">
        <v>6677</v>
      </c>
      <c r="C92" s="248">
        <v>0</v>
      </c>
      <c r="D92" s="248">
        <v>4806</v>
      </c>
      <c r="E92" s="248">
        <v>169</v>
      </c>
      <c r="F92" s="248">
        <v>26</v>
      </c>
      <c r="G92" s="248">
        <v>10</v>
      </c>
      <c r="H92" s="248">
        <v>1347</v>
      </c>
      <c r="I92" s="248">
        <v>0</v>
      </c>
      <c r="J92" s="248">
        <v>273</v>
      </c>
      <c r="K92" s="248">
        <v>42</v>
      </c>
      <c r="L92" s="248" t="s">
        <v>84</v>
      </c>
      <c r="M92" s="248">
        <v>0</v>
      </c>
      <c r="N92" s="248">
        <v>0</v>
      </c>
      <c r="O92" s="248">
        <v>4</v>
      </c>
      <c r="P92" s="409"/>
    </row>
    <row r="93" spans="1:16" ht="21" customHeight="1">
      <c r="A93" s="214" t="s">
        <v>1509</v>
      </c>
      <c r="B93" s="246">
        <v>7312</v>
      </c>
      <c r="C93" s="248">
        <v>0</v>
      </c>
      <c r="D93" s="248">
        <v>5256</v>
      </c>
      <c r="E93" s="248">
        <v>200</v>
      </c>
      <c r="F93" s="248">
        <v>58</v>
      </c>
      <c r="G93" s="248">
        <v>0</v>
      </c>
      <c r="H93" s="248">
        <v>1593</v>
      </c>
      <c r="I93" s="248">
        <v>0</v>
      </c>
      <c r="J93" s="248">
        <v>201</v>
      </c>
      <c r="K93" s="248" t="s">
        <v>84</v>
      </c>
      <c r="L93" s="248">
        <v>0</v>
      </c>
      <c r="M93" s="248">
        <v>0</v>
      </c>
      <c r="N93" s="248">
        <v>0</v>
      </c>
      <c r="O93" s="248">
        <v>4</v>
      </c>
      <c r="P93" s="409"/>
    </row>
    <row r="94" spans="1:16" ht="21" customHeight="1">
      <c r="A94" s="214" t="s">
        <v>1510</v>
      </c>
      <c r="B94" s="246">
        <v>2671</v>
      </c>
      <c r="C94" s="248">
        <v>13</v>
      </c>
      <c r="D94" s="248">
        <v>1645</v>
      </c>
      <c r="E94" s="248">
        <v>70</v>
      </c>
      <c r="F94" s="248">
        <v>163</v>
      </c>
      <c r="G94" s="248">
        <v>0</v>
      </c>
      <c r="H94" s="248">
        <v>452</v>
      </c>
      <c r="I94" s="248" t="s">
        <v>84</v>
      </c>
      <c r="J94" s="248">
        <v>140</v>
      </c>
      <c r="K94" s="248">
        <v>17</v>
      </c>
      <c r="L94" s="248">
        <v>6</v>
      </c>
      <c r="M94" s="248">
        <v>0</v>
      </c>
      <c r="N94" s="248">
        <v>0</v>
      </c>
      <c r="O94" s="248">
        <v>165</v>
      </c>
      <c r="P94" s="409"/>
    </row>
    <row r="95" spans="1:16" ht="21" customHeight="1">
      <c r="A95" s="214" t="s">
        <v>1511</v>
      </c>
      <c r="B95" s="246">
        <v>2182</v>
      </c>
      <c r="C95" s="248">
        <v>0</v>
      </c>
      <c r="D95" s="248">
        <v>1923</v>
      </c>
      <c r="E95" s="248">
        <v>106</v>
      </c>
      <c r="F95" s="248">
        <v>6</v>
      </c>
      <c r="G95" s="248">
        <v>0</v>
      </c>
      <c r="H95" s="248">
        <v>141</v>
      </c>
      <c r="I95" s="248">
        <v>0</v>
      </c>
      <c r="J95" s="248">
        <v>6</v>
      </c>
      <c r="K95" s="248">
        <v>0</v>
      </c>
      <c r="L95" s="248">
        <v>0</v>
      </c>
      <c r="M95" s="248">
        <v>0</v>
      </c>
      <c r="N95" s="248">
        <v>0</v>
      </c>
      <c r="O95" s="248">
        <v>0</v>
      </c>
      <c r="P95" s="409"/>
    </row>
    <row r="96" spans="1:16" ht="21" customHeight="1">
      <c r="A96" s="3" t="s">
        <v>1512</v>
      </c>
      <c r="B96" s="246">
        <v>4038689</v>
      </c>
      <c r="C96" s="246">
        <v>327</v>
      </c>
      <c r="D96" s="246">
        <v>1185332</v>
      </c>
      <c r="E96" s="246">
        <v>28968</v>
      </c>
      <c r="F96" s="246">
        <v>5921</v>
      </c>
      <c r="G96" s="246">
        <v>3045</v>
      </c>
      <c r="H96" s="246">
        <v>48172</v>
      </c>
      <c r="I96" s="246">
        <v>6617</v>
      </c>
      <c r="J96" s="246">
        <v>43392</v>
      </c>
      <c r="K96" s="246">
        <v>1751</v>
      </c>
      <c r="L96" s="246">
        <v>1556</v>
      </c>
      <c r="M96" s="246">
        <v>2501219</v>
      </c>
      <c r="N96" s="246">
        <v>36</v>
      </c>
      <c r="O96" s="246">
        <v>212353</v>
      </c>
      <c r="P96" s="409"/>
    </row>
    <row r="97" spans="1:16" ht="21" customHeight="1">
      <c r="A97" s="214" t="s">
        <v>1513</v>
      </c>
      <c r="B97" s="246">
        <v>6945</v>
      </c>
      <c r="C97" s="248">
        <v>0</v>
      </c>
      <c r="D97" s="248">
        <v>6028</v>
      </c>
      <c r="E97" s="248">
        <v>339</v>
      </c>
      <c r="F97" s="248">
        <v>0</v>
      </c>
      <c r="G97" s="248">
        <v>72</v>
      </c>
      <c r="H97" s="248">
        <v>311</v>
      </c>
      <c r="I97" s="248">
        <v>5</v>
      </c>
      <c r="J97" s="248">
        <v>0</v>
      </c>
      <c r="K97" s="248">
        <v>0</v>
      </c>
      <c r="L97" s="248">
        <v>5</v>
      </c>
      <c r="M97" s="248">
        <v>0</v>
      </c>
      <c r="N97" s="248">
        <v>0</v>
      </c>
      <c r="O97" s="248">
        <v>185</v>
      </c>
      <c r="P97" s="409"/>
    </row>
    <row r="98" spans="1:16" ht="21" customHeight="1">
      <c r="A98" s="214" t="s">
        <v>1514</v>
      </c>
      <c r="B98" s="246">
        <v>5865</v>
      </c>
      <c r="C98" s="248">
        <v>40</v>
      </c>
      <c r="D98" s="248">
        <v>4242</v>
      </c>
      <c r="E98" s="248">
        <v>79</v>
      </c>
      <c r="F98" s="248">
        <v>25</v>
      </c>
      <c r="G98" s="248">
        <v>6</v>
      </c>
      <c r="H98" s="248">
        <v>1190</v>
      </c>
      <c r="I98" s="248">
        <v>6</v>
      </c>
      <c r="J98" s="248">
        <v>234</v>
      </c>
      <c r="K98" s="248">
        <v>25</v>
      </c>
      <c r="L98" s="248">
        <v>0</v>
      </c>
      <c r="M98" s="248">
        <v>0</v>
      </c>
      <c r="N98" s="248">
        <v>0</v>
      </c>
      <c r="O98" s="248">
        <v>18</v>
      </c>
      <c r="P98" s="409"/>
    </row>
    <row r="99" spans="1:16" ht="21" customHeight="1">
      <c r="A99" s="214" t="s">
        <v>1515</v>
      </c>
      <c r="B99" s="246">
        <v>152992</v>
      </c>
      <c r="C99" s="248">
        <v>0</v>
      </c>
      <c r="D99" s="248">
        <v>6163</v>
      </c>
      <c r="E99" s="248">
        <v>285</v>
      </c>
      <c r="F99" s="248">
        <v>0</v>
      </c>
      <c r="G99" s="248">
        <v>17</v>
      </c>
      <c r="H99" s="248">
        <v>1227</v>
      </c>
      <c r="I99" s="248">
        <v>574</v>
      </c>
      <c r="J99" s="248">
        <v>82</v>
      </c>
      <c r="K99" s="248">
        <v>54</v>
      </c>
      <c r="L99" s="248" t="s">
        <v>84</v>
      </c>
      <c r="M99" s="248">
        <v>144581</v>
      </c>
      <c r="N99" s="248">
        <v>0</v>
      </c>
      <c r="O99" s="248">
        <v>9</v>
      </c>
      <c r="P99" s="409"/>
    </row>
    <row r="100" spans="1:16" ht="21" customHeight="1">
      <c r="A100" s="214" t="s">
        <v>1516</v>
      </c>
      <c r="B100" s="246">
        <v>20969</v>
      </c>
      <c r="C100" s="248">
        <v>0</v>
      </c>
      <c r="D100" s="248">
        <v>20039</v>
      </c>
      <c r="E100" s="248">
        <v>35</v>
      </c>
      <c r="F100" s="248">
        <v>26</v>
      </c>
      <c r="G100" s="248">
        <v>34</v>
      </c>
      <c r="H100" s="248">
        <v>451</v>
      </c>
      <c r="I100" s="248">
        <v>8</v>
      </c>
      <c r="J100" s="248">
        <v>250</v>
      </c>
      <c r="K100" s="248">
        <v>48</v>
      </c>
      <c r="L100" s="248">
        <v>8</v>
      </c>
      <c r="M100" s="248">
        <v>0</v>
      </c>
      <c r="N100" s="248">
        <v>0</v>
      </c>
      <c r="O100" s="248">
        <v>70</v>
      </c>
      <c r="P100" s="409"/>
    </row>
    <row r="101" spans="1:16" ht="21" customHeight="1">
      <c r="A101" s="214" t="s">
        <v>1517</v>
      </c>
      <c r="B101" s="246">
        <v>102488</v>
      </c>
      <c r="C101" s="248">
        <v>0</v>
      </c>
      <c r="D101" s="248">
        <v>34899</v>
      </c>
      <c r="E101" s="248">
        <v>232</v>
      </c>
      <c r="F101" s="248">
        <v>32</v>
      </c>
      <c r="G101" s="248">
        <v>110</v>
      </c>
      <c r="H101" s="248">
        <v>1272</v>
      </c>
      <c r="I101" s="248">
        <v>4</v>
      </c>
      <c r="J101" s="248">
        <v>2238</v>
      </c>
      <c r="K101" s="248">
        <v>0</v>
      </c>
      <c r="L101" s="248">
        <v>20</v>
      </c>
      <c r="M101" s="248">
        <v>63580</v>
      </c>
      <c r="N101" s="248">
        <v>4</v>
      </c>
      <c r="O101" s="248">
        <v>97</v>
      </c>
      <c r="P101" s="409"/>
    </row>
    <row r="102" spans="1:16" ht="21" customHeight="1">
      <c r="A102" s="214" t="s">
        <v>1518</v>
      </c>
      <c r="B102" s="246">
        <v>338884</v>
      </c>
      <c r="C102" s="248" t="s">
        <v>84</v>
      </c>
      <c r="D102" s="248">
        <v>8118</v>
      </c>
      <c r="E102" s="248">
        <v>201</v>
      </c>
      <c r="F102" s="248">
        <v>9</v>
      </c>
      <c r="G102" s="248">
        <v>104</v>
      </c>
      <c r="H102" s="248">
        <v>300</v>
      </c>
      <c r="I102" s="248">
        <v>171</v>
      </c>
      <c r="J102" s="248">
        <v>377</v>
      </c>
      <c r="K102" s="248">
        <v>0</v>
      </c>
      <c r="L102" s="248">
        <v>33</v>
      </c>
      <c r="M102" s="248">
        <v>125607</v>
      </c>
      <c r="N102" s="248" t="s">
        <v>84</v>
      </c>
      <c r="O102" s="248">
        <v>203964</v>
      </c>
      <c r="P102" s="409"/>
    </row>
    <row r="103" spans="1:16" ht="21" customHeight="1">
      <c r="A103" s="214" t="s">
        <v>1519</v>
      </c>
      <c r="B103" s="246">
        <v>292706</v>
      </c>
      <c r="C103" s="248" t="s">
        <v>84</v>
      </c>
      <c r="D103" s="248">
        <v>18339</v>
      </c>
      <c r="E103" s="248">
        <v>320</v>
      </c>
      <c r="F103" s="248">
        <v>114</v>
      </c>
      <c r="G103" s="248">
        <v>21</v>
      </c>
      <c r="H103" s="248">
        <v>2174</v>
      </c>
      <c r="I103" s="248">
        <v>339</v>
      </c>
      <c r="J103" s="248">
        <v>317</v>
      </c>
      <c r="K103" s="248">
        <v>52</v>
      </c>
      <c r="L103" s="248">
        <v>25</v>
      </c>
      <c r="M103" s="248">
        <v>270831</v>
      </c>
      <c r="N103" s="248">
        <v>0</v>
      </c>
      <c r="O103" s="248">
        <v>174</v>
      </c>
      <c r="P103" s="409"/>
    </row>
    <row r="104" spans="1:16" ht="21" customHeight="1">
      <c r="A104" s="214" t="s">
        <v>1520</v>
      </c>
      <c r="B104" s="246">
        <v>9570</v>
      </c>
      <c r="C104" s="248">
        <v>44</v>
      </c>
      <c r="D104" s="248">
        <v>7915</v>
      </c>
      <c r="E104" s="248">
        <v>322</v>
      </c>
      <c r="F104" s="248">
        <v>114</v>
      </c>
      <c r="G104" s="248">
        <v>79</v>
      </c>
      <c r="H104" s="248">
        <v>474</v>
      </c>
      <c r="I104" s="248">
        <v>372</v>
      </c>
      <c r="J104" s="248">
        <v>230</v>
      </c>
      <c r="K104" s="248">
        <v>0</v>
      </c>
      <c r="L104" s="248">
        <v>20</v>
      </c>
      <c r="M104" s="248">
        <v>0</v>
      </c>
      <c r="N104" s="248">
        <v>0</v>
      </c>
      <c r="O104" s="248">
        <v>0</v>
      </c>
      <c r="P104" s="409"/>
    </row>
    <row r="105" spans="1:16" ht="21" customHeight="1">
      <c r="A105" s="214" t="s">
        <v>1521</v>
      </c>
      <c r="B105" s="246">
        <v>19769</v>
      </c>
      <c r="C105" s="248">
        <v>0</v>
      </c>
      <c r="D105" s="248">
        <v>5637</v>
      </c>
      <c r="E105" s="248">
        <v>97</v>
      </c>
      <c r="F105" s="248">
        <v>182</v>
      </c>
      <c r="G105" s="248">
        <v>74</v>
      </c>
      <c r="H105" s="248">
        <v>550</v>
      </c>
      <c r="I105" s="248">
        <v>372</v>
      </c>
      <c r="J105" s="248">
        <v>335</v>
      </c>
      <c r="K105" s="248">
        <v>37</v>
      </c>
      <c r="L105" s="248">
        <v>6</v>
      </c>
      <c r="M105" s="248">
        <v>12479</v>
      </c>
      <c r="N105" s="248">
        <v>0</v>
      </c>
      <c r="O105" s="248">
        <v>0</v>
      </c>
      <c r="P105" s="409"/>
    </row>
    <row r="106" spans="1:16" ht="21" customHeight="1">
      <c r="A106" s="214" t="s">
        <v>1522</v>
      </c>
      <c r="B106" s="246">
        <v>19342</v>
      </c>
      <c r="C106" s="248">
        <v>0</v>
      </c>
      <c r="D106" s="248">
        <v>4170</v>
      </c>
      <c r="E106" s="248">
        <v>126</v>
      </c>
      <c r="F106" s="248">
        <v>159</v>
      </c>
      <c r="G106" s="248">
        <v>58</v>
      </c>
      <c r="H106" s="248">
        <v>741</v>
      </c>
      <c r="I106" s="248">
        <v>1216</v>
      </c>
      <c r="J106" s="248">
        <v>205</v>
      </c>
      <c r="K106" s="248">
        <v>0</v>
      </c>
      <c r="L106" s="248">
        <v>6</v>
      </c>
      <c r="M106" s="248">
        <v>12115</v>
      </c>
      <c r="N106" s="248">
        <v>0</v>
      </c>
      <c r="O106" s="248">
        <v>546</v>
      </c>
      <c r="P106" s="409"/>
    </row>
    <row r="107" spans="1:16" ht="21" customHeight="1">
      <c r="A107" s="214" t="s">
        <v>1523</v>
      </c>
      <c r="B107" s="246">
        <v>8964</v>
      </c>
      <c r="C107" s="248">
        <v>0</v>
      </c>
      <c r="D107" s="248">
        <v>7451</v>
      </c>
      <c r="E107" s="248">
        <v>61</v>
      </c>
      <c r="F107" s="248">
        <v>5</v>
      </c>
      <c r="G107" s="248">
        <v>4</v>
      </c>
      <c r="H107" s="248">
        <v>891</v>
      </c>
      <c r="I107" s="248">
        <v>11</v>
      </c>
      <c r="J107" s="248">
        <v>42</v>
      </c>
      <c r="K107" s="248">
        <v>472</v>
      </c>
      <c r="L107" s="248" t="s">
        <v>84</v>
      </c>
      <c r="M107" s="248">
        <v>0</v>
      </c>
      <c r="N107" s="248">
        <v>0</v>
      </c>
      <c r="O107" s="248">
        <v>27</v>
      </c>
      <c r="P107" s="409"/>
    </row>
    <row r="108" spans="1:16" ht="21" customHeight="1">
      <c r="A108" s="214" t="s">
        <v>1524</v>
      </c>
      <c r="B108" s="246">
        <v>26100</v>
      </c>
      <c r="C108" s="248">
        <v>0</v>
      </c>
      <c r="D108" s="248">
        <v>18083</v>
      </c>
      <c r="E108" s="248">
        <v>748</v>
      </c>
      <c r="F108" s="248">
        <v>45</v>
      </c>
      <c r="G108" s="248">
        <v>116</v>
      </c>
      <c r="H108" s="248">
        <v>713</v>
      </c>
      <c r="I108" s="248" t="s">
        <v>84</v>
      </c>
      <c r="J108" s="248">
        <v>112</v>
      </c>
      <c r="K108" s="248">
        <v>48</v>
      </c>
      <c r="L108" s="248">
        <v>60</v>
      </c>
      <c r="M108" s="248">
        <v>5986</v>
      </c>
      <c r="N108" s="248">
        <v>0</v>
      </c>
      <c r="O108" s="248">
        <v>189</v>
      </c>
      <c r="P108" s="409"/>
    </row>
    <row r="109" spans="1:16" ht="21" customHeight="1">
      <c r="A109" s="214" t="s">
        <v>1525</v>
      </c>
      <c r="B109" s="246">
        <v>27284</v>
      </c>
      <c r="C109" s="248">
        <v>0</v>
      </c>
      <c r="D109" s="248">
        <v>19067</v>
      </c>
      <c r="E109" s="248">
        <v>802</v>
      </c>
      <c r="F109" s="248">
        <v>85</v>
      </c>
      <c r="G109" s="248">
        <v>132</v>
      </c>
      <c r="H109" s="248">
        <v>570</v>
      </c>
      <c r="I109" s="248">
        <v>1179</v>
      </c>
      <c r="J109" s="248">
        <v>153</v>
      </c>
      <c r="K109" s="248">
        <v>78</v>
      </c>
      <c r="L109" s="248">
        <v>76</v>
      </c>
      <c r="M109" s="248">
        <v>5110</v>
      </c>
      <c r="N109" s="248">
        <v>0</v>
      </c>
      <c r="O109" s="248">
        <v>32</v>
      </c>
      <c r="P109" s="409"/>
    </row>
    <row r="110" spans="1:16" ht="21" customHeight="1">
      <c r="A110" s="214" t="s">
        <v>1526</v>
      </c>
      <c r="B110" s="246">
        <v>10905</v>
      </c>
      <c r="C110" s="248">
        <v>0</v>
      </c>
      <c r="D110" s="248">
        <v>7217</v>
      </c>
      <c r="E110" s="248">
        <v>1770</v>
      </c>
      <c r="F110" s="248">
        <v>304</v>
      </c>
      <c r="G110" s="248">
        <v>45</v>
      </c>
      <c r="H110" s="248">
        <v>769</v>
      </c>
      <c r="I110" s="248">
        <v>204</v>
      </c>
      <c r="J110" s="248">
        <v>326</v>
      </c>
      <c r="K110" s="248" t="s">
        <v>84</v>
      </c>
      <c r="L110" s="248">
        <v>25</v>
      </c>
      <c r="M110" s="248">
        <v>0</v>
      </c>
      <c r="N110" s="248">
        <v>0</v>
      </c>
      <c r="O110" s="248">
        <v>245</v>
      </c>
      <c r="P110" s="409"/>
    </row>
    <row r="111" spans="1:16" ht="21" customHeight="1">
      <c r="A111" s="214" t="s">
        <v>1527</v>
      </c>
      <c r="B111" s="246">
        <v>13465</v>
      </c>
      <c r="C111" s="248">
        <v>0</v>
      </c>
      <c r="D111" s="248">
        <v>10507</v>
      </c>
      <c r="E111" s="248">
        <v>176</v>
      </c>
      <c r="F111" s="248">
        <v>45</v>
      </c>
      <c r="G111" s="248">
        <v>9</v>
      </c>
      <c r="H111" s="248">
        <v>2209</v>
      </c>
      <c r="I111" s="248">
        <v>12</v>
      </c>
      <c r="J111" s="248">
        <v>477</v>
      </c>
      <c r="K111" s="248">
        <v>0</v>
      </c>
      <c r="L111" s="248">
        <v>30</v>
      </c>
      <c r="M111" s="248">
        <v>0</v>
      </c>
      <c r="N111" s="248">
        <v>0</v>
      </c>
      <c r="O111" s="248" t="s">
        <v>84</v>
      </c>
      <c r="P111" s="409"/>
    </row>
    <row r="112" spans="1:16" ht="21" customHeight="1">
      <c r="A112" s="214" t="s">
        <v>1528</v>
      </c>
      <c r="B112" s="246">
        <v>56320</v>
      </c>
      <c r="C112" s="248">
        <v>0</v>
      </c>
      <c r="D112" s="248">
        <v>8457</v>
      </c>
      <c r="E112" s="248">
        <v>134</v>
      </c>
      <c r="F112" s="248">
        <v>69</v>
      </c>
      <c r="G112" s="248">
        <v>44</v>
      </c>
      <c r="H112" s="248">
        <v>1179</v>
      </c>
      <c r="I112" s="248">
        <v>459</v>
      </c>
      <c r="J112" s="248">
        <v>908</v>
      </c>
      <c r="K112" s="248">
        <v>65</v>
      </c>
      <c r="L112" s="248">
        <v>42</v>
      </c>
      <c r="M112" s="248">
        <v>44590</v>
      </c>
      <c r="N112" s="248" t="s">
        <v>84</v>
      </c>
      <c r="O112" s="248">
        <v>373</v>
      </c>
      <c r="P112" s="409"/>
    </row>
    <row r="113" spans="1:16" ht="21" customHeight="1">
      <c r="A113" s="214" t="s">
        <v>1529</v>
      </c>
      <c r="B113" s="246">
        <v>128623</v>
      </c>
      <c r="C113" s="248">
        <v>0</v>
      </c>
      <c r="D113" s="248">
        <v>8743</v>
      </c>
      <c r="E113" s="248">
        <v>166</v>
      </c>
      <c r="F113" s="248">
        <v>46</v>
      </c>
      <c r="G113" s="248">
        <v>31</v>
      </c>
      <c r="H113" s="248">
        <v>622</v>
      </c>
      <c r="I113" s="248">
        <v>0</v>
      </c>
      <c r="J113" s="248">
        <v>922</v>
      </c>
      <c r="K113" s="248">
        <v>134</v>
      </c>
      <c r="L113" s="248" t="s">
        <v>84</v>
      </c>
      <c r="M113" s="248">
        <v>117882</v>
      </c>
      <c r="N113" s="248">
        <v>0</v>
      </c>
      <c r="O113" s="248">
        <v>77</v>
      </c>
      <c r="P113" s="409"/>
    </row>
    <row r="114" spans="1:16" ht="21" customHeight="1">
      <c r="A114" s="214" t="s">
        <v>1530</v>
      </c>
      <c r="B114" s="246">
        <v>67608</v>
      </c>
      <c r="C114" s="248">
        <v>8</v>
      </c>
      <c r="D114" s="248">
        <v>8087</v>
      </c>
      <c r="E114" s="248">
        <v>293</v>
      </c>
      <c r="F114" s="248">
        <v>51</v>
      </c>
      <c r="G114" s="248">
        <v>90</v>
      </c>
      <c r="H114" s="248">
        <v>611</v>
      </c>
      <c r="I114" s="248">
        <v>20</v>
      </c>
      <c r="J114" s="248">
        <v>840</v>
      </c>
      <c r="K114" s="248">
        <v>11</v>
      </c>
      <c r="L114" s="248" t="s">
        <v>84</v>
      </c>
      <c r="M114" s="248">
        <v>56445</v>
      </c>
      <c r="N114" s="248">
        <v>0</v>
      </c>
      <c r="O114" s="248">
        <v>1152</v>
      </c>
      <c r="P114" s="409"/>
    </row>
    <row r="115" spans="1:16" ht="21" customHeight="1">
      <c r="A115" s="214" t="s">
        <v>1531</v>
      </c>
      <c r="B115" s="246">
        <v>12277</v>
      </c>
      <c r="C115" s="248">
        <v>0</v>
      </c>
      <c r="D115" s="248">
        <v>9694</v>
      </c>
      <c r="E115" s="248">
        <v>412</v>
      </c>
      <c r="F115" s="248">
        <v>381</v>
      </c>
      <c r="G115" s="248">
        <v>52</v>
      </c>
      <c r="H115" s="248">
        <v>1349</v>
      </c>
      <c r="I115" s="248">
        <v>4</v>
      </c>
      <c r="J115" s="248">
        <v>313</v>
      </c>
      <c r="K115" s="248">
        <v>0</v>
      </c>
      <c r="L115" s="248">
        <v>72</v>
      </c>
      <c r="M115" s="248">
        <v>0</v>
      </c>
      <c r="N115" s="248">
        <v>0</v>
      </c>
      <c r="O115" s="248">
        <v>0</v>
      </c>
      <c r="P115" s="409"/>
    </row>
    <row r="116" spans="1:16" ht="21" customHeight="1">
      <c r="A116" s="214" t="s">
        <v>1532</v>
      </c>
      <c r="B116" s="246">
        <v>22566</v>
      </c>
      <c r="C116" s="248">
        <v>0</v>
      </c>
      <c r="D116" s="248">
        <v>16882</v>
      </c>
      <c r="E116" s="248">
        <v>911</v>
      </c>
      <c r="F116" s="248">
        <v>52</v>
      </c>
      <c r="G116" s="248">
        <v>53</v>
      </c>
      <c r="H116" s="248">
        <v>3432</v>
      </c>
      <c r="I116" s="248">
        <v>340</v>
      </c>
      <c r="J116" s="248">
        <v>474</v>
      </c>
      <c r="K116" s="248">
        <v>345</v>
      </c>
      <c r="L116" s="248">
        <v>68</v>
      </c>
      <c r="M116" s="248">
        <v>0</v>
      </c>
      <c r="N116" s="248">
        <v>0</v>
      </c>
      <c r="O116" s="248">
        <v>9</v>
      </c>
      <c r="P116" s="409"/>
    </row>
    <row r="117" spans="1:16" ht="21" customHeight="1">
      <c r="A117" s="214" t="s">
        <v>1533</v>
      </c>
      <c r="B117" s="246">
        <v>37016</v>
      </c>
      <c r="C117" s="248">
        <v>21</v>
      </c>
      <c r="D117" s="248">
        <v>13733</v>
      </c>
      <c r="E117" s="248">
        <v>576</v>
      </c>
      <c r="F117" s="248">
        <v>82</v>
      </c>
      <c r="G117" s="248">
        <v>74</v>
      </c>
      <c r="H117" s="248">
        <v>2612</v>
      </c>
      <c r="I117" s="248">
        <v>599</v>
      </c>
      <c r="J117" s="248">
        <v>432</v>
      </c>
      <c r="K117" s="248">
        <v>0</v>
      </c>
      <c r="L117" s="248">
        <v>10</v>
      </c>
      <c r="M117" s="248">
        <v>18602</v>
      </c>
      <c r="N117" s="248">
        <v>0</v>
      </c>
      <c r="O117" s="248">
        <v>275</v>
      </c>
      <c r="P117" s="409"/>
    </row>
    <row r="118" spans="1:16" ht="21" customHeight="1">
      <c r="A118" s="214" t="s">
        <v>1534</v>
      </c>
      <c r="B118" s="246">
        <v>57231</v>
      </c>
      <c r="C118" s="248">
        <v>0</v>
      </c>
      <c r="D118" s="248">
        <v>39720</v>
      </c>
      <c r="E118" s="248">
        <v>1272</v>
      </c>
      <c r="F118" s="248">
        <v>165</v>
      </c>
      <c r="G118" s="248">
        <v>103</v>
      </c>
      <c r="H118" s="248">
        <v>796</v>
      </c>
      <c r="I118" s="248" t="s">
        <v>84</v>
      </c>
      <c r="J118" s="248">
        <v>5887</v>
      </c>
      <c r="K118" s="248">
        <v>0</v>
      </c>
      <c r="L118" s="248">
        <v>37</v>
      </c>
      <c r="M118" s="248">
        <v>8775</v>
      </c>
      <c r="N118" s="248">
        <v>0</v>
      </c>
      <c r="O118" s="248">
        <v>476</v>
      </c>
      <c r="P118" s="409"/>
    </row>
    <row r="119" spans="1:16" ht="21" customHeight="1">
      <c r="A119" s="214" t="s">
        <v>1535</v>
      </c>
      <c r="B119" s="246">
        <v>56800</v>
      </c>
      <c r="C119" s="248">
        <v>0</v>
      </c>
      <c r="D119" s="248">
        <v>39650</v>
      </c>
      <c r="E119" s="248">
        <v>1643</v>
      </c>
      <c r="F119" s="248">
        <v>159</v>
      </c>
      <c r="G119" s="248">
        <v>98</v>
      </c>
      <c r="H119" s="248">
        <v>805</v>
      </c>
      <c r="I119" s="248">
        <v>0</v>
      </c>
      <c r="J119" s="248">
        <v>5534</v>
      </c>
      <c r="K119" s="248">
        <v>0</v>
      </c>
      <c r="L119" s="248">
        <v>45</v>
      </c>
      <c r="M119" s="248">
        <v>8555</v>
      </c>
      <c r="N119" s="248">
        <v>0</v>
      </c>
      <c r="O119" s="248">
        <v>311</v>
      </c>
      <c r="P119" s="409"/>
    </row>
    <row r="120" spans="1:16" ht="21" customHeight="1">
      <c r="A120" s="214" t="s">
        <v>1536</v>
      </c>
      <c r="B120" s="246">
        <v>236089</v>
      </c>
      <c r="C120" s="248">
        <v>0</v>
      </c>
      <c r="D120" s="248">
        <v>18786</v>
      </c>
      <c r="E120" s="248">
        <v>188</v>
      </c>
      <c r="F120" s="248">
        <v>15</v>
      </c>
      <c r="G120" s="248">
        <v>42</v>
      </c>
      <c r="H120" s="248">
        <v>2077</v>
      </c>
      <c r="I120" s="248">
        <v>7</v>
      </c>
      <c r="J120" s="248">
        <v>54</v>
      </c>
      <c r="K120" s="248">
        <v>20</v>
      </c>
      <c r="L120" s="248">
        <v>16</v>
      </c>
      <c r="M120" s="248">
        <v>213712</v>
      </c>
      <c r="N120" s="248">
        <v>0</v>
      </c>
      <c r="O120" s="248">
        <v>1172</v>
      </c>
      <c r="P120" s="409"/>
    </row>
    <row r="121" spans="1:16" ht="21" customHeight="1">
      <c r="A121" s="214" t="s">
        <v>1537</v>
      </c>
      <c r="B121" s="246">
        <v>396280</v>
      </c>
      <c r="C121" s="248">
        <v>15</v>
      </c>
      <c r="D121" s="248">
        <v>12951</v>
      </c>
      <c r="E121" s="248">
        <v>80</v>
      </c>
      <c r="F121" s="248">
        <v>140</v>
      </c>
      <c r="G121" s="248">
        <v>49</v>
      </c>
      <c r="H121" s="248">
        <v>745</v>
      </c>
      <c r="I121" s="248">
        <v>60</v>
      </c>
      <c r="J121" s="248">
        <v>441</v>
      </c>
      <c r="K121" s="248">
        <v>63</v>
      </c>
      <c r="L121" s="248" t="s">
        <v>84</v>
      </c>
      <c r="M121" s="248">
        <v>381736</v>
      </c>
      <c r="N121" s="248">
        <v>0</v>
      </c>
      <c r="O121" s="248" t="s">
        <v>84</v>
      </c>
      <c r="P121" s="409"/>
    </row>
    <row r="122" spans="1:16" ht="21" customHeight="1">
      <c r="A122" s="214" t="s">
        <v>1538</v>
      </c>
      <c r="B122" s="246">
        <v>107008</v>
      </c>
      <c r="C122" s="248">
        <v>0</v>
      </c>
      <c r="D122" s="248">
        <v>8101</v>
      </c>
      <c r="E122" s="248">
        <v>171</v>
      </c>
      <c r="F122" s="248">
        <v>74</v>
      </c>
      <c r="G122" s="248">
        <v>29</v>
      </c>
      <c r="H122" s="248">
        <v>948</v>
      </c>
      <c r="I122" s="248">
        <v>9</v>
      </c>
      <c r="J122" s="248">
        <v>1011</v>
      </c>
      <c r="K122" s="248" t="s">
        <v>84</v>
      </c>
      <c r="L122" s="248">
        <v>14</v>
      </c>
      <c r="M122" s="248">
        <v>96596</v>
      </c>
      <c r="N122" s="248" t="s">
        <v>84</v>
      </c>
      <c r="O122" s="248">
        <v>55</v>
      </c>
      <c r="P122" s="409"/>
    </row>
    <row r="123" spans="1:16" ht="21" customHeight="1">
      <c r="A123" s="214" t="s">
        <v>1539</v>
      </c>
      <c r="B123" s="246">
        <v>23308</v>
      </c>
      <c r="C123" s="248">
        <v>65</v>
      </c>
      <c r="D123" s="248">
        <v>10160</v>
      </c>
      <c r="E123" s="248">
        <v>815</v>
      </c>
      <c r="F123" s="248">
        <v>46</v>
      </c>
      <c r="G123" s="248">
        <v>14</v>
      </c>
      <c r="H123" s="248">
        <v>1068</v>
      </c>
      <c r="I123" s="248">
        <v>18</v>
      </c>
      <c r="J123" s="248">
        <v>373</v>
      </c>
      <c r="K123" s="248">
        <v>0</v>
      </c>
      <c r="L123" s="248">
        <v>5</v>
      </c>
      <c r="M123" s="248">
        <v>10713</v>
      </c>
      <c r="N123" s="248">
        <v>4</v>
      </c>
      <c r="O123" s="248">
        <v>27</v>
      </c>
      <c r="P123" s="409"/>
    </row>
    <row r="124" spans="1:16" ht="21" customHeight="1">
      <c r="A124" s="214" t="s">
        <v>1540</v>
      </c>
      <c r="B124" s="246">
        <v>122859</v>
      </c>
      <c r="C124" s="248">
        <v>0</v>
      </c>
      <c r="D124" s="248">
        <v>18677</v>
      </c>
      <c r="E124" s="248">
        <v>46</v>
      </c>
      <c r="F124" s="248">
        <v>32</v>
      </c>
      <c r="G124" s="248">
        <v>29</v>
      </c>
      <c r="H124" s="248">
        <v>961</v>
      </c>
      <c r="I124" s="248">
        <v>4</v>
      </c>
      <c r="J124" s="248">
        <v>209</v>
      </c>
      <c r="K124" s="248">
        <v>0</v>
      </c>
      <c r="L124" s="248">
        <v>4</v>
      </c>
      <c r="M124" s="248">
        <v>102743</v>
      </c>
      <c r="N124" s="248">
        <v>0</v>
      </c>
      <c r="O124" s="248">
        <v>154</v>
      </c>
      <c r="P124" s="409"/>
    </row>
    <row r="125" spans="1:16" ht="21" customHeight="1">
      <c r="A125" s="214" t="s">
        <v>1541</v>
      </c>
      <c r="B125" s="246">
        <v>195525</v>
      </c>
      <c r="C125" s="248">
        <v>7</v>
      </c>
      <c r="D125" s="248">
        <v>110479</v>
      </c>
      <c r="E125" s="248">
        <v>3084</v>
      </c>
      <c r="F125" s="248">
        <v>403</v>
      </c>
      <c r="G125" s="248">
        <v>151</v>
      </c>
      <c r="H125" s="248">
        <v>1776</v>
      </c>
      <c r="I125" s="248">
        <v>0</v>
      </c>
      <c r="J125" s="248">
        <v>2005</v>
      </c>
      <c r="K125" s="248">
        <v>0</v>
      </c>
      <c r="L125" s="248">
        <v>77</v>
      </c>
      <c r="M125" s="248">
        <v>77240</v>
      </c>
      <c r="N125" s="248">
        <v>0</v>
      </c>
      <c r="O125" s="248">
        <v>303</v>
      </c>
      <c r="P125" s="409"/>
    </row>
    <row r="126" spans="1:16" ht="21" customHeight="1">
      <c r="A126" s="214" t="s">
        <v>1542</v>
      </c>
      <c r="B126" s="246">
        <v>371800</v>
      </c>
      <c r="C126" s="248">
        <v>27</v>
      </c>
      <c r="D126" s="248">
        <v>296613</v>
      </c>
      <c r="E126" s="248">
        <v>578</v>
      </c>
      <c r="F126" s="248">
        <v>246</v>
      </c>
      <c r="G126" s="248">
        <v>142</v>
      </c>
      <c r="H126" s="248">
        <v>1855</v>
      </c>
      <c r="I126" s="248">
        <v>21</v>
      </c>
      <c r="J126" s="248">
        <v>2251</v>
      </c>
      <c r="K126" s="248">
        <v>4</v>
      </c>
      <c r="L126" s="248">
        <v>66</v>
      </c>
      <c r="M126" s="248">
        <v>69853</v>
      </c>
      <c r="N126" s="248">
        <v>13</v>
      </c>
      <c r="O126" s="248">
        <v>131</v>
      </c>
      <c r="P126" s="409"/>
    </row>
    <row r="127" spans="1:16" ht="21" customHeight="1">
      <c r="A127" s="214" t="s">
        <v>1543</v>
      </c>
      <c r="B127" s="246">
        <v>231737</v>
      </c>
      <c r="C127" s="248">
        <v>0</v>
      </c>
      <c r="D127" s="248">
        <v>136329</v>
      </c>
      <c r="E127" s="248">
        <v>3750</v>
      </c>
      <c r="F127" s="248">
        <v>401</v>
      </c>
      <c r="G127" s="248">
        <v>149</v>
      </c>
      <c r="H127" s="248">
        <v>1969</v>
      </c>
      <c r="I127" s="248">
        <v>72</v>
      </c>
      <c r="J127" s="248">
        <v>4092</v>
      </c>
      <c r="K127" s="248">
        <v>62</v>
      </c>
      <c r="L127" s="248">
        <v>392</v>
      </c>
      <c r="M127" s="248">
        <v>84516</v>
      </c>
      <c r="N127" s="248">
        <v>5</v>
      </c>
      <c r="O127" s="248">
        <v>0</v>
      </c>
      <c r="P127" s="409"/>
    </row>
    <row r="128" spans="1:16" ht="21" customHeight="1">
      <c r="A128" s="214" t="s">
        <v>1544</v>
      </c>
      <c r="B128" s="246">
        <v>158433</v>
      </c>
      <c r="C128" s="248">
        <v>0</v>
      </c>
      <c r="D128" s="248">
        <v>60309</v>
      </c>
      <c r="E128" s="248">
        <v>2081</v>
      </c>
      <c r="F128" s="248">
        <v>401</v>
      </c>
      <c r="G128" s="248">
        <v>133</v>
      </c>
      <c r="H128" s="248">
        <v>2354</v>
      </c>
      <c r="I128" s="248" t="s">
        <v>84</v>
      </c>
      <c r="J128" s="248">
        <v>2113</v>
      </c>
      <c r="K128" s="248">
        <v>0</v>
      </c>
      <c r="L128" s="248">
        <v>60</v>
      </c>
      <c r="M128" s="248">
        <v>90464</v>
      </c>
      <c r="N128" s="248" t="s">
        <v>84</v>
      </c>
      <c r="O128" s="248">
        <v>518</v>
      </c>
      <c r="P128" s="409"/>
    </row>
    <row r="129" spans="1:16" ht="21" customHeight="1">
      <c r="A129" s="214" t="s">
        <v>1545</v>
      </c>
      <c r="B129" s="246">
        <v>41260</v>
      </c>
      <c r="C129" s="248">
        <v>0</v>
      </c>
      <c r="D129" s="248">
        <v>12201</v>
      </c>
      <c r="E129" s="248">
        <v>812</v>
      </c>
      <c r="F129" s="248">
        <v>176</v>
      </c>
      <c r="G129" s="248">
        <v>56</v>
      </c>
      <c r="H129" s="248">
        <v>322</v>
      </c>
      <c r="I129" s="248">
        <v>100</v>
      </c>
      <c r="J129" s="248">
        <v>1402</v>
      </c>
      <c r="K129" s="248">
        <v>0</v>
      </c>
      <c r="L129" s="248">
        <v>45</v>
      </c>
      <c r="M129" s="248">
        <v>25787</v>
      </c>
      <c r="N129" s="248">
        <v>0</v>
      </c>
      <c r="O129" s="248">
        <v>359</v>
      </c>
      <c r="P129" s="409"/>
    </row>
    <row r="130" spans="1:16" ht="21" customHeight="1">
      <c r="A130" s="214" t="s">
        <v>1546</v>
      </c>
      <c r="B130" s="246">
        <v>5450</v>
      </c>
      <c r="C130" s="248">
        <v>0</v>
      </c>
      <c r="D130" s="248">
        <v>5140</v>
      </c>
      <c r="E130" s="248">
        <v>22</v>
      </c>
      <c r="F130" s="248">
        <v>4</v>
      </c>
      <c r="G130" s="248">
        <v>6</v>
      </c>
      <c r="H130" s="248">
        <v>184</v>
      </c>
      <c r="I130" s="248" t="s">
        <v>84</v>
      </c>
      <c r="J130" s="248" t="s">
        <v>84</v>
      </c>
      <c r="K130" s="248">
        <v>19</v>
      </c>
      <c r="L130" s="248">
        <v>0</v>
      </c>
      <c r="M130" s="248">
        <v>0</v>
      </c>
      <c r="N130" s="248">
        <v>0</v>
      </c>
      <c r="O130" s="248">
        <v>75</v>
      </c>
      <c r="P130" s="409"/>
    </row>
    <row r="131" spans="1:16" ht="21" customHeight="1">
      <c r="A131" s="214" t="s">
        <v>1547</v>
      </c>
      <c r="B131" s="246">
        <v>103360</v>
      </c>
      <c r="C131" s="248">
        <v>0</v>
      </c>
      <c r="D131" s="248">
        <v>35374</v>
      </c>
      <c r="E131" s="248">
        <v>1598</v>
      </c>
      <c r="F131" s="248">
        <v>47</v>
      </c>
      <c r="G131" s="248">
        <v>177</v>
      </c>
      <c r="H131" s="248">
        <v>1784</v>
      </c>
      <c r="I131" s="248">
        <v>0</v>
      </c>
      <c r="J131" s="248">
        <v>363</v>
      </c>
      <c r="K131" s="248">
        <v>0</v>
      </c>
      <c r="L131" s="248">
        <v>31</v>
      </c>
      <c r="M131" s="248">
        <v>63973</v>
      </c>
      <c r="N131" s="248">
        <v>5</v>
      </c>
      <c r="O131" s="248">
        <v>8</v>
      </c>
      <c r="P131" s="409"/>
    </row>
    <row r="132" spans="1:16" ht="21" customHeight="1">
      <c r="A132" s="214" t="s">
        <v>1548</v>
      </c>
      <c r="B132" s="246">
        <v>57175</v>
      </c>
      <c r="C132" s="248">
        <v>0</v>
      </c>
      <c r="D132" s="248">
        <v>40513</v>
      </c>
      <c r="E132" s="248">
        <v>1476</v>
      </c>
      <c r="F132" s="248">
        <v>65</v>
      </c>
      <c r="G132" s="248">
        <v>84</v>
      </c>
      <c r="H132" s="248">
        <v>695</v>
      </c>
      <c r="I132" s="248">
        <v>118</v>
      </c>
      <c r="J132" s="248">
        <v>5015</v>
      </c>
      <c r="K132" s="248">
        <v>0</v>
      </c>
      <c r="L132" s="248">
        <v>45</v>
      </c>
      <c r="M132" s="248">
        <v>8675</v>
      </c>
      <c r="N132" s="248">
        <v>0</v>
      </c>
      <c r="O132" s="248">
        <v>489</v>
      </c>
      <c r="P132" s="409"/>
    </row>
    <row r="133" spans="1:16" ht="21" customHeight="1">
      <c r="A133" s="214" t="s">
        <v>1549</v>
      </c>
      <c r="B133" s="246">
        <v>26286</v>
      </c>
      <c r="C133" s="248">
        <v>0</v>
      </c>
      <c r="D133" s="248">
        <v>18385</v>
      </c>
      <c r="E133" s="248">
        <v>775</v>
      </c>
      <c r="F133" s="248">
        <v>91</v>
      </c>
      <c r="G133" s="248">
        <v>160</v>
      </c>
      <c r="H133" s="248">
        <v>603</v>
      </c>
      <c r="I133" s="248">
        <v>0</v>
      </c>
      <c r="J133" s="248">
        <v>135</v>
      </c>
      <c r="K133" s="248">
        <v>58</v>
      </c>
      <c r="L133" s="248">
        <v>64</v>
      </c>
      <c r="M133" s="248">
        <v>5983</v>
      </c>
      <c r="N133" s="248" t="s">
        <v>84</v>
      </c>
      <c r="O133" s="248">
        <v>32</v>
      </c>
      <c r="P133" s="409"/>
    </row>
    <row r="134" spans="1:16" ht="21" customHeight="1">
      <c r="A134" s="214" t="s">
        <v>1550</v>
      </c>
      <c r="B134" s="246">
        <v>19034</v>
      </c>
      <c r="C134" s="248">
        <v>0</v>
      </c>
      <c r="D134" s="248">
        <v>5614</v>
      </c>
      <c r="E134" s="248">
        <v>129</v>
      </c>
      <c r="F134" s="248">
        <v>29</v>
      </c>
      <c r="G134" s="248">
        <v>81</v>
      </c>
      <c r="H134" s="248">
        <v>569</v>
      </c>
      <c r="I134" s="248">
        <v>12</v>
      </c>
      <c r="J134" s="248">
        <v>224</v>
      </c>
      <c r="K134" s="248">
        <v>0</v>
      </c>
      <c r="L134" s="248">
        <v>13</v>
      </c>
      <c r="M134" s="248">
        <v>12334</v>
      </c>
      <c r="N134" s="248">
        <v>0</v>
      </c>
      <c r="O134" s="248">
        <v>29</v>
      </c>
      <c r="P134" s="409"/>
    </row>
    <row r="135" spans="1:16" ht="21" customHeight="1">
      <c r="A135" s="214" t="s">
        <v>1551</v>
      </c>
      <c r="B135" s="246">
        <v>126302</v>
      </c>
      <c r="C135" s="248">
        <v>9</v>
      </c>
      <c r="D135" s="248">
        <v>7899</v>
      </c>
      <c r="E135" s="248">
        <v>138</v>
      </c>
      <c r="F135" s="248">
        <v>54</v>
      </c>
      <c r="G135" s="248">
        <v>58</v>
      </c>
      <c r="H135" s="248">
        <v>509</v>
      </c>
      <c r="I135" s="248">
        <v>6</v>
      </c>
      <c r="J135" s="248">
        <v>969</v>
      </c>
      <c r="K135" s="248">
        <v>0</v>
      </c>
      <c r="L135" s="248">
        <v>0</v>
      </c>
      <c r="M135" s="248">
        <v>116444</v>
      </c>
      <c r="N135" s="248">
        <v>0</v>
      </c>
      <c r="O135" s="248">
        <v>216</v>
      </c>
      <c r="P135" s="409"/>
    </row>
    <row r="136" spans="1:16" ht="21" customHeight="1">
      <c r="A136" s="214" t="s">
        <v>1552</v>
      </c>
      <c r="B136" s="246">
        <v>133821</v>
      </c>
      <c r="C136" s="248">
        <v>0</v>
      </c>
      <c r="D136" s="248">
        <v>12739</v>
      </c>
      <c r="E136" s="248">
        <v>70</v>
      </c>
      <c r="F136" s="248">
        <v>10</v>
      </c>
      <c r="G136" s="248">
        <v>16</v>
      </c>
      <c r="H136" s="248">
        <v>1086</v>
      </c>
      <c r="I136" s="248" t="s">
        <v>84</v>
      </c>
      <c r="J136" s="248" t="s">
        <v>84</v>
      </c>
      <c r="K136" s="248">
        <v>0</v>
      </c>
      <c r="L136" s="248">
        <v>0</v>
      </c>
      <c r="M136" s="248">
        <v>119793</v>
      </c>
      <c r="N136" s="248">
        <v>0</v>
      </c>
      <c r="O136" s="248">
        <v>107</v>
      </c>
      <c r="P136" s="409"/>
    </row>
    <row r="137" spans="1:16" ht="21" customHeight="1">
      <c r="A137" s="214" t="s">
        <v>1553</v>
      </c>
      <c r="B137" s="246">
        <v>124794</v>
      </c>
      <c r="C137" s="248">
        <v>91</v>
      </c>
      <c r="D137" s="248">
        <v>30994</v>
      </c>
      <c r="E137" s="248">
        <v>674</v>
      </c>
      <c r="F137" s="248">
        <v>1325</v>
      </c>
      <c r="G137" s="248">
        <v>166</v>
      </c>
      <c r="H137" s="248">
        <v>1872</v>
      </c>
      <c r="I137" s="248">
        <v>16</v>
      </c>
      <c r="J137" s="248">
        <v>454</v>
      </c>
      <c r="K137" s="248">
        <v>12</v>
      </c>
      <c r="L137" s="248">
        <v>104</v>
      </c>
      <c r="M137" s="248">
        <v>88667</v>
      </c>
      <c r="N137" s="248">
        <v>0</v>
      </c>
      <c r="O137" s="248">
        <v>419</v>
      </c>
      <c r="P137" s="409"/>
    </row>
    <row r="138" spans="1:16" ht="21" customHeight="1">
      <c r="A138" s="214" t="s">
        <v>1554</v>
      </c>
      <c r="B138" s="246">
        <v>22370</v>
      </c>
      <c r="C138" s="248">
        <v>0</v>
      </c>
      <c r="D138" s="248">
        <v>10026</v>
      </c>
      <c r="E138" s="248">
        <v>762</v>
      </c>
      <c r="F138" s="248">
        <v>71</v>
      </c>
      <c r="G138" s="248">
        <v>26</v>
      </c>
      <c r="H138" s="248">
        <v>1051</v>
      </c>
      <c r="I138" s="248" t="s">
        <v>84</v>
      </c>
      <c r="J138" s="248">
        <v>377</v>
      </c>
      <c r="K138" s="248">
        <v>0</v>
      </c>
      <c r="L138" s="248">
        <v>8</v>
      </c>
      <c r="M138" s="248">
        <v>10014</v>
      </c>
      <c r="N138" s="248">
        <v>5</v>
      </c>
      <c r="O138" s="248">
        <v>30</v>
      </c>
      <c r="P138" s="409"/>
    </row>
    <row r="139" spans="1:16" ht="21" customHeight="1">
      <c r="A139" s="214" t="s">
        <v>1555</v>
      </c>
      <c r="B139" s="246">
        <v>41109</v>
      </c>
      <c r="C139" s="248">
        <v>0</v>
      </c>
      <c r="D139" s="248">
        <v>11201</v>
      </c>
      <c r="E139" s="248">
        <v>719</v>
      </c>
      <c r="F139" s="248">
        <v>141</v>
      </c>
      <c r="G139" s="248">
        <v>51</v>
      </c>
      <c r="H139" s="248">
        <v>496</v>
      </c>
      <c r="I139" s="248">
        <v>279</v>
      </c>
      <c r="J139" s="248">
        <v>1216</v>
      </c>
      <c r="K139" s="248">
        <v>144</v>
      </c>
      <c r="L139" s="248">
        <v>24</v>
      </c>
      <c r="M139" s="248">
        <v>26838</v>
      </c>
      <c r="N139" s="248">
        <v>0</v>
      </c>
      <c r="O139" s="248">
        <v>0</v>
      </c>
      <c r="P139" s="409"/>
    </row>
    <row r="140" spans="1:16" ht="21" customHeight="1">
      <c r="A140" s="3" t="s">
        <v>1556</v>
      </c>
      <c r="B140" s="246">
        <v>1807689</v>
      </c>
      <c r="C140" s="246">
        <v>398</v>
      </c>
      <c r="D140" s="246">
        <v>244965</v>
      </c>
      <c r="E140" s="246">
        <v>10897</v>
      </c>
      <c r="F140" s="246">
        <v>1544</v>
      </c>
      <c r="G140" s="246">
        <v>601</v>
      </c>
      <c r="H140" s="246">
        <v>29712</v>
      </c>
      <c r="I140" s="246">
        <v>3263</v>
      </c>
      <c r="J140" s="246">
        <v>6038</v>
      </c>
      <c r="K140" s="246">
        <v>908</v>
      </c>
      <c r="L140" s="246">
        <v>159</v>
      </c>
      <c r="M140" s="246">
        <v>1501946</v>
      </c>
      <c r="N140" s="246">
        <v>16</v>
      </c>
      <c r="O140" s="246">
        <v>7242</v>
      </c>
      <c r="P140" s="409"/>
    </row>
    <row r="141" spans="1:16" ht="21" customHeight="1">
      <c r="A141" s="214" t="s">
        <v>1557</v>
      </c>
      <c r="B141" s="246">
        <v>4270</v>
      </c>
      <c r="C141" s="248">
        <v>0</v>
      </c>
      <c r="D141" s="248">
        <v>3769</v>
      </c>
      <c r="E141" s="248">
        <v>51</v>
      </c>
      <c r="F141" s="248">
        <v>101</v>
      </c>
      <c r="G141" s="248" t="s">
        <v>84</v>
      </c>
      <c r="H141" s="248">
        <v>314</v>
      </c>
      <c r="I141" s="248" t="s">
        <v>84</v>
      </c>
      <c r="J141" s="248">
        <v>16</v>
      </c>
      <c r="K141" s="248">
        <v>0</v>
      </c>
      <c r="L141" s="248" t="s">
        <v>84</v>
      </c>
      <c r="M141" s="248">
        <v>0</v>
      </c>
      <c r="N141" s="248" t="s">
        <v>84</v>
      </c>
      <c r="O141" s="248">
        <v>19</v>
      </c>
      <c r="P141" s="409"/>
    </row>
    <row r="142" spans="1:16" ht="21" customHeight="1">
      <c r="A142" s="214" t="s">
        <v>1558</v>
      </c>
      <c r="B142" s="246">
        <v>8176</v>
      </c>
      <c r="C142" s="248">
        <v>0</v>
      </c>
      <c r="D142" s="248">
        <v>6458</v>
      </c>
      <c r="E142" s="248">
        <v>285</v>
      </c>
      <c r="F142" s="248">
        <v>7</v>
      </c>
      <c r="G142" s="248">
        <v>21</v>
      </c>
      <c r="H142" s="248">
        <v>721</v>
      </c>
      <c r="I142" s="248">
        <v>0</v>
      </c>
      <c r="J142" s="248">
        <v>0</v>
      </c>
      <c r="K142" s="248">
        <v>0</v>
      </c>
      <c r="L142" s="248">
        <v>0</v>
      </c>
      <c r="M142" s="248">
        <v>0</v>
      </c>
      <c r="N142" s="248">
        <v>0</v>
      </c>
      <c r="O142" s="248">
        <v>684</v>
      </c>
      <c r="P142" s="409"/>
    </row>
    <row r="143" spans="1:16" ht="21" customHeight="1">
      <c r="A143" s="214" t="s">
        <v>1559</v>
      </c>
      <c r="B143" s="246">
        <v>7675</v>
      </c>
      <c r="C143" s="248">
        <v>0</v>
      </c>
      <c r="D143" s="248">
        <v>6297</v>
      </c>
      <c r="E143" s="248">
        <v>129</v>
      </c>
      <c r="F143" s="248">
        <v>5</v>
      </c>
      <c r="G143" s="248">
        <v>4</v>
      </c>
      <c r="H143" s="248">
        <v>1057</v>
      </c>
      <c r="I143" s="248">
        <v>114</v>
      </c>
      <c r="J143" s="248">
        <v>36</v>
      </c>
      <c r="K143" s="248" t="s">
        <v>84</v>
      </c>
      <c r="L143" s="248">
        <v>0</v>
      </c>
      <c r="M143" s="248">
        <v>0</v>
      </c>
      <c r="N143" s="248">
        <v>0</v>
      </c>
      <c r="O143" s="248">
        <v>33</v>
      </c>
      <c r="P143" s="409"/>
    </row>
    <row r="144" spans="1:16" ht="21" customHeight="1">
      <c r="A144" s="214" t="s">
        <v>1560</v>
      </c>
      <c r="B144" s="246">
        <v>5250</v>
      </c>
      <c r="C144" s="248">
        <v>55</v>
      </c>
      <c r="D144" s="248">
        <v>2586</v>
      </c>
      <c r="E144" s="248">
        <v>104</v>
      </c>
      <c r="F144" s="248" t="s">
        <v>84</v>
      </c>
      <c r="G144" s="248">
        <v>4</v>
      </c>
      <c r="H144" s="248">
        <v>2346</v>
      </c>
      <c r="I144" s="248">
        <v>69</v>
      </c>
      <c r="J144" s="248">
        <v>86</v>
      </c>
      <c r="K144" s="248" t="s">
        <v>84</v>
      </c>
      <c r="L144" s="248">
        <v>0</v>
      </c>
      <c r="M144" s="248">
        <v>0</v>
      </c>
      <c r="N144" s="248">
        <v>0</v>
      </c>
      <c r="O144" s="248">
        <v>0</v>
      </c>
      <c r="P144" s="409"/>
    </row>
    <row r="145" spans="1:16" ht="21" customHeight="1">
      <c r="A145" s="214" t="s">
        <v>1561</v>
      </c>
      <c r="B145" s="246">
        <v>9253</v>
      </c>
      <c r="C145" s="248">
        <v>0</v>
      </c>
      <c r="D145" s="248">
        <v>4682</v>
      </c>
      <c r="E145" s="248" t="s">
        <v>84</v>
      </c>
      <c r="F145" s="248">
        <v>0</v>
      </c>
      <c r="G145" s="248">
        <v>11</v>
      </c>
      <c r="H145" s="248">
        <v>689</v>
      </c>
      <c r="I145" s="248">
        <v>0</v>
      </c>
      <c r="J145" s="248">
        <v>419</v>
      </c>
      <c r="K145" s="248">
        <v>0</v>
      </c>
      <c r="L145" s="248">
        <v>0</v>
      </c>
      <c r="M145" s="248">
        <v>3348</v>
      </c>
      <c r="N145" s="248">
        <v>0</v>
      </c>
      <c r="O145" s="248">
        <v>104</v>
      </c>
      <c r="P145" s="409"/>
    </row>
    <row r="146" spans="1:16" ht="21" customHeight="1">
      <c r="A146" s="214" t="s">
        <v>1562</v>
      </c>
      <c r="B146" s="246">
        <v>137077</v>
      </c>
      <c r="C146" s="248" t="s">
        <v>84</v>
      </c>
      <c r="D146" s="248">
        <v>7972</v>
      </c>
      <c r="E146" s="248">
        <v>6826</v>
      </c>
      <c r="F146" s="248">
        <v>286</v>
      </c>
      <c r="G146" s="248">
        <v>39</v>
      </c>
      <c r="H146" s="248">
        <v>27</v>
      </c>
      <c r="I146" s="248">
        <v>0</v>
      </c>
      <c r="J146" s="248">
        <v>0</v>
      </c>
      <c r="K146" s="248">
        <v>0</v>
      </c>
      <c r="L146" s="248">
        <v>17</v>
      </c>
      <c r="M146" s="248">
        <v>121630</v>
      </c>
      <c r="N146" s="248">
        <v>0</v>
      </c>
      <c r="O146" s="248">
        <v>280</v>
      </c>
      <c r="P146" s="409"/>
    </row>
    <row r="147" spans="1:16" ht="21" customHeight="1">
      <c r="A147" s="214" t="s">
        <v>1563</v>
      </c>
      <c r="B147" s="246">
        <v>3502</v>
      </c>
      <c r="C147" s="248">
        <v>0</v>
      </c>
      <c r="D147" s="248">
        <v>3031</v>
      </c>
      <c r="E147" s="248">
        <v>100</v>
      </c>
      <c r="F147" s="248">
        <v>49</v>
      </c>
      <c r="G147" s="248">
        <v>6</v>
      </c>
      <c r="H147" s="248">
        <v>206</v>
      </c>
      <c r="I147" s="248">
        <v>4</v>
      </c>
      <c r="J147" s="248">
        <v>96</v>
      </c>
      <c r="K147" s="248">
        <v>5</v>
      </c>
      <c r="L147" s="248">
        <v>0</v>
      </c>
      <c r="M147" s="248">
        <v>0</v>
      </c>
      <c r="N147" s="248">
        <v>0</v>
      </c>
      <c r="O147" s="248">
        <v>5</v>
      </c>
      <c r="P147" s="409"/>
    </row>
    <row r="148" spans="1:16" ht="21" customHeight="1">
      <c r="A148" s="214" t="s">
        <v>1564</v>
      </c>
      <c r="B148" s="246">
        <v>18851</v>
      </c>
      <c r="C148" s="248">
        <v>0</v>
      </c>
      <c r="D148" s="248">
        <v>16711</v>
      </c>
      <c r="E148" s="248">
        <v>509</v>
      </c>
      <c r="F148" s="248">
        <v>33</v>
      </c>
      <c r="G148" s="248">
        <v>5</v>
      </c>
      <c r="H148" s="248">
        <v>1555</v>
      </c>
      <c r="I148" s="248">
        <v>17</v>
      </c>
      <c r="J148" s="248" t="s">
        <v>84</v>
      </c>
      <c r="K148" s="248">
        <v>0</v>
      </c>
      <c r="L148" s="248">
        <v>0</v>
      </c>
      <c r="M148" s="248">
        <v>0</v>
      </c>
      <c r="N148" s="248">
        <v>0</v>
      </c>
      <c r="O148" s="248">
        <v>21</v>
      </c>
      <c r="P148" s="409"/>
    </row>
    <row r="149" spans="1:16" ht="21" customHeight="1">
      <c r="A149" s="214" t="s">
        <v>1565</v>
      </c>
      <c r="B149" s="246">
        <v>8840</v>
      </c>
      <c r="C149" s="248">
        <v>14</v>
      </c>
      <c r="D149" s="248">
        <v>4785</v>
      </c>
      <c r="E149" s="248">
        <v>116</v>
      </c>
      <c r="F149" s="248">
        <v>10</v>
      </c>
      <c r="G149" s="248">
        <v>27</v>
      </c>
      <c r="H149" s="248">
        <v>3083</v>
      </c>
      <c r="I149" s="248">
        <v>10</v>
      </c>
      <c r="J149" s="248">
        <v>178</v>
      </c>
      <c r="K149" s="248">
        <v>37</v>
      </c>
      <c r="L149" s="248" t="s">
        <v>84</v>
      </c>
      <c r="M149" s="248">
        <v>0</v>
      </c>
      <c r="N149" s="248">
        <v>0</v>
      </c>
      <c r="O149" s="248">
        <v>580</v>
      </c>
      <c r="P149" s="409"/>
    </row>
    <row r="150" spans="1:16" ht="21" customHeight="1">
      <c r="A150" s="214" t="s">
        <v>1566</v>
      </c>
      <c r="B150" s="246">
        <v>17259</v>
      </c>
      <c r="C150" s="248">
        <v>12</v>
      </c>
      <c r="D150" s="248">
        <v>11840</v>
      </c>
      <c r="E150" s="248">
        <v>234</v>
      </c>
      <c r="F150" s="248">
        <v>43</v>
      </c>
      <c r="G150" s="248">
        <v>79</v>
      </c>
      <c r="H150" s="248">
        <v>3155</v>
      </c>
      <c r="I150" s="248">
        <v>8</v>
      </c>
      <c r="J150" s="248">
        <v>984</v>
      </c>
      <c r="K150" s="248">
        <v>275</v>
      </c>
      <c r="L150" s="248">
        <v>22</v>
      </c>
      <c r="M150" s="248">
        <v>0</v>
      </c>
      <c r="N150" s="248" t="s">
        <v>84</v>
      </c>
      <c r="O150" s="248">
        <v>607</v>
      </c>
      <c r="P150" s="409"/>
    </row>
    <row r="151" spans="1:16" ht="21" customHeight="1">
      <c r="A151" s="214" t="s">
        <v>1567</v>
      </c>
      <c r="B151" s="246">
        <v>1499</v>
      </c>
      <c r="C151" s="248" t="s">
        <v>84</v>
      </c>
      <c r="D151" s="248">
        <v>1367</v>
      </c>
      <c r="E151" s="248">
        <v>11</v>
      </c>
      <c r="F151" s="248">
        <v>13</v>
      </c>
      <c r="G151" s="248" t="s">
        <v>84</v>
      </c>
      <c r="H151" s="248">
        <v>99</v>
      </c>
      <c r="I151" s="248" t="s">
        <v>84</v>
      </c>
      <c r="J151" s="248">
        <v>5</v>
      </c>
      <c r="K151" s="248">
        <v>4</v>
      </c>
      <c r="L151" s="248">
        <v>0</v>
      </c>
      <c r="M151" s="248">
        <v>0</v>
      </c>
      <c r="N151" s="248">
        <v>0</v>
      </c>
      <c r="O151" s="248" t="s">
        <v>84</v>
      </c>
      <c r="P151" s="409"/>
    </row>
    <row r="152" spans="1:16" ht="21" customHeight="1">
      <c r="A152" s="214" t="s">
        <v>1568</v>
      </c>
      <c r="B152" s="246">
        <v>23462</v>
      </c>
      <c r="C152" s="248">
        <v>30</v>
      </c>
      <c r="D152" s="248">
        <v>19554</v>
      </c>
      <c r="E152" s="248">
        <v>241</v>
      </c>
      <c r="F152" s="248">
        <v>20</v>
      </c>
      <c r="G152" s="248">
        <v>18</v>
      </c>
      <c r="H152" s="248">
        <v>3093</v>
      </c>
      <c r="I152" s="248">
        <v>0</v>
      </c>
      <c r="J152" s="248">
        <v>455</v>
      </c>
      <c r="K152" s="248">
        <v>51</v>
      </c>
      <c r="L152" s="248">
        <v>0</v>
      </c>
      <c r="M152" s="248">
        <v>0</v>
      </c>
      <c r="N152" s="248">
        <v>0</v>
      </c>
      <c r="O152" s="248">
        <v>0</v>
      </c>
      <c r="P152" s="409"/>
    </row>
    <row r="153" spans="1:16" ht="21" customHeight="1">
      <c r="A153" s="214" t="s">
        <v>1569</v>
      </c>
      <c r="B153" s="246">
        <v>4548</v>
      </c>
      <c r="C153" s="248">
        <v>0</v>
      </c>
      <c r="D153" s="248">
        <v>3996</v>
      </c>
      <c r="E153" s="248">
        <v>46</v>
      </c>
      <c r="F153" s="248" t="s">
        <v>84</v>
      </c>
      <c r="G153" s="248">
        <v>5</v>
      </c>
      <c r="H153" s="248">
        <v>300</v>
      </c>
      <c r="I153" s="248" t="s">
        <v>84</v>
      </c>
      <c r="J153" s="248">
        <v>63</v>
      </c>
      <c r="K153" s="248">
        <v>138</v>
      </c>
      <c r="L153" s="248" t="s">
        <v>84</v>
      </c>
      <c r="M153" s="248">
        <v>0</v>
      </c>
      <c r="N153" s="248">
        <v>0</v>
      </c>
      <c r="O153" s="248">
        <v>0</v>
      </c>
      <c r="P153" s="409"/>
    </row>
    <row r="154" spans="1:16" ht="21" customHeight="1">
      <c r="A154" s="214" t="s">
        <v>1570</v>
      </c>
      <c r="B154" s="246">
        <v>279</v>
      </c>
      <c r="C154" s="248">
        <v>0</v>
      </c>
      <c r="D154" s="248">
        <v>264</v>
      </c>
      <c r="E154" s="248">
        <v>5</v>
      </c>
      <c r="F154" s="248">
        <v>0</v>
      </c>
      <c r="G154" s="248">
        <v>0</v>
      </c>
      <c r="H154" s="248" t="s">
        <v>84</v>
      </c>
      <c r="I154" s="248">
        <v>0</v>
      </c>
      <c r="J154" s="248">
        <v>0</v>
      </c>
      <c r="K154" s="248" t="s">
        <v>84</v>
      </c>
      <c r="L154" s="248">
        <v>0</v>
      </c>
      <c r="M154" s="248">
        <v>0</v>
      </c>
      <c r="N154" s="248">
        <v>0</v>
      </c>
      <c r="O154" s="248">
        <v>10</v>
      </c>
      <c r="P154" s="409"/>
    </row>
    <row r="155" spans="1:16" ht="21" customHeight="1">
      <c r="A155" s="214" t="s">
        <v>1571</v>
      </c>
      <c r="B155" s="246">
        <v>11256</v>
      </c>
      <c r="C155" s="248">
        <v>24</v>
      </c>
      <c r="D155" s="248">
        <v>9089</v>
      </c>
      <c r="E155" s="248">
        <v>229</v>
      </c>
      <c r="F155" s="248">
        <v>16</v>
      </c>
      <c r="G155" s="248">
        <v>15</v>
      </c>
      <c r="H155" s="248">
        <v>1064</v>
      </c>
      <c r="I155" s="248">
        <v>228</v>
      </c>
      <c r="J155" s="248">
        <v>357</v>
      </c>
      <c r="K155" s="248">
        <v>0</v>
      </c>
      <c r="L155" s="248">
        <v>9</v>
      </c>
      <c r="M155" s="248">
        <v>0</v>
      </c>
      <c r="N155" s="248">
        <v>12</v>
      </c>
      <c r="O155" s="248">
        <v>213</v>
      </c>
      <c r="P155" s="409"/>
    </row>
    <row r="156" spans="1:16" ht="21" customHeight="1">
      <c r="A156" s="214" t="s">
        <v>1572</v>
      </c>
      <c r="B156" s="246">
        <v>8333</v>
      </c>
      <c r="C156" s="248">
        <v>0</v>
      </c>
      <c r="D156" s="248">
        <v>7442</v>
      </c>
      <c r="E156" s="248">
        <v>0</v>
      </c>
      <c r="F156" s="248">
        <v>85</v>
      </c>
      <c r="G156" s="248">
        <v>37</v>
      </c>
      <c r="H156" s="248">
        <v>151</v>
      </c>
      <c r="I156" s="248" t="s">
        <v>84</v>
      </c>
      <c r="J156" s="248">
        <v>397</v>
      </c>
      <c r="K156" s="248">
        <v>0</v>
      </c>
      <c r="L156" s="248">
        <v>42</v>
      </c>
      <c r="M156" s="248">
        <v>0</v>
      </c>
      <c r="N156" s="248">
        <v>0</v>
      </c>
      <c r="O156" s="248">
        <v>179</v>
      </c>
      <c r="P156" s="409"/>
    </row>
    <row r="157" spans="1:16" ht="21" customHeight="1">
      <c r="A157" s="214" t="s">
        <v>1573</v>
      </c>
      <c r="B157" s="246">
        <v>390737</v>
      </c>
      <c r="C157" s="248">
        <v>67</v>
      </c>
      <c r="D157" s="248">
        <v>9944</v>
      </c>
      <c r="E157" s="248">
        <v>152</v>
      </c>
      <c r="F157" s="248">
        <v>70</v>
      </c>
      <c r="G157" s="248">
        <v>75</v>
      </c>
      <c r="H157" s="248">
        <v>590</v>
      </c>
      <c r="I157" s="248">
        <v>18</v>
      </c>
      <c r="J157" s="248">
        <v>283</v>
      </c>
      <c r="K157" s="248">
        <v>0</v>
      </c>
      <c r="L157" s="248">
        <v>8</v>
      </c>
      <c r="M157" s="248">
        <v>379413</v>
      </c>
      <c r="N157" s="248" t="s">
        <v>84</v>
      </c>
      <c r="O157" s="248">
        <v>117</v>
      </c>
      <c r="P157" s="409"/>
    </row>
    <row r="158" spans="1:16" ht="21" customHeight="1">
      <c r="A158" s="214" t="s">
        <v>1574</v>
      </c>
      <c r="B158" s="246">
        <v>8996</v>
      </c>
      <c r="C158" s="248">
        <v>0</v>
      </c>
      <c r="D158" s="248">
        <v>6064</v>
      </c>
      <c r="E158" s="248">
        <v>358</v>
      </c>
      <c r="F158" s="248">
        <v>17</v>
      </c>
      <c r="G158" s="248">
        <v>17</v>
      </c>
      <c r="H158" s="248">
        <v>1219</v>
      </c>
      <c r="I158" s="248">
        <v>0</v>
      </c>
      <c r="J158" s="248" t="s">
        <v>84</v>
      </c>
      <c r="K158" s="248">
        <v>31</v>
      </c>
      <c r="L158" s="248" t="s">
        <v>84</v>
      </c>
      <c r="M158" s="248">
        <v>0</v>
      </c>
      <c r="N158" s="248">
        <v>0</v>
      </c>
      <c r="O158" s="248">
        <v>1290</v>
      </c>
      <c r="P158" s="409"/>
    </row>
    <row r="159" spans="1:16" ht="21" customHeight="1">
      <c r="A159" s="214" t="s">
        <v>1575</v>
      </c>
      <c r="B159" s="246">
        <v>10095</v>
      </c>
      <c r="C159" s="248">
        <v>0</v>
      </c>
      <c r="D159" s="248">
        <v>7952</v>
      </c>
      <c r="E159" s="248">
        <v>178</v>
      </c>
      <c r="F159" s="248">
        <v>26</v>
      </c>
      <c r="G159" s="248">
        <v>5</v>
      </c>
      <c r="H159" s="248">
        <v>1328</v>
      </c>
      <c r="I159" s="248">
        <v>116</v>
      </c>
      <c r="J159" s="248">
        <v>118</v>
      </c>
      <c r="K159" s="248">
        <v>0</v>
      </c>
      <c r="L159" s="248">
        <v>5</v>
      </c>
      <c r="M159" s="248">
        <v>0</v>
      </c>
      <c r="N159" s="248" t="s">
        <v>84</v>
      </c>
      <c r="O159" s="248">
        <v>367</v>
      </c>
      <c r="P159" s="409"/>
    </row>
    <row r="160" spans="1:16" ht="21" customHeight="1">
      <c r="A160" s="214" t="s">
        <v>1576</v>
      </c>
      <c r="B160" s="246">
        <v>107381</v>
      </c>
      <c r="C160" s="248">
        <v>4</v>
      </c>
      <c r="D160" s="248">
        <v>13074</v>
      </c>
      <c r="E160" s="248">
        <v>226</v>
      </c>
      <c r="F160" s="248">
        <v>23</v>
      </c>
      <c r="G160" s="248">
        <v>11</v>
      </c>
      <c r="H160" s="248">
        <v>995</v>
      </c>
      <c r="I160" s="248" t="s">
        <v>84</v>
      </c>
      <c r="J160" s="248">
        <v>423</v>
      </c>
      <c r="K160" s="248">
        <v>26</v>
      </c>
      <c r="L160" s="248">
        <v>8</v>
      </c>
      <c r="M160" s="248">
        <v>92572</v>
      </c>
      <c r="N160" s="248">
        <v>0</v>
      </c>
      <c r="O160" s="248">
        <v>19</v>
      </c>
      <c r="P160" s="409"/>
    </row>
    <row r="161" spans="1:16" ht="21" customHeight="1">
      <c r="A161" s="214" t="s">
        <v>1577</v>
      </c>
      <c r="B161" s="246">
        <v>18745</v>
      </c>
      <c r="C161" s="248">
        <v>38</v>
      </c>
      <c r="D161" s="248">
        <v>12221</v>
      </c>
      <c r="E161" s="248">
        <v>256</v>
      </c>
      <c r="F161" s="248">
        <v>38</v>
      </c>
      <c r="G161" s="248">
        <v>86</v>
      </c>
      <c r="H161" s="248">
        <v>3042</v>
      </c>
      <c r="I161" s="248">
        <v>1305</v>
      </c>
      <c r="J161" s="248">
        <v>872</v>
      </c>
      <c r="K161" s="248">
        <v>83</v>
      </c>
      <c r="L161" s="248">
        <v>7</v>
      </c>
      <c r="M161" s="248">
        <v>0</v>
      </c>
      <c r="N161" s="248">
        <v>0</v>
      </c>
      <c r="O161" s="248">
        <v>797</v>
      </c>
      <c r="P161" s="409"/>
    </row>
    <row r="162" spans="1:16" ht="21" customHeight="1">
      <c r="A162" s="214" t="s">
        <v>1578</v>
      </c>
      <c r="B162" s="246">
        <v>389318</v>
      </c>
      <c r="C162" s="248">
        <v>7</v>
      </c>
      <c r="D162" s="248">
        <v>9373</v>
      </c>
      <c r="E162" s="248">
        <v>155</v>
      </c>
      <c r="F162" s="248">
        <v>69</v>
      </c>
      <c r="G162" s="248">
        <v>58</v>
      </c>
      <c r="H162" s="248">
        <v>690</v>
      </c>
      <c r="I162" s="248">
        <v>798</v>
      </c>
      <c r="J162" s="248">
        <v>290</v>
      </c>
      <c r="K162" s="248">
        <v>0</v>
      </c>
      <c r="L162" s="248">
        <v>9</v>
      </c>
      <c r="M162" s="248">
        <v>377756</v>
      </c>
      <c r="N162" s="248">
        <v>0</v>
      </c>
      <c r="O162" s="248">
        <v>113</v>
      </c>
      <c r="P162" s="409"/>
    </row>
    <row r="163" spans="1:16" ht="21" customHeight="1">
      <c r="A163" s="214" t="s">
        <v>1579</v>
      </c>
      <c r="B163" s="246">
        <v>10144</v>
      </c>
      <c r="C163" s="248">
        <v>0</v>
      </c>
      <c r="D163" s="248">
        <v>7296</v>
      </c>
      <c r="E163" s="248">
        <v>72</v>
      </c>
      <c r="F163" s="248">
        <v>86</v>
      </c>
      <c r="G163" s="248">
        <v>30</v>
      </c>
      <c r="H163" s="248">
        <v>876</v>
      </c>
      <c r="I163" s="248">
        <v>184</v>
      </c>
      <c r="J163" s="248">
        <v>425</v>
      </c>
      <c r="K163" s="248">
        <v>169</v>
      </c>
      <c r="L163" s="248">
        <v>7</v>
      </c>
      <c r="M163" s="248">
        <v>961</v>
      </c>
      <c r="N163" s="248" t="s">
        <v>84</v>
      </c>
      <c r="O163" s="248">
        <v>38</v>
      </c>
      <c r="P163" s="409"/>
    </row>
    <row r="164" spans="1:16" ht="21" customHeight="1">
      <c r="A164" s="214" t="s">
        <v>1580</v>
      </c>
      <c r="B164" s="246">
        <v>11757</v>
      </c>
      <c r="C164" s="248">
        <v>0</v>
      </c>
      <c r="D164" s="248">
        <v>9397</v>
      </c>
      <c r="E164" s="248">
        <v>135</v>
      </c>
      <c r="F164" s="248">
        <v>36</v>
      </c>
      <c r="G164" s="248">
        <v>6</v>
      </c>
      <c r="H164" s="248">
        <v>1649</v>
      </c>
      <c r="I164" s="248">
        <v>7</v>
      </c>
      <c r="J164" s="248">
        <v>215</v>
      </c>
      <c r="K164" s="248">
        <v>0</v>
      </c>
      <c r="L164" s="248">
        <v>0</v>
      </c>
      <c r="M164" s="248">
        <v>0</v>
      </c>
      <c r="N164" s="248">
        <v>0</v>
      </c>
      <c r="O164" s="248">
        <v>312</v>
      </c>
      <c r="P164" s="409"/>
    </row>
    <row r="165" spans="1:16" ht="21" customHeight="1">
      <c r="A165" s="214" t="s">
        <v>1581</v>
      </c>
      <c r="B165" s="246">
        <v>215871</v>
      </c>
      <c r="C165" s="248">
        <v>0</v>
      </c>
      <c r="D165" s="248">
        <v>8120</v>
      </c>
      <c r="E165" s="248">
        <v>23</v>
      </c>
      <c r="F165" s="248">
        <v>12</v>
      </c>
      <c r="G165" s="248">
        <v>4</v>
      </c>
      <c r="H165" s="248">
        <v>148</v>
      </c>
      <c r="I165" s="248">
        <v>159</v>
      </c>
      <c r="J165" s="248">
        <v>33</v>
      </c>
      <c r="K165" s="248">
        <v>0</v>
      </c>
      <c r="L165" s="248">
        <v>0</v>
      </c>
      <c r="M165" s="248">
        <v>207301</v>
      </c>
      <c r="N165" s="248">
        <v>0</v>
      </c>
      <c r="O165" s="248">
        <v>71</v>
      </c>
      <c r="P165" s="409"/>
    </row>
    <row r="166" spans="1:16" ht="21" customHeight="1">
      <c r="A166" s="214" t="s">
        <v>1582</v>
      </c>
      <c r="B166" s="246">
        <v>9561</v>
      </c>
      <c r="C166" s="248">
        <v>147</v>
      </c>
      <c r="D166" s="248">
        <v>5511</v>
      </c>
      <c r="E166" s="248">
        <v>142</v>
      </c>
      <c r="F166" s="248">
        <v>22</v>
      </c>
      <c r="G166" s="248">
        <v>13</v>
      </c>
      <c r="H166" s="248">
        <v>273</v>
      </c>
      <c r="I166" s="248">
        <v>7</v>
      </c>
      <c r="J166" s="248">
        <v>0</v>
      </c>
      <c r="K166" s="248">
        <v>0</v>
      </c>
      <c r="L166" s="248">
        <v>0</v>
      </c>
      <c r="M166" s="248">
        <v>3320</v>
      </c>
      <c r="N166" s="248">
        <v>0</v>
      </c>
      <c r="O166" s="248">
        <v>126</v>
      </c>
      <c r="P166" s="409"/>
    </row>
    <row r="167" spans="1:16" ht="21" customHeight="1">
      <c r="A167" s="214" t="s">
        <v>1583</v>
      </c>
      <c r="B167" s="246">
        <v>17091</v>
      </c>
      <c r="C167" s="248">
        <v>0</v>
      </c>
      <c r="D167" s="248">
        <v>15241</v>
      </c>
      <c r="E167" s="248">
        <v>169</v>
      </c>
      <c r="F167" s="248">
        <v>8</v>
      </c>
      <c r="G167" s="248">
        <v>10</v>
      </c>
      <c r="H167" s="248">
        <v>357</v>
      </c>
      <c r="I167" s="248">
        <v>5</v>
      </c>
      <c r="J167" s="248">
        <v>30</v>
      </c>
      <c r="K167" s="248">
        <v>33</v>
      </c>
      <c r="L167" s="248">
        <v>0</v>
      </c>
      <c r="M167" s="248">
        <v>0</v>
      </c>
      <c r="N167" s="248">
        <v>0</v>
      </c>
      <c r="O167" s="248">
        <v>1238</v>
      </c>
      <c r="P167" s="409"/>
    </row>
    <row r="168" spans="1:16" ht="21" customHeight="1">
      <c r="A168" s="214" t="s">
        <v>1584</v>
      </c>
      <c r="B168" s="246">
        <v>2029</v>
      </c>
      <c r="C168" s="248">
        <v>0</v>
      </c>
      <c r="D168" s="248">
        <v>1708</v>
      </c>
      <c r="E168" s="248">
        <v>5</v>
      </c>
      <c r="F168" s="248">
        <v>0</v>
      </c>
      <c r="G168" s="248">
        <v>0</v>
      </c>
      <c r="H168" s="248">
        <v>299</v>
      </c>
      <c r="I168" s="248">
        <v>0</v>
      </c>
      <c r="J168" s="248">
        <v>4</v>
      </c>
      <c r="K168" s="248">
        <v>9</v>
      </c>
      <c r="L168" s="248">
        <v>0</v>
      </c>
      <c r="M168" s="248">
        <v>0</v>
      </c>
      <c r="N168" s="248">
        <v>4</v>
      </c>
      <c r="O168" s="248" t="s">
        <v>84</v>
      </c>
      <c r="P168" s="409"/>
    </row>
    <row r="169" spans="1:16" ht="21" customHeight="1">
      <c r="A169" s="214" t="s">
        <v>1585</v>
      </c>
      <c r="B169" s="246">
        <v>71135</v>
      </c>
      <c r="C169" s="248">
        <v>0</v>
      </c>
      <c r="D169" s="248">
        <v>22300</v>
      </c>
      <c r="E169" s="248">
        <v>49</v>
      </c>
      <c r="F169" s="248">
        <v>30</v>
      </c>
      <c r="G169" s="248" t="s">
        <v>84</v>
      </c>
      <c r="H169" s="248">
        <v>87</v>
      </c>
      <c r="I169" s="248">
        <v>203</v>
      </c>
      <c r="J169" s="248">
        <v>56</v>
      </c>
      <c r="K169" s="248">
        <v>9</v>
      </c>
      <c r="L169" s="248" t="s">
        <v>84</v>
      </c>
      <c r="M169" s="248">
        <v>48389</v>
      </c>
      <c r="N169" s="248">
        <v>0</v>
      </c>
      <c r="O169" s="248">
        <v>12</v>
      </c>
      <c r="P169" s="409"/>
    </row>
    <row r="170" spans="1:16" ht="21" customHeight="1">
      <c r="A170" s="214" t="s">
        <v>1586</v>
      </c>
      <c r="B170" s="246">
        <v>275299</v>
      </c>
      <c r="C170" s="248">
        <v>0</v>
      </c>
      <c r="D170" s="248">
        <v>6921</v>
      </c>
      <c r="E170" s="248">
        <v>91</v>
      </c>
      <c r="F170" s="248">
        <v>439</v>
      </c>
      <c r="G170" s="248">
        <v>15</v>
      </c>
      <c r="H170" s="248">
        <v>299</v>
      </c>
      <c r="I170" s="248">
        <v>11</v>
      </c>
      <c r="J170" s="248">
        <v>197</v>
      </c>
      <c r="K170" s="248">
        <v>38</v>
      </c>
      <c r="L170" s="248">
        <v>25</v>
      </c>
      <c r="M170" s="248">
        <v>267256</v>
      </c>
      <c r="N170" s="248">
        <v>0</v>
      </c>
      <c r="O170" s="248">
        <v>7</v>
      </c>
      <c r="P170" s="409"/>
    </row>
    <row r="171" spans="1:16" ht="21" customHeight="1">
      <c r="A171" s="3" t="s">
        <v>1587</v>
      </c>
      <c r="B171" s="246">
        <v>123042</v>
      </c>
      <c r="C171" s="246">
        <v>240</v>
      </c>
      <c r="D171" s="246">
        <v>103710</v>
      </c>
      <c r="E171" s="246">
        <v>2802</v>
      </c>
      <c r="F171" s="246">
        <v>180</v>
      </c>
      <c r="G171" s="246">
        <v>250</v>
      </c>
      <c r="H171" s="246">
        <v>11038</v>
      </c>
      <c r="I171" s="246">
        <v>352</v>
      </c>
      <c r="J171" s="246">
        <v>1634</v>
      </c>
      <c r="K171" s="246">
        <v>215</v>
      </c>
      <c r="L171" s="246">
        <v>0</v>
      </c>
      <c r="M171" s="246">
        <v>0</v>
      </c>
      <c r="N171" s="246">
        <v>8</v>
      </c>
      <c r="O171" s="246">
        <v>2613</v>
      </c>
      <c r="P171" s="409"/>
    </row>
    <row r="172" spans="1:16" ht="21" customHeight="1">
      <c r="A172" s="214" t="s">
        <v>1588</v>
      </c>
      <c r="B172" s="246">
        <v>15054</v>
      </c>
      <c r="C172" s="248">
        <v>12</v>
      </c>
      <c r="D172" s="248">
        <v>11721</v>
      </c>
      <c r="E172" s="248">
        <v>764</v>
      </c>
      <c r="F172" s="248">
        <v>39</v>
      </c>
      <c r="G172" s="248">
        <v>80</v>
      </c>
      <c r="H172" s="248">
        <v>1774</v>
      </c>
      <c r="I172" s="248" t="s">
        <v>84</v>
      </c>
      <c r="J172" s="248">
        <v>593</v>
      </c>
      <c r="K172" s="248">
        <v>71</v>
      </c>
      <c r="L172" s="248">
        <v>0</v>
      </c>
      <c r="M172" s="248">
        <v>0</v>
      </c>
      <c r="N172" s="248" t="s">
        <v>84</v>
      </c>
      <c r="O172" s="248">
        <v>0</v>
      </c>
      <c r="P172" s="409"/>
    </row>
    <row r="173" spans="1:16" ht="21" customHeight="1">
      <c r="A173" s="214" t="s">
        <v>1589</v>
      </c>
      <c r="B173" s="246">
        <v>1533</v>
      </c>
      <c r="C173" s="248">
        <v>0</v>
      </c>
      <c r="D173" s="248">
        <v>1269</v>
      </c>
      <c r="E173" s="248">
        <v>97</v>
      </c>
      <c r="F173" s="248">
        <v>0</v>
      </c>
      <c r="G173" s="248">
        <v>0</v>
      </c>
      <c r="H173" s="248">
        <v>137</v>
      </c>
      <c r="I173" s="248">
        <v>0</v>
      </c>
      <c r="J173" s="248">
        <v>0</v>
      </c>
      <c r="K173" s="248" t="s">
        <v>84</v>
      </c>
      <c r="L173" s="248">
        <v>0</v>
      </c>
      <c r="M173" s="248">
        <v>0</v>
      </c>
      <c r="N173" s="248">
        <v>0</v>
      </c>
      <c r="O173" s="248">
        <v>30</v>
      </c>
      <c r="P173" s="409"/>
    </row>
    <row r="174" spans="1:16" ht="21" customHeight="1">
      <c r="A174" s="214" t="s">
        <v>1590</v>
      </c>
      <c r="B174" s="246">
        <v>9080</v>
      </c>
      <c r="C174" s="248">
        <v>6</v>
      </c>
      <c r="D174" s="248">
        <v>8044</v>
      </c>
      <c r="E174" s="248">
        <v>50</v>
      </c>
      <c r="F174" s="248">
        <v>5</v>
      </c>
      <c r="G174" s="248" t="s">
        <v>84</v>
      </c>
      <c r="H174" s="248">
        <v>740</v>
      </c>
      <c r="I174" s="248">
        <v>9</v>
      </c>
      <c r="J174" s="248">
        <v>17</v>
      </c>
      <c r="K174" s="248">
        <v>9</v>
      </c>
      <c r="L174" s="248">
        <v>0</v>
      </c>
      <c r="M174" s="248">
        <v>0</v>
      </c>
      <c r="N174" s="248" t="s">
        <v>84</v>
      </c>
      <c r="O174" s="248">
        <v>200</v>
      </c>
      <c r="P174" s="409"/>
    </row>
    <row r="175" spans="1:16" ht="21" customHeight="1">
      <c r="A175" s="214" t="s">
        <v>1591</v>
      </c>
      <c r="B175" s="246">
        <v>2085</v>
      </c>
      <c r="C175" s="248">
        <v>0</v>
      </c>
      <c r="D175" s="248">
        <v>1848</v>
      </c>
      <c r="E175" s="248">
        <v>28</v>
      </c>
      <c r="F175" s="248">
        <v>0</v>
      </c>
      <c r="G175" s="248" t="s">
        <v>84</v>
      </c>
      <c r="H175" s="248">
        <v>204</v>
      </c>
      <c r="I175" s="248" t="s">
        <v>84</v>
      </c>
      <c r="J175" s="248">
        <v>0</v>
      </c>
      <c r="K175" s="248">
        <v>0</v>
      </c>
      <c r="L175" s="248">
        <v>0</v>
      </c>
      <c r="M175" s="248">
        <v>0</v>
      </c>
      <c r="N175" s="248">
        <v>0</v>
      </c>
      <c r="O175" s="248">
        <v>5</v>
      </c>
      <c r="P175" s="409"/>
    </row>
    <row r="176" spans="1:16" ht="21" customHeight="1">
      <c r="A176" s="214" t="s">
        <v>1592</v>
      </c>
      <c r="B176" s="246">
        <v>2989</v>
      </c>
      <c r="C176" s="248">
        <v>0</v>
      </c>
      <c r="D176" s="248">
        <v>2830</v>
      </c>
      <c r="E176" s="248">
        <v>21</v>
      </c>
      <c r="F176" s="248">
        <v>0</v>
      </c>
      <c r="G176" s="248" t="s">
        <v>84</v>
      </c>
      <c r="H176" s="248">
        <v>106</v>
      </c>
      <c r="I176" s="248" t="s">
        <v>84</v>
      </c>
      <c r="J176" s="248">
        <v>17</v>
      </c>
      <c r="K176" s="248">
        <v>7</v>
      </c>
      <c r="L176" s="248">
        <v>0</v>
      </c>
      <c r="M176" s="248">
        <v>0</v>
      </c>
      <c r="N176" s="248">
        <v>0</v>
      </c>
      <c r="O176" s="248">
        <v>8</v>
      </c>
      <c r="P176" s="409"/>
    </row>
    <row r="177" spans="1:16" ht="21" customHeight="1">
      <c r="A177" s="214" t="s">
        <v>1593</v>
      </c>
      <c r="B177" s="246">
        <v>1729</v>
      </c>
      <c r="C177" s="248">
        <v>0</v>
      </c>
      <c r="D177" s="248">
        <v>1573</v>
      </c>
      <c r="E177" s="248">
        <v>11</v>
      </c>
      <c r="F177" s="248">
        <v>7</v>
      </c>
      <c r="G177" s="248" t="s">
        <v>84</v>
      </c>
      <c r="H177" s="248">
        <v>69</v>
      </c>
      <c r="I177" s="248" t="s">
        <v>84</v>
      </c>
      <c r="J177" s="248">
        <v>19</v>
      </c>
      <c r="K177" s="248">
        <v>11</v>
      </c>
      <c r="L177" s="248">
        <v>0</v>
      </c>
      <c r="M177" s="248">
        <v>0</v>
      </c>
      <c r="N177" s="248">
        <v>0</v>
      </c>
      <c r="O177" s="248">
        <v>39</v>
      </c>
      <c r="P177" s="409"/>
    </row>
    <row r="178" spans="1:16" ht="21" customHeight="1">
      <c r="A178" s="214" t="s">
        <v>1594</v>
      </c>
      <c r="B178" s="246">
        <v>5973</v>
      </c>
      <c r="C178" s="248">
        <v>0</v>
      </c>
      <c r="D178" s="248">
        <v>4770</v>
      </c>
      <c r="E178" s="248">
        <v>9</v>
      </c>
      <c r="F178" s="248">
        <v>7</v>
      </c>
      <c r="G178" s="248" t="s">
        <v>84</v>
      </c>
      <c r="H178" s="248">
        <v>1053</v>
      </c>
      <c r="I178" s="248">
        <v>0</v>
      </c>
      <c r="J178" s="248">
        <v>9</v>
      </c>
      <c r="K178" s="248">
        <v>0</v>
      </c>
      <c r="L178" s="248">
        <v>0</v>
      </c>
      <c r="M178" s="248">
        <v>0</v>
      </c>
      <c r="N178" s="248" t="s">
        <v>84</v>
      </c>
      <c r="O178" s="248">
        <v>125</v>
      </c>
      <c r="P178" s="409"/>
    </row>
    <row r="179" spans="1:16" ht="21" customHeight="1">
      <c r="A179" s="214" t="s">
        <v>1595</v>
      </c>
      <c r="B179" s="246">
        <v>2916</v>
      </c>
      <c r="C179" s="248">
        <v>0</v>
      </c>
      <c r="D179" s="248">
        <v>2273</v>
      </c>
      <c r="E179" s="248">
        <v>115</v>
      </c>
      <c r="F179" s="248">
        <v>17</v>
      </c>
      <c r="G179" s="248">
        <v>7</v>
      </c>
      <c r="H179" s="248">
        <v>237</v>
      </c>
      <c r="I179" s="248">
        <v>62</v>
      </c>
      <c r="J179" s="248">
        <v>21</v>
      </c>
      <c r="K179" s="248">
        <v>7</v>
      </c>
      <c r="L179" s="248">
        <v>0</v>
      </c>
      <c r="M179" s="248">
        <v>0</v>
      </c>
      <c r="N179" s="248">
        <v>0</v>
      </c>
      <c r="O179" s="248">
        <v>177</v>
      </c>
      <c r="P179" s="409"/>
    </row>
    <row r="180" spans="1:16" ht="21" customHeight="1">
      <c r="A180" s="214" t="s">
        <v>1596</v>
      </c>
      <c r="B180" s="246">
        <v>3910</v>
      </c>
      <c r="C180" s="248" t="s">
        <v>84</v>
      </c>
      <c r="D180" s="248">
        <v>3528</v>
      </c>
      <c r="E180" s="248">
        <v>25</v>
      </c>
      <c r="F180" s="248">
        <v>4</v>
      </c>
      <c r="G180" s="248" t="s">
        <v>84</v>
      </c>
      <c r="H180" s="248">
        <v>93</v>
      </c>
      <c r="I180" s="248">
        <v>9</v>
      </c>
      <c r="J180" s="248">
        <v>100</v>
      </c>
      <c r="K180" s="248">
        <v>0</v>
      </c>
      <c r="L180" s="248">
        <v>0</v>
      </c>
      <c r="M180" s="248">
        <v>0</v>
      </c>
      <c r="N180" s="248">
        <v>0</v>
      </c>
      <c r="O180" s="248">
        <v>151</v>
      </c>
      <c r="P180" s="409"/>
    </row>
    <row r="181" spans="1:16" ht="21" customHeight="1">
      <c r="A181" s="214" t="s">
        <v>1597</v>
      </c>
      <c r="B181" s="246">
        <v>3426</v>
      </c>
      <c r="C181" s="248">
        <v>0</v>
      </c>
      <c r="D181" s="248">
        <v>3093</v>
      </c>
      <c r="E181" s="248">
        <v>0</v>
      </c>
      <c r="F181" s="248">
        <v>0</v>
      </c>
      <c r="G181" s="248">
        <v>0</v>
      </c>
      <c r="H181" s="248">
        <v>205</v>
      </c>
      <c r="I181" s="248">
        <v>0</v>
      </c>
      <c r="J181" s="248">
        <v>93</v>
      </c>
      <c r="K181" s="248">
        <v>0</v>
      </c>
      <c r="L181" s="248">
        <v>0</v>
      </c>
      <c r="M181" s="248">
        <v>0</v>
      </c>
      <c r="N181" s="248">
        <v>0</v>
      </c>
      <c r="O181" s="248">
        <v>35</v>
      </c>
      <c r="P181" s="409"/>
    </row>
    <row r="182" spans="1:16" ht="21" customHeight="1">
      <c r="A182" s="214" t="s">
        <v>1598</v>
      </c>
      <c r="B182" s="246">
        <v>1797</v>
      </c>
      <c r="C182" s="248">
        <v>0</v>
      </c>
      <c r="D182" s="248">
        <v>1528</v>
      </c>
      <c r="E182" s="248" t="s">
        <v>84</v>
      </c>
      <c r="F182" s="248">
        <v>0</v>
      </c>
      <c r="G182" s="248" t="s">
        <v>84</v>
      </c>
      <c r="H182" s="248">
        <v>163</v>
      </c>
      <c r="I182" s="248">
        <v>0</v>
      </c>
      <c r="J182" s="248" t="s">
        <v>84</v>
      </c>
      <c r="K182" s="248">
        <v>0</v>
      </c>
      <c r="L182" s="248">
        <v>0</v>
      </c>
      <c r="M182" s="248">
        <v>0</v>
      </c>
      <c r="N182" s="248">
        <v>0</v>
      </c>
      <c r="O182" s="248">
        <v>106</v>
      </c>
      <c r="P182" s="409"/>
    </row>
    <row r="183" spans="1:16" ht="21" customHeight="1">
      <c r="A183" s="214" t="s">
        <v>1599</v>
      </c>
      <c r="B183" s="246">
        <v>2974</v>
      </c>
      <c r="C183" s="248">
        <v>0</v>
      </c>
      <c r="D183" s="248">
        <v>2881</v>
      </c>
      <c r="E183" s="248">
        <v>13</v>
      </c>
      <c r="F183" s="248">
        <v>0</v>
      </c>
      <c r="G183" s="248">
        <v>0</v>
      </c>
      <c r="H183" s="248">
        <v>56</v>
      </c>
      <c r="I183" s="248" t="s">
        <v>84</v>
      </c>
      <c r="J183" s="248">
        <v>0</v>
      </c>
      <c r="K183" s="248" t="s">
        <v>84</v>
      </c>
      <c r="L183" s="248">
        <v>0</v>
      </c>
      <c r="M183" s="248">
        <v>0</v>
      </c>
      <c r="N183" s="248">
        <v>0</v>
      </c>
      <c r="O183" s="248">
        <v>24</v>
      </c>
      <c r="P183" s="409"/>
    </row>
    <row r="184" spans="1:16" ht="21" customHeight="1">
      <c r="A184" s="214" t="s">
        <v>1600</v>
      </c>
      <c r="B184" s="246">
        <v>761</v>
      </c>
      <c r="C184" s="248">
        <v>8</v>
      </c>
      <c r="D184" s="248">
        <v>554</v>
      </c>
      <c r="E184" s="248">
        <v>16</v>
      </c>
      <c r="F184" s="248" t="s">
        <v>84</v>
      </c>
      <c r="G184" s="248">
        <v>0</v>
      </c>
      <c r="H184" s="248">
        <v>63</v>
      </c>
      <c r="I184" s="248" t="s">
        <v>84</v>
      </c>
      <c r="J184" s="248">
        <v>5</v>
      </c>
      <c r="K184" s="248">
        <v>0</v>
      </c>
      <c r="L184" s="248">
        <v>0</v>
      </c>
      <c r="M184" s="248">
        <v>0</v>
      </c>
      <c r="N184" s="248">
        <v>0</v>
      </c>
      <c r="O184" s="248">
        <v>115</v>
      </c>
      <c r="P184" s="409"/>
    </row>
    <row r="185" spans="1:16" ht="21" customHeight="1">
      <c r="A185" s="214" t="s">
        <v>1601</v>
      </c>
      <c r="B185" s="246">
        <v>6843</v>
      </c>
      <c r="C185" s="248">
        <v>0</v>
      </c>
      <c r="D185" s="248">
        <v>6506</v>
      </c>
      <c r="E185" s="248">
        <v>122</v>
      </c>
      <c r="F185" s="248">
        <v>25</v>
      </c>
      <c r="G185" s="248">
        <v>7</v>
      </c>
      <c r="H185" s="248">
        <v>145</v>
      </c>
      <c r="I185" s="248" t="s">
        <v>84</v>
      </c>
      <c r="J185" s="248">
        <v>0</v>
      </c>
      <c r="K185" s="248">
        <v>0</v>
      </c>
      <c r="L185" s="248">
        <v>0</v>
      </c>
      <c r="M185" s="248">
        <v>0</v>
      </c>
      <c r="N185" s="248">
        <v>0</v>
      </c>
      <c r="O185" s="248">
        <v>38</v>
      </c>
      <c r="P185" s="409"/>
    </row>
    <row r="186" spans="1:16" ht="21" customHeight="1">
      <c r="A186" s="214" t="s">
        <v>1602</v>
      </c>
      <c r="B186" s="246">
        <v>3178</v>
      </c>
      <c r="C186" s="248" t="s">
        <v>84</v>
      </c>
      <c r="D186" s="248">
        <v>2603</v>
      </c>
      <c r="E186" s="248">
        <v>18</v>
      </c>
      <c r="F186" s="248">
        <v>6</v>
      </c>
      <c r="G186" s="248">
        <v>0</v>
      </c>
      <c r="H186" s="248">
        <v>344</v>
      </c>
      <c r="I186" s="248">
        <v>63</v>
      </c>
      <c r="J186" s="248">
        <v>89</v>
      </c>
      <c r="K186" s="248">
        <v>0</v>
      </c>
      <c r="L186" s="248">
        <v>0</v>
      </c>
      <c r="M186" s="248">
        <v>0</v>
      </c>
      <c r="N186" s="248">
        <v>0</v>
      </c>
      <c r="O186" s="248">
        <v>55</v>
      </c>
      <c r="P186" s="409"/>
    </row>
    <row r="187" spans="1:16" ht="21" customHeight="1">
      <c r="A187" s="214" t="s">
        <v>1603</v>
      </c>
      <c r="B187" s="246">
        <v>3063</v>
      </c>
      <c r="C187" s="248">
        <v>0</v>
      </c>
      <c r="D187" s="248">
        <v>2517</v>
      </c>
      <c r="E187" s="248" t="s">
        <v>84</v>
      </c>
      <c r="F187" s="248">
        <v>0</v>
      </c>
      <c r="G187" s="248">
        <v>5</v>
      </c>
      <c r="H187" s="248">
        <v>162</v>
      </c>
      <c r="I187" s="248">
        <v>0</v>
      </c>
      <c r="J187" s="248">
        <v>5</v>
      </c>
      <c r="K187" s="248" t="s">
        <v>84</v>
      </c>
      <c r="L187" s="248">
        <v>0</v>
      </c>
      <c r="M187" s="248">
        <v>0</v>
      </c>
      <c r="N187" s="248">
        <v>0</v>
      </c>
      <c r="O187" s="248">
        <v>374</v>
      </c>
      <c r="P187" s="409"/>
    </row>
    <row r="188" spans="1:16" ht="21" customHeight="1">
      <c r="A188" s="214" t="s">
        <v>1604</v>
      </c>
      <c r="B188" s="246">
        <v>12195</v>
      </c>
      <c r="C188" s="248">
        <v>90</v>
      </c>
      <c r="D188" s="248">
        <v>11093</v>
      </c>
      <c r="E188" s="248">
        <v>228</v>
      </c>
      <c r="F188" s="248">
        <v>4</v>
      </c>
      <c r="G188" s="248">
        <v>56</v>
      </c>
      <c r="H188" s="248">
        <v>298</v>
      </c>
      <c r="I188" s="248">
        <v>24</v>
      </c>
      <c r="J188" s="248">
        <v>22</v>
      </c>
      <c r="K188" s="248">
        <v>5</v>
      </c>
      <c r="L188" s="248" t="s">
        <v>84</v>
      </c>
      <c r="M188" s="248">
        <v>0</v>
      </c>
      <c r="N188" s="248" t="s">
        <v>84</v>
      </c>
      <c r="O188" s="248">
        <v>375</v>
      </c>
      <c r="P188" s="409"/>
    </row>
    <row r="189" spans="1:16" ht="21" customHeight="1">
      <c r="A189" s="214" t="s">
        <v>1605</v>
      </c>
      <c r="B189" s="246">
        <v>5734</v>
      </c>
      <c r="C189" s="248">
        <v>0</v>
      </c>
      <c r="D189" s="248">
        <v>4590</v>
      </c>
      <c r="E189" s="248">
        <v>107</v>
      </c>
      <c r="F189" s="248" t="s">
        <v>84</v>
      </c>
      <c r="G189" s="248">
        <v>11</v>
      </c>
      <c r="H189" s="248">
        <v>852</v>
      </c>
      <c r="I189" s="248">
        <v>7</v>
      </c>
      <c r="J189" s="248">
        <v>36</v>
      </c>
      <c r="K189" s="248" t="s">
        <v>84</v>
      </c>
      <c r="L189" s="248">
        <v>0</v>
      </c>
      <c r="M189" s="248">
        <v>0</v>
      </c>
      <c r="N189" s="248" t="s">
        <v>84</v>
      </c>
      <c r="O189" s="248">
        <v>131</v>
      </c>
      <c r="P189" s="409"/>
    </row>
    <row r="190" spans="1:16" ht="21" customHeight="1">
      <c r="A190" s="214" t="s">
        <v>1606</v>
      </c>
      <c r="B190" s="246">
        <v>2939</v>
      </c>
      <c r="C190" s="248">
        <v>0</v>
      </c>
      <c r="D190" s="248">
        <v>2458</v>
      </c>
      <c r="E190" s="248">
        <v>46</v>
      </c>
      <c r="F190" s="248">
        <v>14</v>
      </c>
      <c r="G190" s="248">
        <v>18</v>
      </c>
      <c r="H190" s="248">
        <v>355</v>
      </c>
      <c r="I190" s="248">
        <v>8</v>
      </c>
      <c r="J190" s="248">
        <v>18</v>
      </c>
      <c r="K190" s="248">
        <v>0</v>
      </c>
      <c r="L190" s="248">
        <v>0</v>
      </c>
      <c r="M190" s="248">
        <v>0</v>
      </c>
      <c r="N190" s="248" t="s">
        <v>84</v>
      </c>
      <c r="O190" s="248">
        <v>22</v>
      </c>
      <c r="P190" s="409"/>
    </row>
    <row r="191" spans="1:16" ht="21" customHeight="1">
      <c r="A191" s="214" t="s">
        <v>1607</v>
      </c>
      <c r="B191" s="246">
        <v>925</v>
      </c>
      <c r="C191" s="248">
        <v>0</v>
      </c>
      <c r="D191" s="248">
        <v>810</v>
      </c>
      <c r="E191" s="248">
        <v>16</v>
      </c>
      <c r="F191" s="248">
        <v>0</v>
      </c>
      <c r="G191" s="248">
        <v>0</v>
      </c>
      <c r="H191" s="248">
        <v>29</v>
      </c>
      <c r="I191" s="248" t="s">
        <v>84</v>
      </c>
      <c r="J191" s="248">
        <v>0</v>
      </c>
      <c r="K191" s="248" t="s">
        <v>84</v>
      </c>
      <c r="L191" s="248">
        <v>0</v>
      </c>
      <c r="M191" s="248">
        <v>0</v>
      </c>
      <c r="N191" s="248">
        <v>0</v>
      </c>
      <c r="O191" s="248">
        <v>70</v>
      </c>
      <c r="P191" s="409"/>
    </row>
    <row r="192" spans="1:16" ht="21" customHeight="1">
      <c r="A192" s="214" t="s">
        <v>1608</v>
      </c>
      <c r="B192" s="246">
        <v>975</v>
      </c>
      <c r="C192" s="248" t="s">
        <v>84</v>
      </c>
      <c r="D192" s="248">
        <v>764</v>
      </c>
      <c r="E192" s="248">
        <v>22</v>
      </c>
      <c r="F192" s="248">
        <v>0</v>
      </c>
      <c r="G192" s="248">
        <v>0</v>
      </c>
      <c r="H192" s="248">
        <v>133</v>
      </c>
      <c r="I192" s="248">
        <v>0</v>
      </c>
      <c r="J192" s="248">
        <v>0</v>
      </c>
      <c r="K192" s="248">
        <v>0</v>
      </c>
      <c r="L192" s="248">
        <v>0</v>
      </c>
      <c r="M192" s="248">
        <v>0</v>
      </c>
      <c r="N192" s="248">
        <v>0</v>
      </c>
      <c r="O192" s="248">
        <v>56</v>
      </c>
      <c r="P192" s="409"/>
    </row>
    <row r="193" spans="1:16" ht="21" customHeight="1">
      <c r="A193" s="214" t="s">
        <v>1609</v>
      </c>
      <c r="B193" s="246">
        <v>923</v>
      </c>
      <c r="C193" s="248">
        <v>0</v>
      </c>
      <c r="D193" s="248">
        <v>745</v>
      </c>
      <c r="E193" s="248">
        <v>13</v>
      </c>
      <c r="F193" s="248" t="s">
        <v>84</v>
      </c>
      <c r="G193" s="248">
        <v>0</v>
      </c>
      <c r="H193" s="248">
        <v>78</v>
      </c>
      <c r="I193" s="248" t="s">
        <v>84</v>
      </c>
      <c r="J193" s="248">
        <v>0</v>
      </c>
      <c r="K193" s="248">
        <v>0</v>
      </c>
      <c r="L193" s="248">
        <v>0</v>
      </c>
      <c r="M193" s="248">
        <v>0</v>
      </c>
      <c r="N193" s="248">
        <v>0</v>
      </c>
      <c r="O193" s="248">
        <v>87</v>
      </c>
      <c r="P193" s="409"/>
    </row>
    <row r="194" spans="1:16" ht="21" customHeight="1">
      <c r="A194" s="214" t="s">
        <v>1610</v>
      </c>
      <c r="B194" s="246">
        <v>1610</v>
      </c>
      <c r="C194" s="248">
        <v>8</v>
      </c>
      <c r="D194" s="248">
        <v>1247</v>
      </c>
      <c r="E194" s="248" t="s">
        <v>84</v>
      </c>
      <c r="F194" s="248">
        <v>0</v>
      </c>
      <c r="G194" s="248">
        <v>0</v>
      </c>
      <c r="H194" s="248">
        <v>313</v>
      </c>
      <c r="I194" s="248">
        <v>9</v>
      </c>
      <c r="J194" s="248">
        <v>20</v>
      </c>
      <c r="K194" s="248">
        <v>0</v>
      </c>
      <c r="L194" s="248">
        <v>0</v>
      </c>
      <c r="M194" s="248">
        <v>0</v>
      </c>
      <c r="N194" s="248">
        <v>0</v>
      </c>
      <c r="O194" s="248">
        <v>13</v>
      </c>
      <c r="P194" s="409"/>
    </row>
    <row r="195" spans="1:16" ht="21" customHeight="1">
      <c r="A195" s="214" t="s">
        <v>1611</v>
      </c>
      <c r="B195" s="246">
        <v>1129</v>
      </c>
      <c r="C195" s="248">
        <v>0</v>
      </c>
      <c r="D195" s="248">
        <v>1058</v>
      </c>
      <c r="E195" s="248" t="s">
        <v>84</v>
      </c>
      <c r="F195" s="248">
        <v>0</v>
      </c>
      <c r="G195" s="248">
        <v>0</v>
      </c>
      <c r="H195" s="248">
        <v>39</v>
      </c>
      <c r="I195" s="248">
        <v>0</v>
      </c>
      <c r="J195" s="248">
        <v>6</v>
      </c>
      <c r="K195" s="248">
        <v>0</v>
      </c>
      <c r="L195" s="248">
        <v>0</v>
      </c>
      <c r="M195" s="248">
        <v>0</v>
      </c>
      <c r="N195" s="248">
        <v>0</v>
      </c>
      <c r="O195" s="248">
        <v>26</v>
      </c>
      <c r="P195" s="409"/>
    </row>
    <row r="196" spans="1:16" ht="21" customHeight="1">
      <c r="A196" s="214" t="s">
        <v>1612</v>
      </c>
      <c r="B196" s="246">
        <v>470</v>
      </c>
      <c r="C196" s="248">
        <v>0</v>
      </c>
      <c r="D196" s="248">
        <v>439</v>
      </c>
      <c r="E196" s="248">
        <v>0</v>
      </c>
      <c r="F196" s="248">
        <v>0</v>
      </c>
      <c r="G196" s="248">
        <v>0</v>
      </c>
      <c r="H196" s="248">
        <v>14</v>
      </c>
      <c r="I196" s="248">
        <v>0</v>
      </c>
      <c r="J196" s="248" t="s">
        <v>84</v>
      </c>
      <c r="K196" s="248">
        <v>4</v>
      </c>
      <c r="L196" s="248">
        <v>0</v>
      </c>
      <c r="M196" s="248">
        <v>0</v>
      </c>
      <c r="N196" s="248">
        <v>0</v>
      </c>
      <c r="O196" s="248">
        <v>13</v>
      </c>
      <c r="P196" s="409"/>
    </row>
    <row r="197" spans="1:16" ht="21" customHeight="1">
      <c r="A197" s="214" t="s">
        <v>1613</v>
      </c>
      <c r="B197" s="246">
        <v>1664</v>
      </c>
      <c r="C197" s="248">
        <v>72</v>
      </c>
      <c r="D197" s="248">
        <v>1400</v>
      </c>
      <c r="E197" s="248">
        <v>10</v>
      </c>
      <c r="F197" s="248" t="s">
        <v>84</v>
      </c>
      <c r="G197" s="248" t="s">
        <v>84</v>
      </c>
      <c r="H197" s="248">
        <v>154</v>
      </c>
      <c r="I197" s="248">
        <v>0</v>
      </c>
      <c r="J197" s="248">
        <v>16</v>
      </c>
      <c r="K197" s="248">
        <v>0</v>
      </c>
      <c r="L197" s="248">
        <v>0</v>
      </c>
      <c r="M197" s="248">
        <v>0</v>
      </c>
      <c r="N197" s="248">
        <v>0</v>
      </c>
      <c r="O197" s="248">
        <v>12</v>
      </c>
      <c r="P197" s="409"/>
    </row>
    <row r="198" spans="1:16" ht="21" customHeight="1">
      <c r="A198" s="214" t="s">
        <v>1614</v>
      </c>
      <c r="B198" s="246">
        <v>1736</v>
      </c>
      <c r="C198" s="248">
        <v>0</v>
      </c>
      <c r="D198" s="248">
        <v>1510</v>
      </c>
      <c r="E198" s="248" t="s">
        <v>84</v>
      </c>
      <c r="F198" s="248">
        <v>0</v>
      </c>
      <c r="G198" s="248">
        <v>0</v>
      </c>
      <c r="H198" s="248">
        <v>221</v>
      </c>
      <c r="I198" s="248">
        <v>0</v>
      </c>
      <c r="J198" s="248" t="s">
        <v>84</v>
      </c>
      <c r="K198" s="248" t="s">
        <v>84</v>
      </c>
      <c r="L198" s="248">
        <v>0</v>
      </c>
      <c r="M198" s="248">
        <v>0</v>
      </c>
      <c r="N198" s="248">
        <v>0</v>
      </c>
      <c r="O198" s="248">
        <v>5</v>
      </c>
      <c r="P198" s="409"/>
    </row>
    <row r="199" spans="1:16" ht="21" customHeight="1">
      <c r="A199" s="214" t="s">
        <v>1615</v>
      </c>
      <c r="B199" s="246">
        <v>3646</v>
      </c>
      <c r="C199" s="248" t="s">
        <v>84</v>
      </c>
      <c r="D199" s="248">
        <v>2599</v>
      </c>
      <c r="E199" s="248">
        <v>172</v>
      </c>
      <c r="F199" s="248">
        <v>8</v>
      </c>
      <c r="G199" s="248" t="s">
        <v>84</v>
      </c>
      <c r="H199" s="248">
        <v>821</v>
      </c>
      <c r="I199" s="248">
        <v>12</v>
      </c>
      <c r="J199" s="248" t="s">
        <v>84</v>
      </c>
      <c r="K199" s="248">
        <v>7</v>
      </c>
      <c r="L199" s="248" t="s">
        <v>84</v>
      </c>
      <c r="M199" s="248">
        <v>0</v>
      </c>
      <c r="N199" s="248" t="s">
        <v>84</v>
      </c>
      <c r="O199" s="248">
        <v>27</v>
      </c>
      <c r="P199" s="409"/>
    </row>
    <row r="200" spans="1:16" ht="21" customHeight="1">
      <c r="A200" s="214" t="s">
        <v>1616</v>
      </c>
      <c r="B200" s="246">
        <v>1522</v>
      </c>
      <c r="C200" s="248">
        <v>7</v>
      </c>
      <c r="D200" s="248">
        <v>1352</v>
      </c>
      <c r="E200" s="248" t="s">
        <v>84</v>
      </c>
      <c r="F200" s="248" t="s">
        <v>84</v>
      </c>
      <c r="G200" s="248" t="s">
        <v>84</v>
      </c>
      <c r="H200" s="248">
        <v>74</v>
      </c>
      <c r="I200" s="248">
        <v>28</v>
      </c>
      <c r="J200" s="248">
        <v>5</v>
      </c>
      <c r="K200" s="248">
        <v>0</v>
      </c>
      <c r="L200" s="248">
        <v>0</v>
      </c>
      <c r="M200" s="248">
        <v>0</v>
      </c>
      <c r="N200" s="248">
        <v>0</v>
      </c>
      <c r="O200" s="248">
        <v>56</v>
      </c>
      <c r="P200" s="409"/>
    </row>
    <row r="201" spans="1:16" ht="21" customHeight="1">
      <c r="A201" s="214" t="s">
        <v>1617</v>
      </c>
      <c r="B201" s="246">
        <v>2544</v>
      </c>
      <c r="C201" s="248">
        <v>0</v>
      </c>
      <c r="D201" s="248">
        <v>2398</v>
      </c>
      <c r="E201" s="248" t="s">
        <v>84</v>
      </c>
      <c r="F201" s="248">
        <v>0</v>
      </c>
      <c r="G201" s="248">
        <v>0</v>
      </c>
      <c r="H201" s="248">
        <v>89</v>
      </c>
      <c r="I201" s="248">
        <v>21</v>
      </c>
      <c r="J201" s="248">
        <v>4</v>
      </c>
      <c r="K201" s="248" t="s">
        <v>84</v>
      </c>
      <c r="L201" s="248">
        <v>0</v>
      </c>
      <c r="M201" s="248">
        <v>0</v>
      </c>
      <c r="N201" s="248">
        <v>0</v>
      </c>
      <c r="O201" s="248">
        <v>32</v>
      </c>
      <c r="P201" s="409"/>
    </row>
    <row r="202" spans="1:16" ht="21" customHeight="1">
      <c r="A202" s="214" t="s">
        <v>1618</v>
      </c>
      <c r="B202" s="246">
        <v>568</v>
      </c>
      <c r="C202" s="248">
        <v>0</v>
      </c>
      <c r="D202" s="248">
        <v>522</v>
      </c>
      <c r="E202" s="248">
        <v>0</v>
      </c>
      <c r="F202" s="248">
        <v>0</v>
      </c>
      <c r="G202" s="248">
        <v>0</v>
      </c>
      <c r="H202" s="248">
        <v>6</v>
      </c>
      <c r="I202" s="248">
        <v>7</v>
      </c>
      <c r="J202" s="248">
        <v>0</v>
      </c>
      <c r="K202" s="248">
        <v>0</v>
      </c>
      <c r="L202" s="248">
        <v>0</v>
      </c>
      <c r="M202" s="248">
        <v>0</v>
      </c>
      <c r="N202" s="248">
        <v>0</v>
      </c>
      <c r="O202" s="248">
        <v>33</v>
      </c>
      <c r="P202" s="409"/>
    </row>
    <row r="203" spans="1:16" ht="21" customHeight="1">
      <c r="A203" s="214" t="s">
        <v>1619</v>
      </c>
      <c r="B203" s="246">
        <v>1514</v>
      </c>
      <c r="C203" s="248">
        <v>0</v>
      </c>
      <c r="D203" s="248">
        <v>1366</v>
      </c>
      <c r="E203" s="248" t="s">
        <v>84</v>
      </c>
      <c r="F203" s="248">
        <v>0</v>
      </c>
      <c r="G203" s="248" t="s">
        <v>84</v>
      </c>
      <c r="H203" s="248">
        <v>63</v>
      </c>
      <c r="I203" s="248">
        <v>0</v>
      </c>
      <c r="J203" s="248" t="s">
        <v>84</v>
      </c>
      <c r="K203" s="248">
        <v>0</v>
      </c>
      <c r="L203" s="248">
        <v>0</v>
      </c>
      <c r="M203" s="248">
        <v>0</v>
      </c>
      <c r="N203" s="248">
        <v>0</v>
      </c>
      <c r="O203" s="248">
        <v>85</v>
      </c>
      <c r="P203" s="409"/>
    </row>
    <row r="204" spans="1:16" ht="21" customHeight="1">
      <c r="A204" s="214" t="s">
        <v>1620</v>
      </c>
      <c r="B204" s="246">
        <v>952</v>
      </c>
      <c r="C204" s="248">
        <v>26</v>
      </c>
      <c r="D204" s="248">
        <v>811</v>
      </c>
      <c r="E204" s="248">
        <v>0</v>
      </c>
      <c r="F204" s="248" t="s">
        <v>84</v>
      </c>
      <c r="G204" s="248">
        <v>0</v>
      </c>
      <c r="H204" s="248">
        <v>88</v>
      </c>
      <c r="I204" s="248" t="s">
        <v>84</v>
      </c>
      <c r="J204" s="248" t="s">
        <v>84</v>
      </c>
      <c r="K204" s="248">
        <v>11</v>
      </c>
      <c r="L204" s="248">
        <v>0</v>
      </c>
      <c r="M204" s="248">
        <v>0</v>
      </c>
      <c r="N204" s="248">
        <v>0</v>
      </c>
      <c r="O204" s="248">
        <v>16</v>
      </c>
      <c r="P204" s="409"/>
    </row>
    <row r="205" spans="1:16" ht="21" customHeight="1">
      <c r="A205" s="214" t="s">
        <v>1621</v>
      </c>
      <c r="B205" s="246">
        <v>14685</v>
      </c>
      <c r="C205" s="248">
        <v>11</v>
      </c>
      <c r="D205" s="248">
        <v>11010</v>
      </c>
      <c r="E205" s="248">
        <v>899</v>
      </c>
      <c r="F205" s="248">
        <v>44</v>
      </c>
      <c r="G205" s="248">
        <v>66</v>
      </c>
      <c r="H205" s="248">
        <v>1860</v>
      </c>
      <c r="I205" s="248">
        <v>93</v>
      </c>
      <c r="J205" s="248">
        <v>539</v>
      </c>
      <c r="K205" s="248">
        <v>83</v>
      </c>
      <c r="L205" s="248" t="s">
        <v>84</v>
      </c>
      <c r="M205" s="248">
        <v>0</v>
      </c>
      <c r="N205" s="248">
        <v>8</v>
      </c>
      <c r="O205" s="248">
        <v>72</v>
      </c>
      <c r="P205" s="409"/>
    </row>
    <row r="206" spans="1:16" ht="21" customHeight="1">
      <c r="A206" s="3" t="s">
        <v>1622</v>
      </c>
      <c r="B206" s="246">
        <v>114721</v>
      </c>
      <c r="C206" s="246">
        <v>570</v>
      </c>
      <c r="D206" s="246">
        <v>99622</v>
      </c>
      <c r="E206" s="246">
        <v>1376</v>
      </c>
      <c r="F206" s="246">
        <v>234</v>
      </c>
      <c r="G206" s="246">
        <v>333</v>
      </c>
      <c r="H206" s="246">
        <v>8361</v>
      </c>
      <c r="I206" s="246">
        <v>1103</v>
      </c>
      <c r="J206" s="246">
        <v>817</v>
      </c>
      <c r="K206" s="246">
        <v>270</v>
      </c>
      <c r="L206" s="246">
        <v>0</v>
      </c>
      <c r="M206" s="246">
        <v>0</v>
      </c>
      <c r="N206" s="246">
        <v>0</v>
      </c>
      <c r="O206" s="246">
        <v>2035</v>
      </c>
      <c r="P206" s="409"/>
    </row>
    <row r="207" spans="1:16" ht="21" customHeight="1">
      <c r="A207" s="214" t="s">
        <v>1623</v>
      </c>
      <c r="B207" s="246">
        <v>3537</v>
      </c>
      <c r="C207" s="248">
        <v>0</v>
      </c>
      <c r="D207" s="248">
        <v>3003</v>
      </c>
      <c r="E207" s="248">
        <v>57</v>
      </c>
      <c r="F207" s="248">
        <v>5</v>
      </c>
      <c r="G207" s="248">
        <v>6</v>
      </c>
      <c r="H207" s="248">
        <v>342</v>
      </c>
      <c r="I207" s="248">
        <v>76</v>
      </c>
      <c r="J207" s="248">
        <v>18</v>
      </c>
      <c r="K207" s="248">
        <v>7</v>
      </c>
      <c r="L207" s="248">
        <v>0</v>
      </c>
      <c r="M207" s="248">
        <v>0</v>
      </c>
      <c r="N207" s="248">
        <v>0</v>
      </c>
      <c r="O207" s="248">
        <v>23</v>
      </c>
      <c r="P207" s="409"/>
    </row>
    <row r="208" spans="1:16" ht="21" customHeight="1">
      <c r="A208" s="214" t="s">
        <v>1624</v>
      </c>
      <c r="B208" s="246">
        <v>1206</v>
      </c>
      <c r="C208" s="248">
        <v>0</v>
      </c>
      <c r="D208" s="248">
        <v>952</v>
      </c>
      <c r="E208" s="248" t="s">
        <v>84</v>
      </c>
      <c r="F208" s="248" t="s">
        <v>84</v>
      </c>
      <c r="G208" s="248">
        <v>0</v>
      </c>
      <c r="H208" s="248">
        <v>193</v>
      </c>
      <c r="I208" s="248">
        <v>28</v>
      </c>
      <c r="J208" s="248" t="s">
        <v>84</v>
      </c>
      <c r="K208" s="248">
        <v>17</v>
      </c>
      <c r="L208" s="248" t="s">
        <v>84</v>
      </c>
      <c r="M208" s="248">
        <v>0</v>
      </c>
      <c r="N208" s="248">
        <v>0</v>
      </c>
      <c r="O208" s="248">
        <v>16</v>
      </c>
      <c r="P208" s="409"/>
    </row>
    <row r="209" spans="1:16" ht="21" customHeight="1">
      <c r="A209" s="214" t="s">
        <v>1625</v>
      </c>
      <c r="B209" s="246">
        <v>4964</v>
      </c>
      <c r="C209" s="248">
        <v>0</v>
      </c>
      <c r="D209" s="248">
        <v>3567</v>
      </c>
      <c r="E209" s="248">
        <v>67</v>
      </c>
      <c r="F209" s="248">
        <v>65</v>
      </c>
      <c r="G209" s="248">
        <v>11</v>
      </c>
      <c r="H209" s="248">
        <v>1192</v>
      </c>
      <c r="I209" s="248">
        <v>14</v>
      </c>
      <c r="J209" s="248" t="s">
        <v>84</v>
      </c>
      <c r="K209" s="248">
        <v>10</v>
      </c>
      <c r="L209" s="248">
        <v>0</v>
      </c>
      <c r="M209" s="248">
        <v>0</v>
      </c>
      <c r="N209" s="248">
        <v>0</v>
      </c>
      <c r="O209" s="248">
        <v>38</v>
      </c>
      <c r="P209" s="409"/>
    </row>
    <row r="210" spans="1:16" ht="21" customHeight="1">
      <c r="A210" s="214" t="s">
        <v>1626</v>
      </c>
      <c r="B210" s="246">
        <v>5853</v>
      </c>
      <c r="C210" s="248">
        <v>66</v>
      </c>
      <c r="D210" s="248">
        <v>4643</v>
      </c>
      <c r="E210" s="248">
        <v>168</v>
      </c>
      <c r="F210" s="248">
        <v>12</v>
      </c>
      <c r="G210" s="248">
        <v>73</v>
      </c>
      <c r="H210" s="248">
        <v>728</v>
      </c>
      <c r="I210" s="248">
        <v>0</v>
      </c>
      <c r="J210" s="248">
        <v>110</v>
      </c>
      <c r="K210" s="248">
        <v>53</v>
      </c>
      <c r="L210" s="248" t="s">
        <v>84</v>
      </c>
      <c r="M210" s="248">
        <v>0</v>
      </c>
      <c r="N210" s="248">
        <v>0</v>
      </c>
      <c r="O210" s="248" t="s">
        <v>84</v>
      </c>
      <c r="P210" s="409"/>
    </row>
    <row r="211" spans="1:16" ht="21" customHeight="1">
      <c r="A211" s="214" t="s">
        <v>1627</v>
      </c>
      <c r="B211" s="246">
        <v>876</v>
      </c>
      <c r="C211" s="248" t="s">
        <v>84</v>
      </c>
      <c r="D211" s="248">
        <v>721</v>
      </c>
      <c r="E211" s="248">
        <v>4</v>
      </c>
      <c r="F211" s="248">
        <v>6</v>
      </c>
      <c r="G211" s="248" t="s">
        <v>84</v>
      </c>
      <c r="H211" s="248">
        <v>83</v>
      </c>
      <c r="I211" s="248">
        <v>53</v>
      </c>
      <c r="J211" s="248">
        <v>5</v>
      </c>
      <c r="K211" s="248">
        <v>0</v>
      </c>
      <c r="L211" s="248">
        <v>0</v>
      </c>
      <c r="M211" s="248">
        <v>0</v>
      </c>
      <c r="N211" s="248">
        <v>0</v>
      </c>
      <c r="O211" s="248">
        <v>4</v>
      </c>
      <c r="P211" s="409"/>
    </row>
    <row r="212" spans="1:16" ht="21" customHeight="1">
      <c r="A212" s="214" t="s">
        <v>1628</v>
      </c>
      <c r="B212" s="246">
        <v>8320</v>
      </c>
      <c r="C212" s="248">
        <v>67</v>
      </c>
      <c r="D212" s="248">
        <v>6988</v>
      </c>
      <c r="E212" s="248">
        <v>139</v>
      </c>
      <c r="F212" s="248">
        <v>46</v>
      </c>
      <c r="G212" s="248">
        <v>28</v>
      </c>
      <c r="H212" s="248">
        <v>852</v>
      </c>
      <c r="I212" s="248">
        <v>8</v>
      </c>
      <c r="J212" s="248">
        <v>57</v>
      </c>
      <c r="K212" s="248">
        <v>24</v>
      </c>
      <c r="L212" s="248">
        <v>0</v>
      </c>
      <c r="M212" s="248">
        <v>0</v>
      </c>
      <c r="N212" s="248">
        <v>0</v>
      </c>
      <c r="O212" s="248">
        <v>111</v>
      </c>
      <c r="P212" s="409"/>
    </row>
    <row r="213" spans="1:16" ht="21" customHeight="1">
      <c r="A213" s="214" t="s">
        <v>1629</v>
      </c>
      <c r="B213" s="246">
        <v>2500</v>
      </c>
      <c r="C213" s="248">
        <v>0</v>
      </c>
      <c r="D213" s="248">
        <v>2211</v>
      </c>
      <c r="E213" s="248">
        <v>58</v>
      </c>
      <c r="F213" s="248">
        <v>7</v>
      </c>
      <c r="G213" s="248" t="s">
        <v>84</v>
      </c>
      <c r="H213" s="248">
        <v>164</v>
      </c>
      <c r="I213" s="248">
        <v>15</v>
      </c>
      <c r="J213" s="248" t="s">
        <v>84</v>
      </c>
      <c r="K213" s="248">
        <v>0</v>
      </c>
      <c r="L213" s="248">
        <v>0</v>
      </c>
      <c r="M213" s="248">
        <v>0</v>
      </c>
      <c r="N213" s="248">
        <v>0</v>
      </c>
      <c r="O213" s="248">
        <v>45</v>
      </c>
      <c r="P213" s="409"/>
    </row>
    <row r="214" spans="1:16" ht="21" customHeight="1">
      <c r="A214" s="214" t="s">
        <v>1630</v>
      </c>
      <c r="B214" s="246">
        <v>2120</v>
      </c>
      <c r="C214" s="248">
        <v>0</v>
      </c>
      <c r="D214" s="248">
        <v>1674</v>
      </c>
      <c r="E214" s="248">
        <v>64</v>
      </c>
      <c r="F214" s="248" t="s">
        <v>84</v>
      </c>
      <c r="G214" s="248" t="s">
        <v>84</v>
      </c>
      <c r="H214" s="248">
        <v>207</v>
      </c>
      <c r="I214" s="248">
        <v>80</v>
      </c>
      <c r="J214" s="248">
        <v>0</v>
      </c>
      <c r="K214" s="248" t="s">
        <v>84</v>
      </c>
      <c r="L214" s="248">
        <v>0</v>
      </c>
      <c r="M214" s="248">
        <v>0</v>
      </c>
      <c r="N214" s="248">
        <v>0</v>
      </c>
      <c r="O214" s="248">
        <v>95</v>
      </c>
      <c r="P214" s="409"/>
    </row>
    <row r="215" spans="1:16" ht="21" customHeight="1">
      <c r="A215" s="214" t="s">
        <v>1631</v>
      </c>
      <c r="B215" s="246">
        <v>2122</v>
      </c>
      <c r="C215" s="248">
        <v>0</v>
      </c>
      <c r="D215" s="248">
        <v>1521</v>
      </c>
      <c r="E215" s="248">
        <v>18</v>
      </c>
      <c r="F215" s="248">
        <v>0</v>
      </c>
      <c r="G215" s="248">
        <v>6</v>
      </c>
      <c r="H215" s="248">
        <v>235</v>
      </c>
      <c r="I215" s="248">
        <v>59</v>
      </c>
      <c r="J215" s="248">
        <v>12</v>
      </c>
      <c r="K215" s="248">
        <v>22</v>
      </c>
      <c r="L215" s="248">
        <v>0</v>
      </c>
      <c r="M215" s="248">
        <v>0</v>
      </c>
      <c r="N215" s="248">
        <v>0</v>
      </c>
      <c r="O215" s="248">
        <v>249</v>
      </c>
      <c r="P215" s="409"/>
    </row>
    <row r="216" spans="1:16" ht="21" customHeight="1">
      <c r="A216" s="214" t="s">
        <v>1632</v>
      </c>
      <c r="B216" s="246">
        <v>1240</v>
      </c>
      <c r="C216" s="248">
        <v>157</v>
      </c>
      <c r="D216" s="248">
        <v>1042</v>
      </c>
      <c r="E216" s="248" t="s">
        <v>84</v>
      </c>
      <c r="F216" s="248">
        <v>0</v>
      </c>
      <c r="G216" s="248" t="s">
        <v>84</v>
      </c>
      <c r="H216" s="248">
        <v>29</v>
      </c>
      <c r="I216" s="248">
        <v>12</v>
      </c>
      <c r="J216" s="248">
        <v>0</v>
      </c>
      <c r="K216" s="248">
        <v>0</v>
      </c>
      <c r="L216" s="248">
        <v>0</v>
      </c>
      <c r="M216" s="248">
        <v>0</v>
      </c>
      <c r="N216" s="248">
        <v>0</v>
      </c>
      <c r="O216" s="248">
        <v>0</v>
      </c>
      <c r="P216" s="409"/>
    </row>
    <row r="217" spans="1:16" ht="21" customHeight="1">
      <c r="A217" s="214" t="s">
        <v>1633</v>
      </c>
      <c r="B217" s="246">
        <v>780</v>
      </c>
      <c r="C217" s="248">
        <v>0</v>
      </c>
      <c r="D217" s="248">
        <v>680</v>
      </c>
      <c r="E217" s="248">
        <v>6</v>
      </c>
      <c r="F217" s="248">
        <v>0</v>
      </c>
      <c r="G217" s="248" t="s">
        <v>84</v>
      </c>
      <c r="H217" s="248">
        <v>58</v>
      </c>
      <c r="I217" s="248">
        <v>32</v>
      </c>
      <c r="J217" s="248" t="s">
        <v>84</v>
      </c>
      <c r="K217" s="248">
        <v>4</v>
      </c>
      <c r="L217" s="248">
        <v>0</v>
      </c>
      <c r="M217" s="248">
        <v>0</v>
      </c>
      <c r="N217" s="248">
        <v>0</v>
      </c>
      <c r="O217" s="248" t="s">
        <v>84</v>
      </c>
      <c r="P217" s="409"/>
    </row>
    <row r="218" spans="1:16" ht="21" customHeight="1">
      <c r="A218" s="214" t="s">
        <v>1634</v>
      </c>
      <c r="B218" s="246">
        <v>2205</v>
      </c>
      <c r="C218" s="248" t="s">
        <v>84</v>
      </c>
      <c r="D218" s="248">
        <v>1994</v>
      </c>
      <c r="E218" s="248">
        <v>25</v>
      </c>
      <c r="F218" s="248">
        <v>0</v>
      </c>
      <c r="G218" s="248">
        <v>0</v>
      </c>
      <c r="H218" s="248">
        <v>126</v>
      </c>
      <c r="I218" s="248">
        <v>39</v>
      </c>
      <c r="J218" s="248">
        <v>7</v>
      </c>
      <c r="K218" s="248">
        <v>0</v>
      </c>
      <c r="L218" s="248">
        <v>0</v>
      </c>
      <c r="M218" s="248">
        <v>0</v>
      </c>
      <c r="N218" s="248">
        <v>0</v>
      </c>
      <c r="O218" s="248">
        <v>14</v>
      </c>
      <c r="P218" s="409"/>
    </row>
    <row r="219" spans="1:16" ht="21" customHeight="1">
      <c r="A219" s="214" t="s">
        <v>1635</v>
      </c>
      <c r="B219" s="246">
        <v>15227</v>
      </c>
      <c r="C219" s="248">
        <v>0</v>
      </c>
      <c r="D219" s="248">
        <v>14997</v>
      </c>
      <c r="E219" s="248">
        <v>0</v>
      </c>
      <c r="F219" s="248">
        <v>0</v>
      </c>
      <c r="G219" s="248" t="s">
        <v>84</v>
      </c>
      <c r="H219" s="248">
        <v>65</v>
      </c>
      <c r="I219" s="248">
        <v>0</v>
      </c>
      <c r="J219" s="248">
        <v>6</v>
      </c>
      <c r="K219" s="248">
        <v>0</v>
      </c>
      <c r="L219" s="248">
        <v>0</v>
      </c>
      <c r="M219" s="248">
        <v>0</v>
      </c>
      <c r="N219" s="248">
        <v>0</v>
      </c>
      <c r="O219" s="248">
        <v>159</v>
      </c>
      <c r="P219" s="409"/>
    </row>
    <row r="220" spans="1:16" ht="21" customHeight="1">
      <c r="A220" s="214" t="s">
        <v>1636</v>
      </c>
      <c r="B220" s="246">
        <v>3984</v>
      </c>
      <c r="C220" s="248">
        <v>0</v>
      </c>
      <c r="D220" s="248">
        <v>3689</v>
      </c>
      <c r="E220" s="248">
        <v>12</v>
      </c>
      <c r="F220" s="248">
        <v>0</v>
      </c>
      <c r="G220" s="248">
        <v>5</v>
      </c>
      <c r="H220" s="248">
        <v>231</v>
      </c>
      <c r="I220" s="248" t="s">
        <v>84</v>
      </c>
      <c r="J220" s="248">
        <v>35</v>
      </c>
      <c r="K220" s="248" t="s">
        <v>84</v>
      </c>
      <c r="L220" s="248">
        <v>0</v>
      </c>
      <c r="M220" s="248">
        <v>0</v>
      </c>
      <c r="N220" s="248">
        <v>0</v>
      </c>
      <c r="O220" s="248">
        <v>12</v>
      </c>
      <c r="P220" s="409"/>
    </row>
    <row r="221" spans="1:16" ht="21" customHeight="1">
      <c r="A221" s="214" t="s">
        <v>1637</v>
      </c>
      <c r="B221" s="246">
        <v>2728</v>
      </c>
      <c r="C221" s="248" t="s">
        <v>84</v>
      </c>
      <c r="D221" s="248">
        <v>1919</v>
      </c>
      <c r="E221" s="248">
        <v>14</v>
      </c>
      <c r="F221" s="248">
        <v>0</v>
      </c>
      <c r="G221" s="248" t="s">
        <v>84</v>
      </c>
      <c r="H221" s="248">
        <v>609</v>
      </c>
      <c r="I221" s="248">
        <v>91</v>
      </c>
      <c r="J221" s="248">
        <v>11</v>
      </c>
      <c r="K221" s="248">
        <v>21</v>
      </c>
      <c r="L221" s="248">
        <v>0</v>
      </c>
      <c r="M221" s="248">
        <v>0</v>
      </c>
      <c r="N221" s="248">
        <v>0</v>
      </c>
      <c r="O221" s="248">
        <v>63</v>
      </c>
      <c r="P221" s="409"/>
    </row>
    <row r="222" spans="1:16" ht="21" customHeight="1">
      <c r="A222" s="214" t="s">
        <v>1638</v>
      </c>
      <c r="B222" s="246">
        <v>9355</v>
      </c>
      <c r="C222" s="248">
        <v>0</v>
      </c>
      <c r="D222" s="248">
        <v>8758</v>
      </c>
      <c r="E222" s="248">
        <v>37</v>
      </c>
      <c r="F222" s="248">
        <v>12</v>
      </c>
      <c r="G222" s="248">
        <v>5</v>
      </c>
      <c r="H222" s="248">
        <v>338</v>
      </c>
      <c r="I222" s="248">
        <v>68</v>
      </c>
      <c r="J222" s="248">
        <v>31</v>
      </c>
      <c r="K222" s="248" t="s">
        <v>84</v>
      </c>
      <c r="L222" s="248">
        <v>0</v>
      </c>
      <c r="M222" s="248">
        <v>0</v>
      </c>
      <c r="N222" s="248">
        <v>0</v>
      </c>
      <c r="O222" s="248">
        <v>106</v>
      </c>
      <c r="P222" s="409"/>
    </row>
    <row r="223" spans="1:16" ht="21" customHeight="1">
      <c r="A223" s="214" t="s">
        <v>1639</v>
      </c>
      <c r="B223" s="246">
        <v>8996</v>
      </c>
      <c r="C223" s="248">
        <v>0</v>
      </c>
      <c r="D223" s="248">
        <v>7487</v>
      </c>
      <c r="E223" s="248">
        <v>216</v>
      </c>
      <c r="F223" s="248">
        <v>21</v>
      </c>
      <c r="G223" s="248">
        <v>60</v>
      </c>
      <c r="H223" s="248">
        <v>444</v>
      </c>
      <c r="I223" s="248">
        <v>10</v>
      </c>
      <c r="J223" s="248">
        <v>89</v>
      </c>
      <c r="K223" s="248">
        <v>0</v>
      </c>
      <c r="L223" s="248" t="s">
        <v>84</v>
      </c>
      <c r="M223" s="248">
        <v>0</v>
      </c>
      <c r="N223" s="248" t="s">
        <v>84</v>
      </c>
      <c r="O223" s="248">
        <v>669</v>
      </c>
      <c r="P223" s="409"/>
    </row>
    <row r="224" spans="1:16" ht="21" customHeight="1">
      <c r="A224" s="214" t="s">
        <v>1640</v>
      </c>
      <c r="B224" s="246">
        <v>4369</v>
      </c>
      <c r="C224" s="248">
        <v>66</v>
      </c>
      <c r="D224" s="248">
        <v>4093</v>
      </c>
      <c r="E224" s="248">
        <v>0</v>
      </c>
      <c r="F224" s="248">
        <v>0</v>
      </c>
      <c r="G224" s="248">
        <v>0</v>
      </c>
      <c r="H224" s="248">
        <v>199</v>
      </c>
      <c r="I224" s="248" t="s">
        <v>84</v>
      </c>
      <c r="J224" s="248" t="s">
        <v>84</v>
      </c>
      <c r="K224" s="248" t="s">
        <v>84</v>
      </c>
      <c r="L224" s="248">
        <v>0</v>
      </c>
      <c r="M224" s="248">
        <v>0</v>
      </c>
      <c r="N224" s="248">
        <v>0</v>
      </c>
      <c r="O224" s="248">
        <v>11</v>
      </c>
      <c r="P224" s="409"/>
    </row>
    <row r="225" spans="1:16" ht="21" customHeight="1">
      <c r="A225" s="214" t="s">
        <v>1641</v>
      </c>
      <c r="B225" s="246">
        <v>2945</v>
      </c>
      <c r="C225" s="248">
        <v>0</v>
      </c>
      <c r="D225" s="248">
        <v>2788</v>
      </c>
      <c r="E225" s="248">
        <v>5</v>
      </c>
      <c r="F225" s="248">
        <v>0</v>
      </c>
      <c r="G225" s="248">
        <v>0</v>
      </c>
      <c r="H225" s="248">
        <v>111</v>
      </c>
      <c r="I225" s="248">
        <v>20</v>
      </c>
      <c r="J225" s="248">
        <v>7</v>
      </c>
      <c r="K225" s="248" t="s">
        <v>84</v>
      </c>
      <c r="L225" s="248">
        <v>0</v>
      </c>
      <c r="M225" s="248">
        <v>0</v>
      </c>
      <c r="N225" s="248">
        <v>0</v>
      </c>
      <c r="O225" s="248">
        <v>14</v>
      </c>
      <c r="P225" s="409"/>
    </row>
    <row r="226" spans="1:16" ht="21" customHeight="1">
      <c r="A226" s="214" t="s">
        <v>1642</v>
      </c>
      <c r="B226" s="246">
        <v>1149</v>
      </c>
      <c r="C226" s="248">
        <v>0</v>
      </c>
      <c r="D226" s="248">
        <v>962</v>
      </c>
      <c r="E226" s="248" t="s">
        <v>84</v>
      </c>
      <c r="F226" s="248" t="s">
        <v>84</v>
      </c>
      <c r="G226" s="248">
        <v>0</v>
      </c>
      <c r="H226" s="248">
        <v>138</v>
      </c>
      <c r="I226" s="248">
        <v>0</v>
      </c>
      <c r="J226" s="248" t="s">
        <v>84</v>
      </c>
      <c r="K226" s="248">
        <v>0</v>
      </c>
      <c r="L226" s="248">
        <v>0</v>
      </c>
      <c r="M226" s="248">
        <v>0</v>
      </c>
      <c r="N226" s="248">
        <v>0</v>
      </c>
      <c r="O226" s="248">
        <v>49</v>
      </c>
      <c r="P226" s="409"/>
    </row>
    <row r="227" spans="1:16" ht="21" customHeight="1">
      <c r="A227" s="214" t="s">
        <v>1643</v>
      </c>
      <c r="B227" s="246">
        <v>4470</v>
      </c>
      <c r="C227" s="248">
        <v>0</v>
      </c>
      <c r="D227" s="248">
        <v>4309</v>
      </c>
      <c r="E227" s="248">
        <v>29</v>
      </c>
      <c r="F227" s="248">
        <v>0</v>
      </c>
      <c r="G227" s="248">
        <v>0</v>
      </c>
      <c r="H227" s="248">
        <v>85</v>
      </c>
      <c r="I227" s="248">
        <v>15</v>
      </c>
      <c r="J227" s="248">
        <v>5</v>
      </c>
      <c r="K227" s="248" t="s">
        <v>84</v>
      </c>
      <c r="L227" s="248">
        <v>0</v>
      </c>
      <c r="M227" s="248">
        <v>0</v>
      </c>
      <c r="N227" s="248">
        <v>0</v>
      </c>
      <c r="O227" s="248">
        <v>27</v>
      </c>
      <c r="P227" s="409"/>
    </row>
    <row r="228" spans="1:16" ht="21" customHeight="1">
      <c r="A228" s="214" t="s">
        <v>1644</v>
      </c>
      <c r="B228" s="246">
        <v>786</v>
      </c>
      <c r="C228" s="248">
        <v>0</v>
      </c>
      <c r="D228" s="248">
        <v>714</v>
      </c>
      <c r="E228" s="248" t="s">
        <v>84</v>
      </c>
      <c r="F228" s="248">
        <v>4</v>
      </c>
      <c r="G228" s="248" t="s">
        <v>84</v>
      </c>
      <c r="H228" s="248">
        <v>45</v>
      </c>
      <c r="I228" s="248">
        <v>14</v>
      </c>
      <c r="J228" s="248">
        <v>4</v>
      </c>
      <c r="K228" s="248" t="s">
        <v>84</v>
      </c>
      <c r="L228" s="248">
        <v>0</v>
      </c>
      <c r="M228" s="248">
        <v>0</v>
      </c>
      <c r="N228" s="248">
        <v>0</v>
      </c>
      <c r="O228" s="248">
        <v>5</v>
      </c>
      <c r="P228" s="409"/>
    </row>
    <row r="229" spans="1:16" ht="21" customHeight="1">
      <c r="A229" s="214" t="s">
        <v>1645</v>
      </c>
      <c r="B229" s="246">
        <v>432</v>
      </c>
      <c r="C229" s="248">
        <v>0</v>
      </c>
      <c r="D229" s="248">
        <v>346</v>
      </c>
      <c r="E229" s="248" t="s">
        <v>84</v>
      </c>
      <c r="F229" s="248" t="s">
        <v>84</v>
      </c>
      <c r="G229" s="248">
        <v>0</v>
      </c>
      <c r="H229" s="248">
        <v>65</v>
      </c>
      <c r="I229" s="248">
        <v>5</v>
      </c>
      <c r="J229" s="248" t="s">
        <v>84</v>
      </c>
      <c r="K229" s="248">
        <v>4</v>
      </c>
      <c r="L229" s="248">
        <v>0</v>
      </c>
      <c r="M229" s="248">
        <v>0</v>
      </c>
      <c r="N229" s="248">
        <v>0</v>
      </c>
      <c r="O229" s="248">
        <v>12</v>
      </c>
      <c r="P229" s="409"/>
    </row>
    <row r="230" spans="1:16" ht="21" customHeight="1">
      <c r="A230" s="214" t="s">
        <v>1646</v>
      </c>
      <c r="B230" s="246">
        <v>650</v>
      </c>
      <c r="C230" s="248">
        <v>0</v>
      </c>
      <c r="D230" s="248">
        <v>602</v>
      </c>
      <c r="E230" s="248">
        <v>0</v>
      </c>
      <c r="F230" s="248">
        <v>0</v>
      </c>
      <c r="G230" s="248">
        <v>0</v>
      </c>
      <c r="H230" s="248">
        <v>41</v>
      </c>
      <c r="I230" s="248">
        <v>0</v>
      </c>
      <c r="J230" s="248" t="s">
        <v>84</v>
      </c>
      <c r="K230" s="248">
        <v>0</v>
      </c>
      <c r="L230" s="248">
        <v>0</v>
      </c>
      <c r="M230" s="248">
        <v>0</v>
      </c>
      <c r="N230" s="248">
        <v>0</v>
      </c>
      <c r="O230" s="248">
        <v>7</v>
      </c>
      <c r="P230" s="409"/>
    </row>
    <row r="231" spans="1:16" ht="21" customHeight="1">
      <c r="A231" s="214" t="s">
        <v>1647</v>
      </c>
      <c r="B231" s="246">
        <v>301</v>
      </c>
      <c r="C231" s="248">
        <v>0</v>
      </c>
      <c r="D231" s="248">
        <v>260</v>
      </c>
      <c r="E231" s="248" t="s">
        <v>84</v>
      </c>
      <c r="F231" s="248">
        <v>0</v>
      </c>
      <c r="G231" s="248">
        <v>0</v>
      </c>
      <c r="H231" s="248">
        <v>29</v>
      </c>
      <c r="I231" s="248">
        <v>0</v>
      </c>
      <c r="J231" s="248">
        <v>0</v>
      </c>
      <c r="K231" s="248">
        <v>12</v>
      </c>
      <c r="L231" s="248">
        <v>0</v>
      </c>
      <c r="M231" s="248">
        <v>0</v>
      </c>
      <c r="N231" s="248">
        <v>0</v>
      </c>
      <c r="O231" s="248" t="s">
        <v>84</v>
      </c>
      <c r="P231" s="409"/>
    </row>
    <row r="232" spans="1:16" ht="21" customHeight="1">
      <c r="A232" s="214" t="s">
        <v>1648</v>
      </c>
      <c r="B232" s="246">
        <v>390</v>
      </c>
      <c r="C232" s="248" t="s">
        <v>84</v>
      </c>
      <c r="D232" s="248">
        <v>305</v>
      </c>
      <c r="E232" s="248">
        <v>0</v>
      </c>
      <c r="F232" s="248" t="s">
        <v>84</v>
      </c>
      <c r="G232" s="248">
        <v>0</v>
      </c>
      <c r="H232" s="248">
        <v>59</v>
      </c>
      <c r="I232" s="248" t="s">
        <v>84</v>
      </c>
      <c r="J232" s="248">
        <v>10</v>
      </c>
      <c r="K232" s="248">
        <v>8</v>
      </c>
      <c r="L232" s="248">
        <v>0</v>
      </c>
      <c r="M232" s="248">
        <v>0</v>
      </c>
      <c r="N232" s="248">
        <v>0</v>
      </c>
      <c r="O232" s="248">
        <v>8</v>
      </c>
      <c r="P232" s="409"/>
    </row>
    <row r="233" spans="1:16" ht="21" customHeight="1">
      <c r="A233" s="214" t="s">
        <v>1649</v>
      </c>
      <c r="B233" s="246">
        <v>2463</v>
      </c>
      <c r="C233" s="248">
        <v>0</v>
      </c>
      <c r="D233" s="248">
        <v>2374</v>
      </c>
      <c r="E233" s="248">
        <v>13</v>
      </c>
      <c r="F233" s="248">
        <v>0</v>
      </c>
      <c r="G233" s="248">
        <v>0</v>
      </c>
      <c r="H233" s="248">
        <v>48</v>
      </c>
      <c r="I233" s="248" t="s">
        <v>84</v>
      </c>
      <c r="J233" s="248">
        <v>10</v>
      </c>
      <c r="K233" s="248">
        <v>0</v>
      </c>
      <c r="L233" s="248">
        <v>0</v>
      </c>
      <c r="M233" s="248">
        <v>0</v>
      </c>
      <c r="N233" s="248">
        <v>0</v>
      </c>
      <c r="O233" s="248">
        <v>18</v>
      </c>
      <c r="P233" s="409"/>
    </row>
    <row r="234" spans="1:16" ht="21" customHeight="1">
      <c r="A234" s="214" t="s">
        <v>1650</v>
      </c>
      <c r="B234" s="246">
        <v>1841</v>
      </c>
      <c r="C234" s="248">
        <v>0</v>
      </c>
      <c r="D234" s="248">
        <v>1550</v>
      </c>
      <c r="E234" s="248">
        <v>10</v>
      </c>
      <c r="F234" s="248">
        <v>0</v>
      </c>
      <c r="G234" s="248" t="s">
        <v>84</v>
      </c>
      <c r="H234" s="248">
        <v>182</v>
      </c>
      <c r="I234" s="248">
        <v>83</v>
      </c>
      <c r="J234" s="248" t="s">
        <v>84</v>
      </c>
      <c r="K234" s="248">
        <v>5</v>
      </c>
      <c r="L234" s="248">
        <v>0</v>
      </c>
      <c r="M234" s="248">
        <v>0</v>
      </c>
      <c r="N234" s="248">
        <v>0</v>
      </c>
      <c r="O234" s="248">
        <v>11</v>
      </c>
      <c r="P234" s="409"/>
    </row>
    <row r="235" spans="1:16" ht="21" customHeight="1">
      <c r="A235" s="214" t="s">
        <v>1651</v>
      </c>
      <c r="B235" s="246">
        <v>1454</v>
      </c>
      <c r="C235" s="248">
        <v>0</v>
      </c>
      <c r="D235" s="248">
        <v>1215</v>
      </c>
      <c r="E235" s="248">
        <v>16</v>
      </c>
      <c r="F235" s="248" t="s">
        <v>84</v>
      </c>
      <c r="G235" s="248" t="s">
        <v>84</v>
      </c>
      <c r="H235" s="248">
        <v>166</v>
      </c>
      <c r="I235" s="248">
        <v>22</v>
      </c>
      <c r="J235" s="248">
        <v>25</v>
      </c>
      <c r="K235" s="248">
        <v>10</v>
      </c>
      <c r="L235" s="248">
        <v>0</v>
      </c>
      <c r="M235" s="248">
        <v>0</v>
      </c>
      <c r="N235" s="248">
        <v>0</v>
      </c>
      <c r="O235" s="248" t="s">
        <v>84</v>
      </c>
      <c r="P235" s="409"/>
    </row>
    <row r="236" spans="1:16" ht="21" customHeight="1">
      <c r="A236" s="214" t="s">
        <v>1652</v>
      </c>
      <c r="B236" s="246">
        <v>716</v>
      </c>
      <c r="C236" s="248">
        <v>13</v>
      </c>
      <c r="D236" s="248">
        <v>585</v>
      </c>
      <c r="E236" s="248">
        <v>6</v>
      </c>
      <c r="F236" s="248" t="s">
        <v>84</v>
      </c>
      <c r="G236" s="248">
        <v>0</v>
      </c>
      <c r="H236" s="248">
        <v>68</v>
      </c>
      <c r="I236" s="248">
        <v>27</v>
      </c>
      <c r="J236" s="248">
        <v>0</v>
      </c>
      <c r="K236" s="248">
        <v>7</v>
      </c>
      <c r="L236" s="248">
        <v>0</v>
      </c>
      <c r="M236" s="248">
        <v>0</v>
      </c>
      <c r="N236" s="248">
        <v>0</v>
      </c>
      <c r="O236" s="248">
        <v>10</v>
      </c>
      <c r="P236" s="409"/>
    </row>
    <row r="237" spans="1:16" ht="21" customHeight="1">
      <c r="A237" s="214" t="s">
        <v>1653</v>
      </c>
      <c r="B237" s="246">
        <v>4675</v>
      </c>
      <c r="C237" s="248">
        <v>201</v>
      </c>
      <c r="D237" s="248">
        <v>3402</v>
      </c>
      <c r="E237" s="248">
        <v>62</v>
      </c>
      <c r="F237" s="248">
        <v>12</v>
      </c>
      <c r="G237" s="248">
        <v>56</v>
      </c>
      <c r="H237" s="248">
        <v>443</v>
      </c>
      <c r="I237" s="248">
        <v>332</v>
      </c>
      <c r="J237" s="248">
        <v>129</v>
      </c>
      <c r="K237" s="248">
        <v>27</v>
      </c>
      <c r="L237" s="248">
        <v>0</v>
      </c>
      <c r="M237" s="248">
        <v>0</v>
      </c>
      <c r="N237" s="248">
        <v>0</v>
      </c>
      <c r="O237" s="248">
        <v>11</v>
      </c>
      <c r="P237" s="409"/>
    </row>
    <row r="238" spans="1:16" ht="21" customHeight="1">
      <c r="A238" s="214" t="s">
        <v>1654</v>
      </c>
      <c r="B238" s="246">
        <v>5201</v>
      </c>
      <c r="C238" s="248" t="s">
        <v>84</v>
      </c>
      <c r="D238" s="248">
        <v>4609</v>
      </c>
      <c r="E238" s="248">
        <v>159</v>
      </c>
      <c r="F238" s="248">
        <v>18</v>
      </c>
      <c r="G238" s="248">
        <v>34</v>
      </c>
      <c r="H238" s="248">
        <v>239</v>
      </c>
      <c r="I238" s="248" t="s">
        <v>84</v>
      </c>
      <c r="J238" s="248">
        <v>103</v>
      </c>
      <c r="K238" s="248">
        <v>39</v>
      </c>
      <c r="L238" s="248">
        <v>0</v>
      </c>
      <c r="M238" s="248">
        <v>0</v>
      </c>
      <c r="N238" s="248">
        <v>0</v>
      </c>
      <c r="O238" s="248">
        <v>0</v>
      </c>
      <c r="P238" s="409"/>
    </row>
    <row r="239" spans="1:16" ht="21" customHeight="1">
      <c r="A239" s="214" t="s">
        <v>1655</v>
      </c>
      <c r="B239" s="246">
        <v>6866</v>
      </c>
      <c r="C239" s="248">
        <v>0</v>
      </c>
      <c r="D239" s="248">
        <v>5662</v>
      </c>
      <c r="E239" s="248">
        <v>191</v>
      </c>
      <c r="F239" s="248">
        <v>26</v>
      </c>
      <c r="G239" s="248">
        <v>49</v>
      </c>
      <c r="H239" s="248">
        <v>547</v>
      </c>
      <c r="I239" s="248">
        <v>0</v>
      </c>
      <c r="J239" s="248">
        <v>143</v>
      </c>
      <c r="K239" s="248">
        <v>0</v>
      </c>
      <c r="L239" s="248">
        <v>0</v>
      </c>
      <c r="M239" s="248">
        <v>0</v>
      </c>
      <c r="N239" s="248" t="s">
        <v>84</v>
      </c>
      <c r="O239" s="248">
        <v>248</v>
      </c>
      <c r="P239" s="409"/>
    </row>
    <row r="240" spans="1:16" ht="21" customHeight="1">
      <c r="A240" s="3" t="s">
        <v>1656</v>
      </c>
      <c r="B240" s="246">
        <v>40973</v>
      </c>
      <c r="C240" s="246">
        <v>4</v>
      </c>
      <c r="D240" s="246">
        <v>32559</v>
      </c>
      <c r="E240" s="246">
        <v>626</v>
      </c>
      <c r="F240" s="246">
        <v>76</v>
      </c>
      <c r="G240" s="246">
        <v>143</v>
      </c>
      <c r="H240" s="246">
        <v>3117</v>
      </c>
      <c r="I240" s="246">
        <v>1081</v>
      </c>
      <c r="J240" s="246">
        <v>1493</v>
      </c>
      <c r="K240" s="246">
        <v>53</v>
      </c>
      <c r="L240" s="246">
        <v>0</v>
      </c>
      <c r="M240" s="246">
        <v>0</v>
      </c>
      <c r="N240" s="246">
        <v>0</v>
      </c>
      <c r="O240" s="246">
        <v>1821</v>
      </c>
      <c r="P240" s="409"/>
    </row>
    <row r="241" spans="1:16" ht="21" customHeight="1">
      <c r="A241" s="214" t="s">
        <v>1657</v>
      </c>
      <c r="B241" s="246">
        <v>7675</v>
      </c>
      <c r="C241" s="248">
        <v>0</v>
      </c>
      <c r="D241" s="248">
        <v>5948</v>
      </c>
      <c r="E241" s="248">
        <v>187</v>
      </c>
      <c r="F241" s="248">
        <v>10</v>
      </c>
      <c r="G241" s="248">
        <v>78</v>
      </c>
      <c r="H241" s="248">
        <v>529</v>
      </c>
      <c r="I241" s="248">
        <v>4</v>
      </c>
      <c r="J241" s="248">
        <v>156</v>
      </c>
      <c r="K241" s="248" t="s">
        <v>84</v>
      </c>
      <c r="L241" s="248" t="s">
        <v>84</v>
      </c>
      <c r="M241" s="248">
        <v>0</v>
      </c>
      <c r="N241" s="248">
        <v>0</v>
      </c>
      <c r="O241" s="248">
        <v>763</v>
      </c>
      <c r="P241" s="409"/>
    </row>
    <row r="242" spans="1:16" ht="21" customHeight="1">
      <c r="A242" s="214" t="s">
        <v>1658</v>
      </c>
      <c r="B242" s="246">
        <v>1878</v>
      </c>
      <c r="C242" s="248">
        <v>0</v>
      </c>
      <c r="D242" s="248">
        <v>1777</v>
      </c>
      <c r="E242" s="248">
        <v>14</v>
      </c>
      <c r="F242" s="248">
        <v>0</v>
      </c>
      <c r="G242" s="248" t="s">
        <v>84</v>
      </c>
      <c r="H242" s="248">
        <v>79</v>
      </c>
      <c r="I242" s="248" t="s">
        <v>84</v>
      </c>
      <c r="J242" s="248" t="s">
        <v>84</v>
      </c>
      <c r="K242" s="248" t="s">
        <v>84</v>
      </c>
      <c r="L242" s="248">
        <v>0</v>
      </c>
      <c r="M242" s="248">
        <v>0</v>
      </c>
      <c r="N242" s="248">
        <v>0</v>
      </c>
      <c r="O242" s="248">
        <v>8</v>
      </c>
      <c r="P242" s="409"/>
    </row>
    <row r="243" spans="1:16" ht="21" customHeight="1">
      <c r="A243" s="214" t="s">
        <v>1659</v>
      </c>
      <c r="B243" s="246">
        <v>306</v>
      </c>
      <c r="C243" s="248">
        <v>0</v>
      </c>
      <c r="D243" s="248">
        <v>233</v>
      </c>
      <c r="E243" s="248">
        <v>0</v>
      </c>
      <c r="F243" s="248">
        <v>18</v>
      </c>
      <c r="G243" s="248">
        <v>0</v>
      </c>
      <c r="H243" s="248">
        <v>20</v>
      </c>
      <c r="I243" s="248">
        <v>25</v>
      </c>
      <c r="J243" s="248">
        <v>4</v>
      </c>
      <c r="K243" s="248">
        <v>6</v>
      </c>
      <c r="L243" s="248">
        <v>0</v>
      </c>
      <c r="M243" s="248">
        <v>0</v>
      </c>
      <c r="N243" s="248">
        <v>0</v>
      </c>
      <c r="O243" s="248" t="s">
        <v>84</v>
      </c>
      <c r="P243" s="409"/>
    </row>
    <row r="244" spans="1:16" ht="21" customHeight="1">
      <c r="A244" s="214" t="s">
        <v>1660</v>
      </c>
      <c r="B244" s="246">
        <v>1480</v>
      </c>
      <c r="C244" s="248">
        <v>0</v>
      </c>
      <c r="D244" s="248">
        <v>1257</v>
      </c>
      <c r="E244" s="248">
        <v>0</v>
      </c>
      <c r="F244" s="248" t="s">
        <v>84</v>
      </c>
      <c r="G244" s="248" t="s">
        <v>84</v>
      </c>
      <c r="H244" s="248">
        <v>200</v>
      </c>
      <c r="I244" s="248">
        <v>8</v>
      </c>
      <c r="J244" s="248">
        <v>11</v>
      </c>
      <c r="K244" s="248" t="s">
        <v>84</v>
      </c>
      <c r="L244" s="248">
        <v>0</v>
      </c>
      <c r="M244" s="248">
        <v>0</v>
      </c>
      <c r="N244" s="248">
        <v>0</v>
      </c>
      <c r="O244" s="248">
        <v>4</v>
      </c>
      <c r="P244" s="409"/>
    </row>
    <row r="245" spans="1:16" ht="21" customHeight="1">
      <c r="A245" s="214" t="s">
        <v>1661</v>
      </c>
      <c r="B245" s="246">
        <v>463</v>
      </c>
      <c r="C245" s="248">
        <v>0</v>
      </c>
      <c r="D245" s="248">
        <v>276</v>
      </c>
      <c r="E245" s="248">
        <v>0</v>
      </c>
      <c r="F245" s="248">
        <v>0</v>
      </c>
      <c r="G245" s="248" t="s">
        <v>84</v>
      </c>
      <c r="H245" s="248">
        <v>76</v>
      </c>
      <c r="I245" s="248" t="s">
        <v>84</v>
      </c>
      <c r="J245" s="248">
        <v>0</v>
      </c>
      <c r="K245" s="248">
        <v>17</v>
      </c>
      <c r="L245" s="248">
        <v>0</v>
      </c>
      <c r="M245" s="248">
        <v>0</v>
      </c>
      <c r="N245" s="248">
        <v>0</v>
      </c>
      <c r="O245" s="248">
        <v>94</v>
      </c>
      <c r="P245" s="409"/>
    </row>
    <row r="246" spans="1:16" ht="21" customHeight="1">
      <c r="A246" s="214" t="s">
        <v>1662</v>
      </c>
      <c r="B246" s="246">
        <v>596</v>
      </c>
      <c r="C246" s="248">
        <v>0</v>
      </c>
      <c r="D246" s="248">
        <v>563</v>
      </c>
      <c r="E246" s="248" t="s">
        <v>84</v>
      </c>
      <c r="F246" s="248">
        <v>0</v>
      </c>
      <c r="G246" s="248">
        <v>0</v>
      </c>
      <c r="H246" s="248">
        <v>29</v>
      </c>
      <c r="I246" s="248" t="s">
        <v>84</v>
      </c>
      <c r="J246" s="248">
        <v>0</v>
      </c>
      <c r="K246" s="248">
        <v>0</v>
      </c>
      <c r="L246" s="248">
        <v>0</v>
      </c>
      <c r="M246" s="248">
        <v>0</v>
      </c>
      <c r="N246" s="248">
        <v>0</v>
      </c>
      <c r="O246" s="248">
        <v>4</v>
      </c>
      <c r="P246" s="409"/>
    </row>
    <row r="247" spans="1:16" ht="21" customHeight="1">
      <c r="A247" s="214" t="s">
        <v>1663</v>
      </c>
      <c r="B247" s="246">
        <v>348</v>
      </c>
      <c r="C247" s="248">
        <v>0</v>
      </c>
      <c r="D247" s="248">
        <v>268</v>
      </c>
      <c r="E247" s="248" t="s">
        <v>84</v>
      </c>
      <c r="F247" s="248">
        <v>0</v>
      </c>
      <c r="G247" s="248">
        <v>0</v>
      </c>
      <c r="H247" s="248">
        <v>64</v>
      </c>
      <c r="I247" s="248">
        <v>16</v>
      </c>
      <c r="J247" s="248" t="s">
        <v>84</v>
      </c>
      <c r="K247" s="248" t="s">
        <v>84</v>
      </c>
      <c r="L247" s="248">
        <v>0</v>
      </c>
      <c r="M247" s="248">
        <v>0</v>
      </c>
      <c r="N247" s="248">
        <v>0</v>
      </c>
      <c r="O247" s="248" t="s">
        <v>84</v>
      </c>
      <c r="P247" s="409"/>
    </row>
    <row r="248" spans="1:16" ht="21" customHeight="1">
      <c r="A248" s="214" t="s">
        <v>1664</v>
      </c>
      <c r="B248" s="246">
        <v>769</v>
      </c>
      <c r="C248" s="248">
        <v>0</v>
      </c>
      <c r="D248" s="248">
        <v>638</v>
      </c>
      <c r="E248" s="248">
        <v>14</v>
      </c>
      <c r="F248" s="248">
        <v>0</v>
      </c>
      <c r="G248" s="248">
        <v>0</v>
      </c>
      <c r="H248" s="248">
        <v>86</v>
      </c>
      <c r="I248" s="248" t="s">
        <v>84</v>
      </c>
      <c r="J248" s="248">
        <v>0</v>
      </c>
      <c r="K248" s="248">
        <v>11</v>
      </c>
      <c r="L248" s="248">
        <v>0</v>
      </c>
      <c r="M248" s="248">
        <v>0</v>
      </c>
      <c r="N248" s="248">
        <v>0</v>
      </c>
      <c r="O248" s="248">
        <v>20</v>
      </c>
      <c r="P248" s="409"/>
    </row>
    <row r="249" spans="1:16" ht="21" customHeight="1">
      <c r="A249" s="214" t="s">
        <v>1665</v>
      </c>
      <c r="B249" s="246">
        <v>118</v>
      </c>
      <c r="C249" s="248">
        <v>4</v>
      </c>
      <c r="D249" s="248">
        <v>86</v>
      </c>
      <c r="E249" s="248">
        <v>0</v>
      </c>
      <c r="F249" s="248">
        <v>0</v>
      </c>
      <c r="G249" s="248">
        <v>0</v>
      </c>
      <c r="H249" s="248">
        <v>9</v>
      </c>
      <c r="I249" s="248">
        <v>15</v>
      </c>
      <c r="J249" s="248">
        <v>0</v>
      </c>
      <c r="K249" s="248">
        <v>0</v>
      </c>
      <c r="L249" s="248">
        <v>0</v>
      </c>
      <c r="M249" s="248">
        <v>0</v>
      </c>
      <c r="N249" s="248">
        <v>0</v>
      </c>
      <c r="O249" s="248">
        <v>4</v>
      </c>
      <c r="P249" s="409"/>
    </row>
    <row r="250" spans="1:16" ht="21" customHeight="1">
      <c r="A250" s="214" t="s">
        <v>1666</v>
      </c>
      <c r="B250" s="246">
        <v>1423</v>
      </c>
      <c r="C250" s="248">
        <v>0</v>
      </c>
      <c r="D250" s="248">
        <v>1209</v>
      </c>
      <c r="E250" s="248">
        <v>26</v>
      </c>
      <c r="F250" s="248">
        <v>0</v>
      </c>
      <c r="G250" s="248">
        <v>0</v>
      </c>
      <c r="H250" s="248">
        <v>153</v>
      </c>
      <c r="I250" s="248">
        <v>12</v>
      </c>
      <c r="J250" s="248">
        <v>0</v>
      </c>
      <c r="K250" s="248">
        <v>0</v>
      </c>
      <c r="L250" s="248">
        <v>0</v>
      </c>
      <c r="M250" s="248">
        <v>0</v>
      </c>
      <c r="N250" s="248">
        <v>0</v>
      </c>
      <c r="O250" s="248">
        <v>23</v>
      </c>
      <c r="P250" s="409"/>
    </row>
    <row r="251" spans="1:16" ht="21" customHeight="1">
      <c r="A251" s="214" t="s">
        <v>1667</v>
      </c>
      <c r="B251" s="246">
        <v>589</v>
      </c>
      <c r="C251" s="248">
        <v>0</v>
      </c>
      <c r="D251" s="248">
        <v>416</v>
      </c>
      <c r="E251" s="248">
        <v>0</v>
      </c>
      <c r="F251" s="248">
        <v>0</v>
      </c>
      <c r="G251" s="248">
        <v>0</v>
      </c>
      <c r="H251" s="248">
        <v>121</v>
      </c>
      <c r="I251" s="248" t="s">
        <v>84</v>
      </c>
      <c r="J251" s="248">
        <v>30</v>
      </c>
      <c r="K251" s="248">
        <v>6</v>
      </c>
      <c r="L251" s="248">
        <v>0</v>
      </c>
      <c r="M251" s="248">
        <v>0</v>
      </c>
      <c r="N251" s="248">
        <v>0</v>
      </c>
      <c r="O251" s="248">
        <v>16</v>
      </c>
      <c r="P251" s="409"/>
    </row>
    <row r="252" spans="1:16" ht="21" customHeight="1">
      <c r="A252" s="214" t="s">
        <v>1668</v>
      </c>
      <c r="B252" s="246">
        <v>5551</v>
      </c>
      <c r="C252" s="248">
        <v>0</v>
      </c>
      <c r="D252" s="248">
        <v>4126</v>
      </c>
      <c r="E252" s="248">
        <v>64</v>
      </c>
      <c r="F252" s="248">
        <v>8</v>
      </c>
      <c r="G252" s="248">
        <v>13</v>
      </c>
      <c r="H252" s="248">
        <v>547</v>
      </c>
      <c r="I252" s="248">
        <v>5</v>
      </c>
      <c r="J252" s="248">
        <v>783</v>
      </c>
      <c r="K252" s="248" t="s">
        <v>84</v>
      </c>
      <c r="L252" s="248">
        <v>0</v>
      </c>
      <c r="M252" s="248">
        <v>0</v>
      </c>
      <c r="N252" s="248">
        <v>0</v>
      </c>
      <c r="O252" s="248">
        <v>5</v>
      </c>
      <c r="P252" s="409"/>
    </row>
    <row r="253" spans="1:16" ht="21" customHeight="1">
      <c r="A253" s="214" t="s">
        <v>1669</v>
      </c>
      <c r="B253" s="246">
        <v>359</v>
      </c>
      <c r="C253" s="248">
        <v>0</v>
      </c>
      <c r="D253" s="248">
        <v>285</v>
      </c>
      <c r="E253" s="248">
        <v>6</v>
      </c>
      <c r="F253" s="248" t="s">
        <v>84</v>
      </c>
      <c r="G253" s="248">
        <v>0</v>
      </c>
      <c r="H253" s="248">
        <v>33</v>
      </c>
      <c r="I253" s="248">
        <v>26</v>
      </c>
      <c r="J253" s="248" t="s">
        <v>84</v>
      </c>
      <c r="K253" s="248">
        <v>4</v>
      </c>
      <c r="L253" s="248">
        <v>0</v>
      </c>
      <c r="M253" s="248">
        <v>0</v>
      </c>
      <c r="N253" s="248">
        <v>0</v>
      </c>
      <c r="O253" s="248">
        <v>5</v>
      </c>
      <c r="P253" s="409"/>
    </row>
    <row r="254" spans="1:16" ht="21" customHeight="1">
      <c r="A254" s="214" t="s">
        <v>1670</v>
      </c>
      <c r="B254" s="246">
        <v>637</v>
      </c>
      <c r="C254" s="248">
        <v>0</v>
      </c>
      <c r="D254" s="248">
        <v>494</v>
      </c>
      <c r="E254" s="248" t="s">
        <v>84</v>
      </c>
      <c r="F254" s="248">
        <v>0</v>
      </c>
      <c r="G254" s="248">
        <v>0</v>
      </c>
      <c r="H254" s="248">
        <v>131</v>
      </c>
      <c r="I254" s="248" t="s">
        <v>84</v>
      </c>
      <c r="J254" s="248">
        <v>12</v>
      </c>
      <c r="K254" s="248" t="s">
        <v>84</v>
      </c>
      <c r="L254" s="248">
        <v>0</v>
      </c>
      <c r="M254" s="248">
        <v>0</v>
      </c>
      <c r="N254" s="248">
        <v>0</v>
      </c>
      <c r="O254" s="248">
        <v>0</v>
      </c>
      <c r="P254" s="409"/>
    </row>
    <row r="255" spans="1:16" ht="21" customHeight="1">
      <c r="A255" s="214" t="s">
        <v>1671</v>
      </c>
      <c r="B255" s="246">
        <v>1907</v>
      </c>
      <c r="C255" s="248">
        <v>0</v>
      </c>
      <c r="D255" s="248">
        <v>1748</v>
      </c>
      <c r="E255" s="248" t="s">
        <v>84</v>
      </c>
      <c r="F255" s="248">
        <v>0</v>
      </c>
      <c r="G255" s="248">
        <v>0</v>
      </c>
      <c r="H255" s="248">
        <v>75</v>
      </c>
      <c r="I255" s="248">
        <v>32</v>
      </c>
      <c r="J255" s="248">
        <v>0</v>
      </c>
      <c r="K255" s="248">
        <v>0</v>
      </c>
      <c r="L255" s="248">
        <v>0</v>
      </c>
      <c r="M255" s="248">
        <v>0</v>
      </c>
      <c r="N255" s="248">
        <v>0</v>
      </c>
      <c r="O255" s="248">
        <v>52</v>
      </c>
      <c r="P255" s="409"/>
    </row>
    <row r="256" spans="1:16" ht="21" customHeight="1">
      <c r="A256" s="214" t="s">
        <v>1672</v>
      </c>
      <c r="B256" s="246">
        <v>146</v>
      </c>
      <c r="C256" s="248">
        <v>0</v>
      </c>
      <c r="D256" s="248">
        <v>114</v>
      </c>
      <c r="E256" s="248">
        <v>0</v>
      </c>
      <c r="F256" s="248">
        <v>0</v>
      </c>
      <c r="G256" s="248" t="s">
        <v>84</v>
      </c>
      <c r="H256" s="248">
        <v>8</v>
      </c>
      <c r="I256" s="248">
        <v>24</v>
      </c>
      <c r="J256" s="248">
        <v>0</v>
      </c>
      <c r="K256" s="248">
        <v>0</v>
      </c>
      <c r="L256" s="248">
        <v>0</v>
      </c>
      <c r="M256" s="248">
        <v>0</v>
      </c>
      <c r="N256" s="248">
        <v>0</v>
      </c>
      <c r="O256" s="248">
        <v>0</v>
      </c>
      <c r="P256" s="409"/>
    </row>
    <row r="257" spans="1:16" ht="21" customHeight="1">
      <c r="A257" s="214" t="s">
        <v>1673</v>
      </c>
      <c r="B257" s="246">
        <v>730</v>
      </c>
      <c r="C257" s="248">
        <v>0</v>
      </c>
      <c r="D257" s="248">
        <v>585</v>
      </c>
      <c r="E257" s="248">
        <v>5</v>
      </c>
      <c r="F257" s="248" t="s">
        <v>84</v>
      </c>
      <c r="G257" s="248" t="s">
        <v>84</v>
      </c>
      <c r="H257" s="248">
        <v>126</v>
      </c>
      <c r="I257" s="248" t="s">
        <v>84</v>
      </c>
      <c r="J257" s="248" t="s">
        <v>84</v>
      </c>
      <c r="K257" s="248">
        <v>9</v>
      </c>
      <c r="L257" s="248">
        <v>0</v>
      </c>
      <c r="M257" s="248">
        <v>0</v>
      </c>
      <c r="N257" s="248">
        <v>0</v>
      </c>
      <c r="O257" s="248">
        <v>5</v>
      </c>
      <c r="P257" s="409"/>
    </row>
    <row r="258" spans="1:16" ht="21" customHeight="1">
      <c r="A258" s="214" t="s">
        <v>1674</v>
      </c>
      <c r="B258" s="246">
        <v>2641</v>
      </c>
      <c r="C258" s="248">
        <v>0</v>
      </c>
      <c r="D258" s="248">
        <v>2584</v>
      </c>
      <c r="E258" s="248">
        <v>0</v>
      </c>
      <c r="F258" s="248">
        <v>0</v>
      </c>
      <c r="G258" s="248">
        <v>0</v>
      </c>
      <c r="H258" s="248">
        <v>16</v>
      </c>
      <c r="I258" s="248" t="s">
        <v>84</v>
      </c>
      <c r="J258" s="248" t="s">
        <v>84</v>
      </c>
      <c r="K258" s="248">
        <v>0</v>
      </c>
      <c r="L258" s="248">
        <v>0</v>
      </c>
      <c r="M258" s="248">
        <v>0</v>
      </c>
      <c r="N258" s="248">
        <v>0</v>
      </c>
      <c r="O258" s="248">
        <v>41</v>
      </c>
      <c r="P258" s="409"/>
    </row>
    <row r="259" spans="1:16" ht="21" customHeight="1">
      <c r="A259" s="214" t="s">
        <v>1675</v>
      </c>
      <c r="B259" s="246">
        <v>898</v>
      </c>
      <c r="C259" s="248">
        <v>0</v>
      </c>
      <c r="D259" s="248">
        <v>881</v>
      </c>
      <c r="E259" s="248">
        <v>0</v>
      </c>
      <c r="F259" s="248">
        <v>0</v>
      </c>
      <c r="G259" s="248">
        <v>0</v>
      </c>
      <c r="H259" s="248">
        <v>11</v>
      </c>
      <c r="I259" s="248">
        <v>6</v>
      </c>
      <c r="J259" s="248">
        <v>0</v>
      </c>
      <c r="K259" s="248">
        <v>0</v>
      </c>
      <c r="L259" s="248">
        <v>0</v>
      </c>
      <c r="M259" s="248">
        <v>0</v>
      </c>
      <c r="N259" s="248">
        <v>0</v>
      </c>
      <c r="O259" s="248" t="s">
        <v>84</v>
      </c>
      <c r="P259" s="409"/>
    </row>
    <row r="260" spans="1:16" ht="21" customHeight="1">
      <c r="A260" s="214" t="s">
        <v>1676</v>
      </c>
      <c r="B260" s="246">
        <v>1050</v>
      </c>
      <c r="C260" s="248">
        <v>0</v>
      </c>
      <c r="D260" s="248">
        <v>821</v>
      </c>
      <c r="E260" s="248">
        <v>0</v>
      </c>
      <c r="F260" s="248">
        <v>0</v>
      </c>
      <c r="G260" s="248">
        <v>0</v>
      </c>
      <c r="H260" s="248">
        <v>122</v>
      </c>
      <c r="I260" s="248">
        <v>87</v>
      </c>
      <c r="J260" s="248">
        <v>16</v>
      </c>
      <c r="K260" s="248">
        <v>0</v>
      </c>
      <c r="L260" s="248">
        <v>0</v>
      </c>
      <c r="M260" s="248">
        <v>0</v>
      </c>
      <c r="N260" s="248">
        <v>0</v>
      </c>
      <c r="O260" s="248">
        <v>4</v>
      </c>
      <c r="P260" s="409"/>
    </row>
    <row r="261" spans="1:16" ht="21" customHeight="1">
      <c r="A261" s="214" t="s">
        <v>1677</v>
      </c>
      <c r="B261" s="246">
        <v>2965</v>
      </c>
      <c r="C261" s="248">
        <v>0</v>
      </c>
      <c r="D261" s="248">
        <v>2694</v>
      </c>
      <c r="E261" s="248">
        <v>37</v>
      </c>
      <c r="F261" s="248">
        <v>16</v>
      </c>
      <c r="G261" s="248">
        <v>0</v>
      </c>
      <c r="H261" s="248">
        <v>114</v>
      </c>
      <c r="I261" s="248">
        <v>84</v>
      </c>
      <c r="J261" s="248">
        <v>13</v>
      </c>
      <c r="K261" s="248" t="s">
        <v>84</v>
      </c>
      <c r="L261" s="248">
        <v>0</v>
      </c>
      <c r="M261" s="248">
        <v>0</v>
      </c>
      <c r="N261" s="248">
        <v>0</v>
      </c>
      <c r="O261" s="248">
        <v>7</v>
      </c>
      <c r="P261" s="409"/>
    </row>
    <row r="262" spans="1:16" ht="21" customHeight="1">
      <c r="A262" s="214" t="s">
        <v>1678</v>
      </c>
      <c r="B262" s="246">
        <v>8444</v>
      </c>
      <c r="C262" s="248">
        <v>0</v>
      </c>
      <c r="D262" s="248">
        <v>5556</v>
      </c>
      <c r="E262" s="248">
        <v>273</v>
      </c>
      <c r="F262" s="248">
        <v>24</v>
      </c>
      <c r="G262" s="248">
        <v>52</v>
      </c>
      <c r="H262" s="248">
        <v>568</v>
      </c>
      <c r="I262" s="248">
        <v>737</v>
      </c>
      <c r="J262" s="248">
        <v>468</v>
      </c>
      <c r="K262" s="248">
        <v>0</v>
      </c>
      <c r="L262" s="248">
        <v>0</v>
      </c>
      <c r="M262" s="248">
        <v>0</v>
      </c>
      <c r="N262" s="248">
        <v>0</v>
      </c>
      <c r="O262" s="248">
        <v>766</v>
      </c>
      <c r="P262" s="409"/>
    </row>
    <row r="263" spans="1:16" ht="21" customHeight="1">
      <c r="A263" s="3" t="s">
        <v>1679</v>
      </c>
      <c r="B263" s="246">
        <v>179986</v>
      </c>
      <c r="C263" s="246">
        <v>117</v>
      </c>
      <c r="D263" s="246">
        <v>135731</v>
      </c>
      <c r="E263" s="246">
        <v>4084</v>
      </c>
      <c r="F263" s="246">
        <v>887</v>
      </c>
      <c r="G263" s="246">
        <v>564</v>
      </c>
      <c r="H263" s="246">
        <v>25358</v>
      </c>
      <c r="I263" s="246">
        <v>2296</v>
      </c>
      <c r="J263" s="246">
        <v>3760</v>
      </c>
      <c r="K263" s="246">
        <v>2186</v>
      </c>
      <c r="L263" s="246">
        <v>37</v>
      </c>
      <c r="M263" s="246">
        <v>0</v>
      </c>
      <c r="N263" s="246">
        <v>10</v>
      </c>
      <c r="O263" s="246">
        <v>4956</v>
      </c>
      <c r="P263" s="409"/>
    </row>
    <row r="264" spans="1:16" ht="21" customHeight="1">
      <c r="A264" s="214" t="s">
        <v>1680</v>
      </c>
      <c r="B264" s="246">
        <v>6376</v>
      </c>
      <c r="C264" s="248">
        <v>0</v>
      </c>
      <c r="D264" s="248">
        <v>4230</v>
      </c>
      <c r="E264" s="248">
        <v>79</v>
      </c>
      <c r="F264" s="248">
        <v>0</v>
      </c>
      <c r="G264" s="248" t="s">
        <v>84</v>
      </c>
      <c r="H264" s="248">
        <v>472</v>
      </c>
      <c r="I264" s="248">
        <v>0</v>
      </c>
      <c r="J264" s="248" t="s">
        <v>84</v>
      </c>
      <c r="K264" s="248" t="s">
        <v>84</v>
      </c>
      <c r="L264" s="248">
        <v>0</v>
      </c>
      <c r="M264" s="248">
        <v>0</v>
      </c>
      <c r="N264" s="248">
        <v>0</v>
      </c>
      <c r="O264" s="248">
        <v>1595</v>
      </c>
      <c r="P264" s="409"/>
    </row>
    <row r="265" spans="1:16" ht="21" customHeight="1">
      <c r="A265" s="214" t="s">
        <v>1681</v>
      </c>
      <c r="B265" s="246">
        <v>7347</v>
      </c>
      <c r="C265" s="248">
        <v>0</v>
      </c>
      <c r="D265" s="248">
        <v>6879</v>
      </c>
      <c r="E265" s="248">
        <v>16</v>
      </c>
      <c r="F265" s="248">
        <v>4</v>
      </c>
      <c r="G265" s="248">
        <v>0</v>
      </c>
      <c r="H265" s="248">
        <v>288</v>
      </c>
      <c r="I265" s="248">
        <v>97</v>
      </c>
      <c r="J265" s="248" t="s">
        <v>84</v>
      </c>
      <c r="K265" s="248">
        <v>0</v>
      </c>
      <c r="L265" s="248">
        <v>0</v>
      </c>
      <c r="M265" s="248">
        <v>0</v>
      </c>
      <c r="N265" s="248">
        <v>0</v>
      </c>
      <c r="O265" s="248">
        <v>63</v>
      </c>
      <c r="P265" s="409"/>
    </row>
    <row r="266" spans="1:16" ht="21" customHeight="1">
      <c r="A266" s="214" t="s">
        <v>1682</v>
      </c>
      <c r="B266" s="246">
        <v>3167</v>
      </c>
      <c r="C266" s="248">
        <v>0</v>
      </c>
      <c r="D266" s="248">
        <v>1499</v>
      </c>
      <c r="E266" s="248">
        <v>14</v>
      </c>
      <c r="F266" s="248">
        <v>5</v>
      </c>
      <c r="G266" s="248" t="s">
        <v>84</v>
      </c>
      <c r="H266" s="248">
        <v>867</v>
      </c>
      <c r="I266" s="248">
        <v>105</v>
      </c>
      <c r="J266" s="248">
        <v>52</v>
      </c>
      <c r="K266" s="248">
        <v>19</v>
      </c>
      <c r="L266" s="248">
        <v>0</v>
      </c>
      <c r="M266" s="248">
        <v>0</v>
      </c>
      <c r="N266" s="248">
        <v>0</v>
      </c>
      <c r="O266" s="248">
        <v>606</v>
      </c>
      <c r="P266" s="409"/>
    </row>
    <row r="267" spans="1:16" ht="21" customHeight="1">
      <c r="A267" s="214" t="s">
        <v>1683</v>
      </c>
      <c r="B267" s="246">
        <v>16202</v>
      </c>
      <c r="C267" s="248">
        <v>0</v>
      </c>
      <c r="D267" s="248">
        <v>13570</v>
      </c>
      <c r="E267" s="248">
        <v>154</v>
      </c>
      <c r="F267" s="248">
        <v>16</v>
      </c>
      <c r="G267" s="248">
        <v>138</v>
      </c>
      <c r="H267" s="248">
        <v>2006</v>
      </c>
      <c r="I267" s="248">
        <v>0</v>
      </c>
      <c r="J267" s="248">
        <v>81</v>
      </c>
      <c r="K267" s="248">
        <v>4</v>
      </c>
      <c r="L267" s="248">
        <v>11</v>
      </c>
      <c r="M267" s="248">
        <v>0</v>
      </c>
      <c r="N267" s="248" t="s">
        <v>84</v>
      </c>
      <c r="O267" s="248">
        <v>222</v>
      </c>
      <c r="P267" s="409"/>
    </row>
    <row r="268" spans="1:16" ht="21" customHeight="1">
      <c r="A268" s="214" t="s">
        <v>1684</v>
      </c>
      <c r="B268" s="246">
        <v>15324</v>
      </c>
      <c r="C268" s="248" t="s">
        <v>84</v>
      </c>
      <c r="D268" s="248">
        <v>11807</v>
      </c>
      <c r="E268" s="248">
        <v>1354</v>
      </c>
      <c r="F268" s="248" t="s">
        <v>84</v>
      </c>
      <c r="G268" s="248">
        <v>121</v>
      </c>
      <c r="H268" s="248">
        <v>1732</v>
      </c>
      <c r="I268" s="248">
        <v>0</v>
      </c>
      <c r="J268" s="248">
        <v>134</v>
      </c>
      <c r="K268" s="248">
        <v>101</v>
      </c>
      <c r="L268" s="248">
        <v>6</v>
      </c>
      <c r="M268" s="248">
        <v>0</v>
      </c>
      <c r="N268" s="248">
        <v>0</v>
      </c>
      <c r="O268" s="248">
        <v>69</v>
      </c>
      <c r="P268" s="409"/>
    </row>
    <row r="269" spans="1:16" ht="21" customHeight="1">
      <c r="A269" s="214" t="s">
        <v>1685</v>
      </c>
      <c r="B269" s="246">
        <v>16683</v>
      </c>
      <c r="C269" s="248">
        <v>21</v>
      </c>
      <c r="D269" s="248">
        <v>13064</v>
      </c>
      <c r="E269" s="248">
        <v>272</v>
      </c>
      <c r="F269" s="248">
        <v>51</v>
      </c>
      <c r="G269" s="248">
        <v>138</v>
      </c>
      <c r="H269" s="248">
        <v>2019</v>
      </c>
      <c r="I269" s="248">
        <v>923</v>
      </c>
      <c r="J269" s="248">
        <v>54</v>
      </c>
      <c r="K269" s="248">
        <v>35</v>
      </c>
      <c r="L269" s="248">
        <v>11</v>
      </c>
      <c r="M269" s="248">
        <v>0</v>
      </c>
      <c r="N269" s="248">
        <v>0</v>
      </c>
      <c r="O269" s="248">
        <v>95</v>
      </c>
      <c r="P269" s="409"/>
    </row>
    <row r="270" spans="1:16" ht="21" customHeight="1">
      <c r="A270" s="214" t="s">
        <v>1686</v>
      </c>
      <c r="B270" s="246">
        <v>7640</v>
      </c>
      <c r="C270" s="248">
        <v>0</v>
      </c>
      <c r="D270" s="248">
        <v>4880</v>
      </c>
      <c r="E270" s="248">
        <v>60</v>
      </c>
      <c r="F270" s="248">
        <v>23</v>
      </c>
      <c r="G270" s="248">
        <v>14</v>
      </c>
      <c r="H270" s="248">
        <v>2415</v>
      </c>
      <c r="I270" s="248">
        <v>49</v>
      </c>
      <c r="J270" s="248">
        <v>152</v>
      </c>
      <c r="K270" s="248">
        <v>35</v>
      </c>
      <c r="L270" s="248" t="s">
        <v>84</v>
      </c>
      <c r="M270" s="248">
        <v>0</v>
      </c>
      <c r="N270" s="248">
        <v>0</v>
      </c>
      <c r="O270" s="248">
        <v>12</v>
      </c>
      <c r="P270" s="409"/>
    </row>
    <row r="271" spans="1:16" ht="21" customHeight="1">
      <c r="A271" s="214" t="s">
        <v>1687</v>
      </c>
      <c r="B271" s="246">
        <v>1924</v>
      </c>
      <c r="C271" s="248">
        <v>0</v>
      </c>
      <c r="D271" s="248">
        <v>1584</v>
      </c>
      <c r="E271" s="248">
        <v>20</v>
      </c>
      <c r="F271" s="248">
        <v>35</v>
      </c>
      <c r="G271" s="248">
        <v>5</v>
      </c>
      <c r="H271" s="248">
        <v>275</v>
      </c>
      <c r="I271" s="248">
        <v>0</v>
      </c>
      <c r="J271" s="248" t="s">
        <v>84</v>
      </c>
      <c r="K271" s="248">
        <v>5</v>
      </c>
      <c r="L271" s="248">
        <v>0</v>
      </c>
      <c r="M271" s="248">
        <v>0</v>
      </c>
      <c r="N271" s="248">
        <v>0</v>
      </c>
      <c r="O271" s="248" t="s">
        <v>84</v>
      </c>
      <c r="P271" s="409"/>
    </row>
    <row r="272" spans="1:16" ht="21" customHeight="1">
      <c r="A272" s="214" t="s">
        <v>1688</v>
      </c>
      <c r="B272" s="246">
        <v>1566</v>
      </c>
      <c r="C272" s="248">
        <v>0</v>
      </c>
      <c r="D272" s="248">
        <v>1386</v>
      </c>
      <c r="E272" s="248">
        <v>5</v>
      </c>
      <c r="F272" s="248">
        <v>0</v>
      </c>
      <c r="G272" s="248">
        <v>0</v>
      </c>
      <c r="H272" s="248">
        <v>80</v>
      </c>
      <c r="I272" s="248">
        <v>45</v>
      </c>
      <c r="J272" s="248" t="s">
        <v>84</v>
      </c>
      <c r="K272" s="248">
        <v>6</v>
      </c>
      <c r="L272" s="248">
        <v>0</v>
      </c>
      <c r="M272" s="248">
        <v>0</v>
      </c>
      <c r="N272" s="248">
        <v>0</v>
      </c>
      <c r="O272" s="248">
        <v>44</v>
      </c>
      <c r="P272" s="409"/>
    </row>
    <row r="273" spans="1:16" ht="21" customHeight="1">
      <c r="A273" s="214" t="s">
        <v>1689</v>
      </c>
      <c r="B273" s="246">
        <v>983</v>
      </c>
      <c r="C273" s="248">
        <v>0</v>
      </c>
      <c r="D273" s="248">
        <v>598</v>
      </c>
      <c r="E273" s="248">
        <v>19</v>
      </c>
      <c r="F273" s="248">
        <v>0</v>
      </c>
      <c r="G273" s="248">
        <v>0</v>
      </c>
      <c r="H273" s="248">
        <v>220</v>
      </c>
      <c r="I273" s="248" t="s">
        <v>84</v>
      </c>
      <c r="J273" s="248">
        <v>4</v>
      </c>
      <c r="K273" s="248">
        <v>36</v>
      </c>
      <c r="L273" s="248">
        <v>0</v>
      </c>
      <c r="M273" s="248">
        <v>0</v>
      </c>
      <c r="N273" s="248">
        <v>0</v>
      </c>
      <c r="O273" s="248">
        <v>106</v>
      </c>
      <c r="P273" s="409"/>
    </row>
    <row r="274" spans="1:16" ht="21" customHeight="1">
      <c r="A274" s="214" t="s">
        <v>1690</v>
      </c>
      <c r="B274" s="246">
        <v>2724</v>
      </c>
      <c r="C274" s="248">
        <v>7</v>
      </c>
      <c r="D274" s="248">
        <v>1873</v>
      </c>
      <c r="E274" s="248">
        <v>28</v>
      </c>
      <c r="F274" s="248">
        <v>6</v>
      </c>
      <c r="G274" s="248">
        <v>0</v>
      </c>
      <c r="H274" s="248">
        <v>469</v>
      </c>
      <c r="I274" s="248">
        <v>85</v>
      </c>
      <c r="J274" s="248">
        <v>81</v>
      </c>
      <c r="K274" s="248">
        <v>0</v>
      </c>
      <c r="L274" s="248">
        <v>0</v>
      </c>
      <c r="M274" s="248">
        <v>0</v>
      </c>
      <c r="N274" s="248">
        <v>0</v>
      </c>
      <c r="O274" s="248">
        <v>175</v>
      </c>
      <c r="P274" s="409"/>
    </row>
    <row r="275" spans="1:16" ht="21" customHeight="1">
      <c r="A275" s="214" t="s">
        <v>1691</v>
      </c>
      <c r="B275" s="246">
        <v>2634</v>
      </c>
      <c r="C275" s="248">
        <v>9</v>
      </c>
      <c r="D275" s="248">
        <v>2139</v>
      </c>
      <c r="E275" s="248">
        <v>13</v>
      </c>
      <c r="F275" s="248">
        <v>4</v>
      </c>
      <c r="G275" s="248" t="s">
        <v>84</v>
      </c>
      <c r="H275" s="248">
        <v>429</v>
      </c>
      <c r="I275" s="248">
        <v>5</v>
      </c>
      <c r="J275" s="248">
        <v>6</v>
      </c>
      <c r="K275" s="248" t="s">
        <v>84</v>
      </c>
      <c r="L275" s="248">
        <v>0</v>
      </c>
      <c r="M275" s="248">
        <v>0</v>
      </c>
      <c r="N275" s="248">
        <v>0</v>
      </c>
      <c r="O275" s="248">
        <v>29</v>
      </c>
      <c r="P275" s="409"/>
    </row>
    <row r="276" spans="1:16" ht="21" customHeight="1">
      <c r="A276" s="214" t="s">
        <v>1692</v>
      </c>
      <c r="B276" s="246">
        <v>3682</v>
      </c>
      <c r="C276" s="248">
        <v>24</v>
      </c>
      <c r="D276" s="248">
        <v>3126</v>
      </c>
      <c r="E276" s="248">
        <v>16</v>
      </c>
      <c r="F276" s="248">
        <v>0</v>
      </c>
      <c r="G276" s="248">
        <v>0</v>
      </c>
      <c r="H276" s="248">
        <v>507</v>
      </c>
      <c r="I276" s="248">
        <v>0</v>
      </c>
      <c r="J276" s="248">
        <v>4</v>
      </c>
      <c r="K276" s="248">
        <v>5</v>
      </c>
      <c r="L276" s="248">
        <v>0</v>
      </c>
      <c r="M276" s="248">
        <v>0</v>
      </c>
      <c r="N276" s="248">
        <v>0</v>
      </c>
      <c r="O276" s="248">
        <v>0</v>
      </c>
      <c r="P276" s="409"/>
    </row>
    <row r="277" spans="1:16" ht="21" customHeight="1">
      <c r="A277" s="214" t="s">
        <v>1693</v>
      </c>
      <c r="B277" s="246">
        <v>14263</v>
      </c>
      <c r="C277" s="248" t="s">
        <v>84</v>
      </c>
      <c r="D277" s="248">
        <v>11625</v>
      </c>
      <c r="E277" s="248">
        <v>84</v>
      </c>
      <c r="F277" s="248">
        <v>25</v>
      </c>
      <c r="G277" s="248">
        <v>27</v>
      </c>
      <c r="H277" s="248">
        <v>792</v>
      </c>
      <c r="I277" s="248">
        <v>61</v>
      </c>
      <c r="J277" s="248">
        <v>673</v>
      </c>
      <c r="K277" s="248">
        <v>830</v>
      </c>
      <c r="L277" s="248">
        <v>0</v>
      </c>
      <c r="M277" s="248">
        <v>0</v>
      </c>
      <c r="N277" s="248" t="s">
        <v>84</v>
      </c>
      <c r="O277" s="248">
        <v>146</v>
      </c>
      <c r="P277" s="409"/>
    </row>
    <row r="278" spans="1:16" ht="21" customHeight="1">
      <c r="A278" s="214" t="s">
        <v>1694</v>
      </c>
      <c r="B278" s="246">
        <v>13698</v>
      </c>
      <c r="C278" s="248" t="s">
        <v>84</v>
      </c>
      <c r="D278" s="248">
        <v>11182</v>
      </c>
      <c r="E278" s="248">
        <v>51</v>
      </c>
      <c r="F278" s="248">
        <v>14</v>
      </c>
      <c r="G278" s="248">
        <v>26</v>
      </c>
      <c r="H278" s="248">
        <v>753</v>
      </c>
      <c r="I278" s="248" t="s">
        <v>84</v>
      </c>
      <c r="J278" s="248">
        <v>684</v>
      </c>
      <c r="K278" s="248">
        <v>746</v>
      </c>
      <c r="L278" s="248">
        <v>0</v>
      </c>
      <c r="M278" s="248">
        <v>0</v>
      </c>
      <c r="N278" s="248">
        <v>0</v>
      </c>
      <c r="O278" s="248">
        <v>242</v>
      </c>
      <c r="P278" s="409"/>
    </row>
    <row r="279" spans="1:16" ht="21" customHeight="1">
      <c r="A279" s="214" t="s">
        <v>1695</v>
      </c>
      <c r="B279" s="246">
        <v>3557</v>
      </c>
      <c r="C279" s="248">
        <v>0</v>
      </c>
      <c r="D279" s="248">
        <v>1724</v>
      </c>
      <c r="E279" s="248">
        <v>128</v>
      </c>
      <c r="F279" s="248">
        <v>0</v>
      </c>
      <c r="G279" s="248">
        <v>0</v>
      </c>
      <c r="H279" s="248">
        <v>828</v>
      </c>
      <c r="I279" s="248">
        <v>287</v>
      </c>
      <c r="J279" s="248">
        <v>75</v>
      </c>
      <c r="K279" s="248">
        <v>0</v>
      </c>
      <c r="L279" s="248">
        <v>0</v>
      </c>
      <c r="M279" s="248">
        <v>0</v>
      </c>
      <c r="N279" s="248">
        <v>0</v>
      </c>
      <c r="O279" s="248">
        <v>515</v>
      </c>
      <c r="P279" s="409"/>
    </row>
    <row r="280" spans="1:16" ht="21" customHeight="1">
      <c r="A280" s="214" t="s">
        <v>1696</v>
      </c>
      <c r="B280" s="246">
        <v>2031</v>
      </c>
      <c r="C280" s="248">
        <v>0</v>
      </c>
      <c r="D280" s="248">
        <v>1261</v>
      </c>
      <c r="E280" s="248">
        <v>36</v>
      </c>
      <c r="F280" s="248" t="s">
        <v>84</v>
      </c>
      <c r="G280" s="248" t="s">
        <v>84</v>
      </c>
      <c r="H280" s="248">
        <v>734</v>
      </c>
      <c r="I280" s="248">
        <v>0</v>
      </c>
      <c r="J280" s="248" t="s">
        <v>84</v>
      </c>
      <c r="K280" s="248" t="s">
        <v>84</v>
      </c>
      <c r="L280" s="248">
        <v>0</v>
      </c>
      <c r="M280" s="248">
        <v>0</v>
      </c>
      <c r="N280" s="248">
        <v>0</v>
      </c>
      <c r="O280" s="248" t="s">
        <v>84</v>
      </c>
      <c r="P280" s="409"/>
    </row>
    <row r="281" spans="1:16" ht="21" customHeight="1">
      <c r="A281" s="214" t="s">
        <v>1697</v>
      </c>
      <c r="B281" s="246">
        <v>3596</v>
      </c>
      <c r="C281" s="248">
        <v>0</v>
      </c>
      <c r="D281" s="248">
        <v>3037</v>
      </c>
      <c r="E281" s="248">
        <v>19</v>
      </c>
      <c r="F281" s="248">
        <v>7</v>
      </c>
      <c r="G281" s="248" t="s">
        <v>84</v>
      </c>
      <c r="H281" s="248">
        <v>359</v>
      </c>
      <c r="I281" s="248">
        <v>20</v>
      </c>
      <c r="J281" s="248">
        <v>0</v>
      </c>
      <c r="K281" s="248">
        <v>7</v>
      </c>
      <c r="L281" s="248">
        <v>0</v>
      </c>
      <c r="M281" s="248">
        <v>0</v>
      </c>
      <c r="N281" s="248">
        <v>0</v>
      </c>
      <c r="O281" s="248">
        <v>147</v>
      </c>
      <c r="P281" s="409"/>
    </row>
    <row r="282" spans="1:16" ht="21" customHeight="1">
      <c r="A282" s="214" t="s">
        <v>1698</v>
      </c>
      <c r="B282" s="246">
        <v>1529</v>
      </c>
      <c r="C282" s="248">
        <v>0</v>
      </c>
      <c r="D282" s="248">
        <v>1370</v>
      </c>
      <c r="E282" s="248" t="s">
        <v>84</v>
      </c>
      <c r="F282" s="248" t="s">
        <v>84</v>
      </c>
      <c r="G282" s="248" t="s">
        <v>84</v>
      </c>
      <c r="H282" s="248">
        <v>96</v>
      </c>
      <c r="I282" s="248">
        <v>30</v>
      </c>
      <c r="J282" s="248" t="s">
        <v>84</v>
      </c>
      <c r="K282" s="248">
        <v>0</v>
      </c>
      <c r="L282" s="248">
        <v>0</v>
      </c>
      <c r="M282" s="248">
        <v>0</v>
      </c>
      <c r="N282" s="248">
        <v>0</v>
      </c>
      <c r="O282" s="248">
        <v>33</v>
      </c>
      <c r="P282" s="409"/>
    </row>
    <row r="283" spans="1:16" ht="21" customHeight="1">
      <c r="A283" s="214" t="s">
        <v>1699</v>
      </c>
      <c r="B283" s="246">
        <v>7779</v>
      </c>
      <c r="C283" s="248">
        <v>0</v>
      </c>
      <c r="D283" s="248">
        <v>6237</v>
      </c>
      <c r="E283" s="248">
        <v>185</v>
      </c>
      <c r="F283" s="248">
        <v>0</v>
      </c>
      <c r="G283" s="248" t="s">
        <v>84</v>
      </c>
      <c r="H283" s="248">
        <v>1300</v>
      </c>
      <c r="I283" s="248">
        <v>4</v>
      </c>
      <c r="J283" s="248">
        <v>0</v>
      </c>
      <c r="K283" s="248">
        <v>4</v>
      </c>
      <c r="L283" s="248">
        <v>0</v>
      </c>
      <c r="M283" s="248">
        <v>0</v>
      </c>
      <c r="N283" s="248">
        <v>10</v>
      </c>
      <c r="O283" s="248">
        <v>39</v>
      </c>
      <c r="P283" s="409"/>
    </row>
    <row r="284" spans="1:16" ht="21" customHeight="1">
      <c r="A284" s="214" t="s">
        <v>1700</v>
      </c>
      <c r="B284" s="246">
        <v>1344</v>
      </c>
      <c r="C284" s="248" t="s">
        <v>84</v>
      </c>
      <c r="D284" s="248">
        <v>1139</v>
      </c>
      <c r="E284" s="248">
        <v>18</v>
      </c>
      <c r="F284" s="248">
        <v>0</v>
      </c>
      <c r="G284" s="248">
        <v>0</v>
      </c>
      <c r="H284" s="248">
        <v>163</v>
      </c>
      <c r="I284" s="248" t="s">
        <v>84</v>
      </c>
      <c r="J284" s="248">
        <v>0</v>
      </c>
      <c r="K284" s="248">
        <v>6</v>
      </c>
      <c r="L284" s="248">
        <v>0</v>
      </c>
      <c r="M284" s="248">
        <v>0</v>
      </c>
      <c r="N284" s="248">
        <v>0</v>
      </c>
      <c r="O284" s="248">
        <v>18</v>
      </c>
      <c r="P284" s="409"/>
    </row>
    <row r="285" spans="1:16" ht="21" customHeight="1">
      <c r="A285" s="214" t="s">
        <v>1701</v>
      </c>
      <c r="B285" s="246">
        <v>7336</v>
      </c>
      <c r="C285" s="248">
        <v>17</v>
      </c>
      <c r="D285" s="248">
        <v>4171</v>
      </c>
      <c r="E285" s="248">
        <v>383</v>
      </c>
      <c r="F285" s="248">
        <v>338</v>
      </c>
      <c r="G285" s="248">
        <v>29</v>
      </c>
      <c r="H285" s="248">
        <v>1235</v>
      </c>
      <c r="I285" s="248">
        <v>0</v>
      </c>
      <c r="J285" s="248">
        <v>755</v>
      </c>
      <c r="K285" s="248">
        <v>220</v>
      </c>
      <c r="L285" s="248">
        <v>0</v>
      </c>
      <c r="M285" s="248">
        <v>0</v>
      </c>
      <c r="N285" s="248" t="s">
        <v>84</v>
      </c>
      <c r="O285" s="248">
        <v>188</v>
      </c>
      <c r="P285" s="409"/>
    </row>
    <row r="286" spans="1:16" ht="21" customHeight="1">
      <c r="A286" s="214" t="s">
        <v>1702</v>
      </c>
      <c r="B286" s="246">
        <v>6983</v>
      </c>
      <c r="C286" s="248">
        <v>0</v>
      </c>
      <c r="D286" s="248">
        <v>4365</v>
      </c>
      <c r="E286" s="248">
        <v>345</v>
      </c>
      <c r="F286" s="248">
        <v>274</v>
      </c>
      <c r="G286" s="248">
        <v>30</v>
      </c>
      <c r="H286" s="248">
        <v>1114</v>
      </c>
      <c r="I286" s="248">
        <v>0</v>
      </c>
      <c r="J286" s="248">
        <v>777</v>
      </c>
      <c r="K286" s="248">
        <v>0</v>
      </c>
      <c r="L286" s="248" t="s">
        <v>84</v>
      </c>
      <c r="M286" s="248">
        <v>0</v>
      </c>
      <c r="N286" s="248">
        <v>0</v>
      </c>
      <c r="O286" s="248">
        <v>78</v>
      </c>
      <c r="P286" s="409"/>
    </row>
    <row r="287" spans="1:16" ht="21" customHeight="1">
      <c r="A287" s="214" t="s">
        <v>1703</v>
      </c>
      <c r="B287" s="246">
        <v>341</v>
      </c>
      <c r="C287" s="248">
        <v>0</v>
      </c>
      <c r="D287" s="248">
        <v>295</v>
      </c>
      <c r="E287" s="248">
        <v>0</v>
      </c>
      <c r="F287" s="248">
        <v>0</v>
      </c>
      <c r="G287" s="248">
        <v>0</v>
      </c>
      <c r="H287" s="248">
        <v>38</v>
      </c>
      <c r="I287" s="248" t="s">
        <v>84</v>
      </c>
      <c r="J287" s="248">
        <v>0</v>
      </c>
      <c r="K287" s="248">
        <v>4</v>
      </c>
      <c r="L287" s="248">
        <v>0</v>
      </c>
      <c r="M287" s="248">
        <v>0</v>
      </c>
      <c r="N287" s="248">
        <v>0</v>
      </c>
      <c r="O287" s="248">
        <v>4</v>
      </c>
      <c r="P287" s="409"/>
    </row>
    <row r="288" spans="1:16" ht="21" customHeight="1">
      <c r="A288" s="214" t="s">
        <v>1704</v>
      </c>
      <c r="B288" s="246">
        <v>4692</v>
      </c>
      <c r="C288" s="248">
        <v>0</v>
      </c>
      <c r="D288" s="248">
        <v>3255</v>
      </c>
      <c r="E288" s="248">
        <v>252</v>
      </c>
      <c r="F288" s="248">
        <v>11</v>
      </c>
      <c r="G288" s="248">
        <v>6</v>
      </c>
      <c r="H288" s="248">
        <v>954</v>
      </c>
      <c r="I288" s="248">
        <v>196</v>
      </c>
      <c r="J288" s="248">
        <v>0</v>
      </c>
      <c r="K288" s="248" t="s">
        <v>84</v>
      </c>
      <c r="L288" s="248">
        <v>0</v>
      </c>
      <c r="M288" s="248">
        <v>0</v>
      </c>
      <c r="N288" s="248">
        <v>0</v>
      </c>
      <c r="O288" s="248">
        <v>18</v>
      </c>
      <c r="P288" s="409"/>
    </row>
    <row r="289" spans="1:16" ht="21" customHeight="1">
      <c r="A289" s="214" t="s">
        <v>1705</v>
      </c>
      <c r="B289" s="246">
        <v>4170</v>
      </c>
      <c r="C289" s="248" t="s">
        <v>84</v>
      </c>
      <c r="D289" s="248">
        <v>3904</v>
      </c>
      <c r="E289" s="248">
        <v>14</v>
      </c>
      <c r="F289" s="248">
        <v>0</v>
      </c>
      <c r="G289" s="248" t="s">
        <v>84</v>
      </c>
      <c r="H289" s="248">
        <v>128</v>
      </c>
      <c r="I289" s="248">
        <v>48</v>
      </c>
      <c r="J289" s="248">
        <v>8</v>
      </c>
      <c r="K289" s="248" t="s">
        <v>84</v>
      </c>
      <c r="L289" s="248">
        <v>0</v>
      </c>
      <c r="M289" s="248">
        <v>0</v>
      </c>
      <c r="N289" s="248">
        <v>0</v>
      </c>
      <c r="O289" s="248">
        <v>68</v>
      </c>
      <c r="P289" s="409"/>
    </row>
    <row r="290" spans="1:16" ht="21" customHeight="1">
      <c r="A290" s="214" t="s">
        <v>1706</v>
      </c>
      <c r="B290" s="246">
        <v>999</v>
      </c>
      <c r="C290" s="248">
        <v>0</v>
      </c>
      <c r="D290" s="248">
        <v>664</v>
      </c>
      <c r="E290" s="248">
        <v>37</v>
      </c>
      <c r="F290" s="248">
        <v>4</v>
      </c>
      <c r="G290" s="248">
        <v>0</v>
      </c>
      <c r="H290" s="248">
        <v>196</v>
      </c>
      <c r="I290" s="248">
        <v>49</v>
      </c>
      <c r="J290" s="248" t="s">
        <v>84</v>
      </c>
      <c r="K290" s="248">
        <v>8</v>
      </c>
      <c r="L290" s="248">
        <v>0</v>
      </c>
      <c r="M290" s="248">
        <v>0</v>
      </c>
      <c r="N290" s="248">
        <v>0</v>
      </c>
      <c r="O290" s="248">
        <v>41</v>
      </c>
      <c r="P290" s="409"/>
    </row>
    <row r="291" spans="1:16" ht="21" customHeight="1">
      <c r="A291" s="214" t="s">
        <v>1707</v>
      </c>
      <c r="B291" s="246">
        <v>292</v>
      </c>
      <c r="C291" s="248">
        <v>5</v>
      </c>
      <c r="D291" s="248">
        <v>116</v>
      </c>
      <c r="E291" s="248">
        <v>5</v>
      </c>
      <c r="F291" s="248">
        <v>0</v>
      </c>
      <c r="G291" s="248">
        <v>0</v>
      </c>
      <c r="H291" s="248">
        <v>46</v>
      </c>
      <c r="I291" s="248">
        <v>23</v>
      </c>
      <c r="J291" s="248">
        <v>0</v>
      </c>
      <c r="K291" s="248">
        <v>41</v>
      </c>
      <c r="L291" s="248">
        <v>0</v>
      </c>
      <c r="M291" s="248">
        <v>0</v>
      </c>
      <c r="N291" s="248">
        <v>0</v>
      </c>
      <c r="O291" s="248">
        <v>56</v>
      </c>
      <c r="P291" s="409"/>
    </row>
    <row r="292" spans="1:16" ht="21" customHeight="1">
      <c r="A292" s="214" t="s">
        <v>1708</v>
      </c>
      <c r="B292" s="246">
        <v>641</v>
      </c>
      <c r="C292" s="248">
        <v>34</v>
      </c>
      <c r="D292" s="248">
        <v>362</v>
      </c>
      <c r="E292" s="248">
        <v>60</v>
      </c>
      <c r="F292" s="248">
        <v>0</v>
      </c>
      <c r="G292" s="248">
        <v>0</v>
      </c>
      <c r="H292" s="248">
        <v>112</v>
      </c>
      <c r="I292" s="248">
        <v>55</v>
      </c>
      <c r="J292" s="248">
        <v>6</v>
      </c>
      <c r="K292" s="248">
        <v>12</v>
      </c>
      <c r="L292" s="248">
        <v>0</v>
      </c>
      <c r="M292" s="248">
        <v>0</v>
      </c>
      <c r="N292" s="248">
        <v>0</v>
      </c>
      <c r="O292" s="248">
        <v>0</v>
      </c>
      <c r="P292" s="409"/>
    </row>
    <row r="293" spans="1:16" ht="21" customHeight="1">
      <c r="A293" s="214" t="s">
        <v>1709</v>
      </c>
      <c r="B293" s="246">
        <v>1551</v>
      </c>
      <c r="C293" s="248">
        <v>0</v>
      </c>
      <c r="D293" s="248">
        <v>967</v>
      </c>
      <c r="E293" s="248">
        <v>18</v>
      </c>
      <c r="F293" s="248">
        <v>0</v>
      </c>
      <c r="G293" s="248">
        <v>0</v>
      </c>
      <c r="H293" s="248">
        <v>446</v>
      </c>
      <c r="I293" s="248">
        <v>83</v>
      </c>
      <c r="J293" s="248">
        <v>14</v>
      </c>
      <c r="K293" s="248">
        <v>23</v>
      </c>
      <c r="L293" s="248">
        <v>0</v>
      </c>
      <c r="M293" s="248">
        <v>0</v>
      </c>
      <c r="N293" s="248">
        <v>0</v>
      </c>
      <c r="O293" s="248" t="s">
        <v>84</v>
      </c>
      <c r="P293" s="409"/>
    </row>
    <row r="294" spans="1:16" ht="21" customHeight="1">
      <c r="A294" s="214" t="s">
        <v>1710</v>
      </c>
      <c r="B294" s="246">
        <v>226</v>
      </c>
      <c r="C294" s="248">
        <v>0</v>
      </c>
      <c r="D294" s="248">
        <v>169</v>
      </c>
      <c r="E294" s="248">
        <v>6</v>
      </c>
      <c r="F294" s="248" t="s">
        <v>84</v>
      </c>
      <c r="G294" s="248">
        <v>0</v>
      </c>
      <c r="H294" s="248">
        <v>29</v>
      </c>
      <c r="I294" s="248">
        <v>17</v>
      </c>
      <c r="J294" s="248">
        <v>0</v>
      </c>
      <c r="K294" s="248" t="s">
        <v>84</v>
      </c>
      <c r="L294" s="248">
        <v>0</v>
      </c>
      <c r="M294" s="248">
        <v>0</v>
      </c>
      <c r="N294" s="248">
        <v>0</v>
      </c>
      <c r="O294" s="248">
        <v>5</v>
      </c>
      <c r="P294" s="409"/>
    </row>
    <row r="295" spans="1:16" ht="21" customHeight="1">
      <c r="A295" s="214" t="s">
        <v>1711</v>
      </c>
      <c r="B295" s="246">
        <v>348</v>
      </c>
      <c r="C295" s="248" t="s">
        <v>84</v>
      </c>
      <c r="D295" s="248">
        <v>261</v>
      </c>
      <c r="E295" s="248">
        <v>6</v>
      </c>
      <c r="F295" s="248">
        <v>0</v>
      </c>
      <c r="G295" s="248">
        <v>0</v>
      </c>
      <c r="H295" s="248">
        <v>81</v>
      </c>
      <c r="I295" s="248" t="s">
        <v>84</v>
      </c>
      <c r="J295" s="248" t="s">
        <v>84</v>
      </c>
      <c r="K295" s="248">
        <v>0</v>
      </c>
      <c r="L295" s="248">
        <v>0</v>
      </c>
      <c r="M295" s="248" t="s">
        <v>84</v>
      </c>
      <c r="N295" s="248">
        <v>0</v>
      </c>
      <c r="O295" s="248" t="s">
        <v>84</v>
      </c>
      <c r="P295" s="409"/>
    </row>
    <row r="296" spans="1:16" ht="21" customHeight="1">
      <c r="A296" s="214" t="s">
        <v>1712</v>
      </c>
      <c r="B296" s="246">
        <v>10300</v>
      </c>
      <c r="C296" s="248" t="s">
        <v>84</v>
      </c>
      <c r="D296" s="248">
        <v>7808</v>
      </c>
      <c r="E296" s="248">
        <v>216</v>
      </c>
      <c r="F296" s="248">
        <v>52</v>
      </c>
      <c r="G296" s="248">
        <v>16</v>
      </c>
      <c r="H296" s="248">
        <v>1976</v>
      </c>
      <c r="I296" s="248">
        <v>69</v>
      </c>
      <c r="J296" s="248">
        <v>121</v>
      </c>
      <c r="K296" s="248">
        <v>33</v>
      </c>
      <c r="L296" s="248">
        <v>9</v>
      </c>
      <c r="M296" s="248">
        <v>0</v>
      </c>
      <c r="N296" s="248">
        <v>0</v>
      </c>
      <c r="O296" s="248" t="s">
        <v>84</v>
      </c>
      <c r="P296" s="409"/>
    </row>
    <row r="297" spans="1:16" ht="21" customHeight="1">
      <c r="A297" s="214" t="s">
        <v>1713</v>
      </c>
      <c r="B297" s="246">
        <v>4561</v>
      </c>
      <c r="C297" s="248" t="s">
        <v>84</v>
      </c>
      <c r="D297" s="248">
        <v>2620</v>
      </c>
      <c r="E297" s="248">
        <v>52</v>
      </c>
      <c r="F297" s="248">
        <v>6</v>
      </c>
      <c r="G297" s="248" t="s">
        <v>84</v>
      </c>
      <c r="H297" s="248">
        <v>1752</v>
      </c>
      <c r="I297" s="248" t="s">
        <v>84</v>
      </c>
      <c r="J297" s="248">
        <v>10</v>
      </c>
      <c r="K297" s="248" t="s">
        <v>84</v>
      </c>
      <c r="L297" s="248">
        <v>0</v>
      </c>
      <c r="M297" s="248">
        <v>0</v>
      </c>
      <c r="N297" s="248">
        <v>0</v>
      </c>
      <c r="O297" s="248">
        <v>121</v>
      </c>
      <c r="P297" s="409"/>
    </row>
    <row r="298" spans="1:16" ht="21" customHeight="1">
      <c r="A298" s="214" t="s">
        <v>1714</v>
      </c>
      <c r="B298" s="246">
        <v>756</v>
      </c>
      <c r="C298" s="248">
        <v>0</v>
      </c>
      <c r="D298" s="248">
        <v>607</v>
      </c>
      <c r="E298" s="248">
        <v>25</v>
      </c>
      <c r="F298" s="248" t="s">
        <v>84</v>
      </c>
      <c r="G298" s="248">
        <v>0</v>
      </c>
      <c r="H298" s="248">
        <v>73</v>
      </c>
      <c r="I298" s="248">
        <v>45</v>
      </c>
      <c r="J298" s="248">
        <v>0</v>
      </c>
      <c r="K298" s="248">
        <v>6</v>
      </c>
      <c r="L298" s="248">
        <v>0</v>
      </c>
      <c r="M298" s="248">
        <v>0</v>
      </c>
      <c r="N298" s="248">
        <v>0</v>
      </c>
      <c r="O298" s="248" t="s">
        <v>84</v>
      </c>
      <c r="P298" s="409"/>
    </row>
    <row r="299" spans="1:16" ht="21" customHeight="1">
      <c r="A299" s="214" t="s">
        <v>1715</v>
      </c>
      <c r="B299" s="246">
        <v>2741</v>
      </c>
      <c r="C299" s="248">
        <v>0</v>
      </c>
      <c r="D299" s="248">
        <v>1957</v>
      </c>
      <c r="E299" s="248">
        <v>94</v>
      </c>
      <c r="F299" s="248">
        <v>12</v>
      </c>
      <c r="G299" s="248">
        <v>14</v>
      </c>
      <c r="H299" s="248">
        <v>374</v>
      </c>
      <c r="I299" s="248" t="s">
        <v>84</v>
      </c>
      <c r="J299" s="248">
        <v>69</v>
      </c>
      <c r="K299" s="248">
        <v>0</v>
      </c>
      <c r="L299" s="248" t="s">
        <v>84</v>
      </c>
      <c r="M299" s="248">
        <v>0</v>
      </c>
      <c r="N299" s="248">
        <v>0</v>
      </c>
      <c r="O299" s="248">
        <v>221</v>
      </c>
      <c r="P299" s="409"/>
    </row>
    <row r="300" spans="1:16" ht="21" customHeight="1">
      <c r="A300" s="3" t="s">
        <v>1716</v>
      </c>
      <c r="B300" s="246">
        <v>91086</v>
      </c>
      <c r="C300" s="246">
        <v>33</v>
      </c>
      <c r="D300" s="246">
        <v>72487</v>
      </c>
      <c r="E300" s="246">
        <v>2067</v>
      </c>
      <c r="F300" s="246">
        <v>198</v>
      </c>
      <c r="G300" s="246">
        <v>591</v>
      </c>
      <c r="H300" s="246">
        <v>11740</v>
      </c>
      <c r="I300" s="246">
        <v>892</v>
      </c>
      <c r="J300" s="246">
        <v>1105</v>
      </c>
      <c r="K300" s="246">
        <v>344</v>
      </c>
      <c r="L300" s="246">
        <v>21</v>
      </c>
      <c r="M300" s="246">
        <v>0</v>
      </c>
      <c r="N300" s="246">
        <v>0</v>
      </c>
      <c r="O300" s="246">
        <v>1608</v>
      </c>
      <c r="P300" s="409"/>
    </row>
    <row r="301" spans="1:16" ht="21" customHeight="1">
      <c r="A301" s="214" t="s">
        <v>1717</v>
      </c>
      <c r="B301" s="246">
        <v>2531</v>
      </c>
      <c r="C301" s="248">
        <v>0</v>
      </c>
      <c r="D301" s="248">
        <v>1889</v>
      </c>
      <c r="E301" s="248">
        <v>25</v>
      </c>
      <c r="F301" s="248">
        <v>8</v>
      </c>
      <c r="G301" s="248">
        <v>6</v>
      </c>
      <c r="H301" s="248">
        <v>407</v>
      </c>
      <c r="I301" s="248">
        <v>109</v>
      </c>
      <c r="J301" s="248">
        <v>16</v>
      </c>
      <c r="K301" s="248" t="s">
        <v>84</v>
      </c>
      <c r="L301" s="248">
        <v>0</v>
      </c>
      <c r="M301" s="248">
        <v>0</v>
      </c>
      <c r="N301" s="248">
        <v>0</v>
      </c>
      <c r="O301" s="248">
        <v>71</v>
      </c>
      <c r="P301" s="409"/>
    </row>
    <row r="302" spans="1:16" ht="21" customHeight="1">
      <c r="A302" s="214" t="s">
        <v>1718</v>
      </c>
      <c r="B302" s="246">
        <v>1333</v>
      </c>
      <c r="C302" s="248">
        <v>0</v>
      </c>
      <c r="D302" s="248">
        <v>1016</v>
      </c>
      <c r="E302" s="248">
        <v>0</v>
      </c>
      <c r="F302" s="248">
        <v>0</v>
      </c>
      <c r="G302" s="248">
        <v>0</v>
      </c>
      <c r="H302" s="248">
        <v>312</v>
      </c>
      <c r="I302" s="248" t="s">
        <v>84</v>
      </c>
      <c r="J302" s="248" t="s">
        <v>84</v>
      </c>
      <c r="K302" s="248">
        <v>5</v>
      </c>
      <c r="L302" s="248">
        <v>0</v>
      </c>
      <c r="M302" s="248">
        <v>0</v>
      </c>
      <c r="N302" s="248">
        <v>0</v>
      </c>
      <c r="O302" s="248" t="s">
        <v>84</v>
      </c>
      <c r="P302" s="409"/>
    </row>
    <row r="303" spans="1:16" ht="21" customHeight="1">
      <c r="A303" s="214" t="s">
        <v>1719</v>
      </c>
      <c r="B303" s="246">
        <v>3453</v>
      </c>
      <c r="C303" s="248" t="s">
        <v>84</v>
      </c>
      <c r="D303" s="248">
        <v>2548</v>
      </c>
      <c r="E303" s="248">
        <v>69</v>
      </c>
      <c r="F303" s="248">
        <v>0</v>
      </c>
      <c r="G303" s="248" t="s">
        <v>84</v>
      </c>
      <c r="H303" s="248">
        <v>359</v>
      </c>
      <c r="I303" s="248">
        <v>71</v>
      </c>
      <c r="J303" s="248">
        <v>387</v>
      </c>
      <c r="K303" s="248" t="s">
        <v>84</v>
      </c>
      <c r="L303" s="248">
        <v>0</v>
      </c>
      <c r="M303" s="248">
        <v>0</v>
      </c>
      <c r="N303" s="248">
        <v>0</v>
      </c>
      <c r="O303" s="248">
        <v>19</v>
      </c>
      <c r="P303" s="409"/>
    </row>
    <row r="304" spans="1:16" ht="21" customHeight="1">
      <c r="A304" s="214" t="s">
        <v>1720</v>
      </c>
      <c r="B304" s="246">
        <v>1499</v>
      </c>
      <c r="C304" s="248">
        <v>0</v>
      </c>
      <c r="D304" s="248">
        <v>1154</v>
      </c>
      <c r="E304" s="248">
        <v>0</v>
      </c>
      <c r="F304" s="248">
        <v>4</v>
      </c>
      <c r="G304" s="248" t="s">
        <v>84</v>
      </c>
      <c r="H304" s="248">
        <v>299</v>
      </c>
      <c r="I304" s="248" t="s">
        <v>84</v>
      </c>
      <c r="J304" s="248">
        <v>12</v>
      </c>
      <c r="K304" s="248">
        <v>13</v>
      </c>
      <c r="L304" s="248">
        <v>0</v>
      </c>
      <c r="M304" s="248">
        <v>0</v>
      </c>
      <c r="N304" s="248">
        <v>0</v>
      </c>
      <c r="O304" s="248">
        <v>17</v>
      </c>
      <c r="P304" s="409"/>
    </row>
    <row r="305" spans="1:16" ht="21" customHeight="1">
      <c r="A305" s="214" t="s">
        <v>1721</v>
      </c>
      <c r="B305" s="246">
        <v>2550</v>
      </c>
      <c r="C305" s="248">
        <v>0</v>
      </c>
      <c r="D305" s="248">
        <v>2184</v>
      </c>
      <c r="E305" s="248">
        <v>52</v>
      </c>
      <c r="F305" s="248">
        <v>0</v>
      </c>
      <c r="G305" s="248">
        <v>0</v>
      </c>
      <c r="H305" s="248">
        <v>286</v>
      </c>
      <c r="I305" s="248">
        <v>7</v>
      </c>
      <c r="J305" s="248" t="s">
        <v>84</v>
      </c>
      <c r="K305" s="248">
        <v>10</v>
      </c>
      <c r="L305" s="248">
        <v>0</v>
      </c>
      <c r="M305" s="248">
        <v>0</v>
      </c>
      <c r="N305" s="248">
        <v>0</v>
      </c>
      <c r="O305" s="248">
        <v>11</v>
      </c>
      <c r="P305" s="409"/>
    </row>
    <row r="306" spans="1:16" ht="21" customHeight="1">
      <c r="A306" s="214" t="s">
        <v>1722</v>
      </c>
      <c r="B306" s="246">
        <v>4192</v>
      </c>
      <c r="C306" s="248">
        <v>0</v>
      </c>
      <c r="D306" s="248">
        <v>3210</v>
      </c>
      <c r="E306" s="248">
        <v>29</v>
      </c>
      <c r="F306" s="248">
        <v>6</v>
      </c>
      <c r="G306" s="248">
        <v>7</v>
      </c>
      <c r="H306" s="248">
        <v>656</v>
      </c>
      <c r="I306" s="248">
        <v>5</v>
      </c>
      <c r="J306" s="248">
        <v>18</v>
      </c>
      <c r="K306" s="248" t="s">
        <v>84</v>
      </c>
      <c r="L306" s="248">
        <v>0</v>
      </c>
      <c r="M306" s="248">
        <v>0</v>
      </c>
      <c r="N306" s="248" t="s">
        <v>84</v>
      </c>
      <c r="O306" s="248">
        <v>261</v>
      </c>
      <c r="P306" s="409"/>
    </row>
    <row r="307" spans="1:16" ht="21" customHeight="1">
      <c r="A307" s="214" t="s">
        <v>1723</v>
      </c>
      <c r="B307" s="246">
        <v>2086</v>
      </c>
      <c r="C307" s="248">
        <v>0</v>
      </c>
      <c r="D307" s="248">
        <v>1444</v>
      </c>
      <c r="E307" s="248">
        <v>10</v>
      </c>
      <c r="F307" s="248" t="s">
        <v>84</v>
      </c>
      <c r="G307" s="248">
        <v>5</v>
      </c>
      <c r="H307" s="248">
        <v>357</v>
      </c>
      <c r="I307" s="248" t="s">
        <v>84</v>
      </c>
      <c r="J307" s="248">
        <v>0</v>
      </c>
      <c r="K307" s="248" t="s">
        <v>84</v>
      </c>
      <c r="L307" s="248">
        <v>0</v>
      </c>
      <c r="M307" s="248">
        <v>0</v>
      </c>
      <c r="N307" s="248">
        <v>0</v>
      </c>
      <c r="O307" s="248">
        <v>270</v>
      </c>
      <c r="P307" s="409"/>
    </row>
    <row r="308" spans="1:16" ht="21" customHeight="1">
      <c r="A308" s="214" t="s">
        <v>1724</v>
      </c>
      <c r="B308" s="246">
        <v>2158</v>
      </c>
      <c r="C308" s="248">
        <v>0</v>
      </c>
      <c r="D308" s="248">
        <v>1756</v>
      </c>
      <c r="E308" s="248">
        <v>16</v>
      </c>
      <c r="F308" s="248" t="s">
        <v>84</v>
      </c>
      <c r="G308" s="248">
        <v>12</v>
      </c>
      <c r="H308" s="248">
        <v>360</v>
      </c>
      <c r="I308" s="248" t="s">
        <v>84</v>
      </c>
      <c r="J308" s="248">
        <v>6</v>
      </c>
      <c r="K308" s="248" t="s">
        <v>84</v>
      </c>
      <c r="L308" s="248">
        <v>0</v>
      </c>
      <c r="M308" s="248">
        <v>0</v>
      </c>
      <c r="N308" s="248">
        <v>0</v>
      </c>
      <c r="O308" s="248">
        <v>8</v>
      </c>
      <c r="P308" s="409"/>
    </row>
    <row r="309" spans="1:16" ht="21" customHeight="1">
      <c r="A309" s="214" t="s">
        <v>1725</v>
      </c>
      <c r="B309" s="246">
        <v>1235</v>
      </c>
      <c r="C309" s="248">
        <v>0</v>
      </c>
      <c r="D309" s="248">
        <v>695</v>
      </c>
      <c r="E309" s="248">
        <v>18</v>
      </c>
      <c r="F309" s="248" t="s">
        <v>84</v>
      </c>
      <c r="G309" s="248">
        <v>0</v>
      </c>
      <c r="H309" s="248">
        <v>275</v>
      </c>
      <c r="I309" s="248">
        <v>130</v>
      </c>
      <c r="J309" s="248">
        <v>105</v>
      </c>
      <c r="K309" s="248" t="s">
        <v>84</v>
      </c>
      <c r="L309" s="248">
        <v>0</v>
      </c>
      <c r="M309" s="248">
        <v>0</v>
      </c>
      <c r="N309" s="248">
        <v>0</v>
      </c>
      <c r="O309" s="248">
        <v>12</v>
      </c>
      <c r="P309" s="409"/>
    </row>
    <row r="310" spans="1:16" ht="21" customHeight="1">
      <c r="A310" s="214" t="s">
        <v>1726</v>
      </c>
      <c r="B310" s="246">
        <v>13890</v>
      </c>
      <c r="C310" s="248">
        <v>0</v>
      </c>
      <c r="D310" s="248">
        <v>11782</v>
      </c>
      <c r="E310" s="248">
        <v>265</v>
      </c>
      <c r="F310" s="248">
        <v>27</v>
      </c>
      <c r="G310" s="248">
        <v>153</v>
      </c>
      <c r="H310" s="248">
        <v>1492</v>
      </c>
      <c r="I310" s="248" t="s">
        <v>84</v>
      </c>
      <c r="J310" s="248">
        <v>86</v>
      </c>
      <c r="K310" s="248">
        <v>33</v>
      </c>
      <c r="L310" s="248">
        <v>7</v>
      </c>
      <c r="M310" s="248">
        <v>0</v>
      </c>
      <c r="N310" s="248">
        <v>0</v>
      </c>
      <c r="O310" s="248">
        <v>45</v>
      </c>
      <c r="P310" s="409"/>
    </row>
    <row r="311" spans="1:16" ht="21" customHeight="1">
      <c r="A311" s="214" t="s">
        <v>1727</v>
      </c>
      <c r="B311" s="246">
        <v>13231</v>
      </c>
      <c r="C311" s="248">
        <v>0</v>
      </c>
      <c r="D311" s="248">
        <v>11237</v>
      </c>
      <c r="E311" s="248">
        <v>495</v>
      </c>
      <c r="F311" s="248">
        <v>0</v>
      </c>
      <c r="G311" s="248">
        <v>165</v>
      </c>
      <c r="H311" s="248">
        <v>1278</v>
      </c>
      <c r="I311" s="248">
        <v>0</v>
      </c>
      <c r="J311" s="248">
        <v>0</v>
      </c>
      <c r="K311" s="248">
        <v>4</v>
      </c>
      <c r="L311" s="248">
        <v>14</v>
      </c>
      <c r="M311" s="248">
        <v>0</v>
      </c>
      <c r="N311" s="248">
        <v>0</v>
      </c>
      <c r="O311" s="248">
        <v>38</v>
      </c>
      <c r="P311" s="409"/>
    </row>
    <row r="312" spans="1:16" ht="21" customHeight="1">
      <c r="A312" s="214" t="s">
        <v>1728</v>
      </c>
      <c r="B312" s="246">
        <v>1080</v>
      </c>
      <c r="C312" s="248">
        <v>12</v>
      </c>
      <c r="D312" s="248">
        <v>700</v>
      </c>
      <c r="E312" s="248" t="s">
        <v>84</v>
      </c>
      <c r="F312" s="248" t="s">
        <v>84</v>
      </c>
      <c r="G312" s="248">
        <v>0</v>
      </c>
      <c r="H312" s="248">
        <v>181</v>
      </c>
      <c r="I312" s="248">
        <v>43</v>
      </c>
      <c r="J312" s="248">
        <v>73</v>
      </c>
      <c r="K312" s="248">
        <v>27</v>
      </c>
      <c r="L312" s="248">
        <v>0</v>
      </c>
      <c r="M312" s="248">
        <v>0</v>
      </c>
      <c r="N312" s="248">
        <v>0</v>
      </c>
      <c r="O312" s="248">
        <v>44</v>
      </c>
      <c r="P312" s="409"/>
    </row>
    <row r="313" spans="1:16" ht="21" customHeight="1">
      <c r="A313" s="214" t="s">
        <v>1729</v>
      </c>
      <c r="B313" s="246">
        <v>5946</v>
      </c>
      <c r="C313" s="248">
        <v>0</v>
      </c>
      <c r="D313" s="248">
        <v>5168</v>
      </c>
      <c r="E313" s="248">
        <v>53</v>
      </c>
      <c r="F313" s="248" t="s">
        <v>84</v>
      </c>
      <c r="G313" s="248">
        <v>7</v>
      </c>
      <c r="H313" s="248">
        <v>480</v>
      </c>
      <c r="I313" s="248">
        <v>150</v>
      </c>
      <c r="J313" s="248">
        <v>41</v>
      </c>
      <c r="K313" s="248">
        <v>17</v>
      </c>
      <c r="L313" s="248">
        <v>0</v>
      </c>
      <c r="M313" s="248">
        <v>0</v>
      </c>
      <c r="N313" s="248">
        <v>0</v>
      </c>
      <c r="O313" s="248">
        <v>30</v>
      </c>
      <c r="P313" s="409"/>
    </row>
    <row r="314" spans="1:16" ht="21" customHeight="1">
      <c r="A314" s="214" t="s">
        <v>1730</v>
      </c>
      <c r="B314" s="246">
        <v>4032</v>
      </c>
      <c r="C314" s="248">
        <v>0</v>
      </c>
      <c r="D314" s="248">
        <v>2949</v>
      </c>
      <c r="E314" s="248">
        <v>282</v>
      </c>
      <c r="F314" s="248">
        <v>68</v>
      </c>
      <c r="G314" s="248">
        <v>12</v>
      </c>
      <c r="H314" s="248">
        <v>415</v>
      </c>
      <c r="I314" s="248">
        <v>10</v>
      </c>
      <c r="J314" s="248">
        <v>192</v>
      </c>
      <c r="K314" s="248">
        <v>10</v>
      </c>
      <c r="L314" s="248">
        <v>0</v>
      </c>
      <c r="M314" s="248">
        <v>0</v>
      </c>
      <c r="N314" s="248">
        <v>0</v>
      </c>
      <c r="O314" s="248">
        <v>94</v>
      </c>
      <c r="P314" s="409"/>
    </row>
    <row r="315" spans="1:16" ht="21" customHeight="1">
      <c r="A315" s="214" t="s">
        <v>1731</v>
      </c>
      <c r="B315" s="246">
        <v>1127</v>
      </c>
      <c r="C315" s="248" t="s">
        <v>84</v>
      </c>
      <c r="D315" s="248">
        <v>439</v>
      </c>
      <c r="E315" s="248">
        <v>14</v>
      </c>
      <c r="F315" s="248">
        <v>0</v>
      </c>
      <c r="G315" s="248">
        <v>0</v>
      </c>
      <c r="H315" s="248">
        <v>173</v>
      </c>
      <c r="I315" s="248">
        <v>38</v>
      </c>
      <c r="J315" s="248">
        <v>0</v>
      </c>
      <c r="K315" s="248" t="s">
        <v>84</v>
      </c>
      <c r="L315" s="248">
        <v>0</v>
      </c>
      <c r="M315" s="248">
        <v>0</v>
      </c>
      <c r="N315" s="248">
        <v>0</v>
      </c>
      <c r="O315" s="248">
        <v>463</v>
      </c>
      <c r="P315" s="409"/>
    </row>
    <row r="316" spans="1:16" ht="21" customHeight="1">
      <c r="A316" s="214" t="s">
        <v>1732</v>
      </c>
      <c r="B316" s="246">
        <v>558</v>
      </c>
      <c r="C316" s="248">
        <v>0</v>
      </c>
      <c r="D316" s="248">
        <v>388</v>
      </c>
      <c r="E316" s="248">
        <v>19</v>
      </c>
      <c r="F316" s="248" t="s">
        <v>84</v>
      </c>
      <c r="G316" s="248">
        <v>0</v>
      </c>
      <c r="H316" s="248">
        <v>107</v>
      </c>
      <c r="I316" s="248">
        <v>0</v>
      </c>
      <c r="J316" s="248">
        <v>0</v>
      </c>
      <c r="K316" s="248">
        <v>16</v>
      </c>
      <c r="L316" s="248">
        <v>0</v>
      </c>
      <c r="M316" s="248">
        <v>0</v>
      </c>
      <c r="N316" s="248">
        <v>0</v>
      </c>
      <c r="O316" s="248">
        <v>28</v>
      </c>
      <c r="P316" s="409"/>
    </row>
    <row r="317" spans="1:16" ht="21" customHeight="1">
      <c r="A317" s="214" t="s">
        <v>1733</v>
      </c>
      <c r="B317" s="246">
        <v>2018</v>
      </c>
      <c r="C317" s="248">
        <v>0</v>
      </c>
      <c r="D317" s="248">
        <v>1900</v>
      </c>
      <c r="E317" s="248">
        <v>4</v>
      </c>
      <c r="F317" s="248">
        <v>0</v>
      </c>
      <c r="G317" s="248">
        <v>0</v>
      </c>
      <c r="H317" s="248">
        <v>114</v>
      </c>
      <c r="I317" s="248" t="s">
        <v>84</v>
      </c>
      <c r="J317" s="248">
        <v>0</v>
      </c>
      <c r="K317" s="248" t="s">
        <v>84</v>
      </c>
      <c r="L317" s="248">
        <v>0</v>
      </c>
      <c r="M317" s="248">
        <v>0</v>
      </c>
      <c r="N317" s="248">
        <v>0</v>
      </c>
      <c r="O317" s="248" t="s">
        <v>84</v>
      </c>
      <c r="P317" s="409"/>
    </row>
    <row r="318" spans="1:16" ht="21" customHeight="1">
      <c r="A318" s="214" t="s">
        <v>1734</v>
      </c>
      <c r="B318" s="246">
        <v>181</v>
      </c>
      <c r="C318" s="248">
        <v>0</v>
      </c>
      <c r="D318" s="248">
        <v>149</v>
      </c>
      <c r="E318" s="248">
        <v>0</v>
      </c>
      <c r="F318" s="248">
        <v>0</v>
      </c>
      <c r="G318" s="248">
        <v>0</v>
      </c>
      <c r="H318" s="248">
        <v>32</v>
      </c>
      <c r="I318" s="248">
        <v>0</v>
      </c>
      <c r="J318" s="248" t="s">
        <v>84</v>
      </c>
      <c r="K318" s="248" t="s">
        <v>84</v>
      </c>
      <c r="L318" s="248">
        <v>0</v>
      </c>
      <c r="M318" s="248">
        <v>0</v>
      </c>
      <c r="N318" s="248">
        <v>0</v>
      </c>
      <c r="O318" s="248">
        <v>0</v>
      </c>
      <c r="P318" s="409"/>
    </row>
    <row r="319" spans="1:16" ht="21" customHeight="1">
      <c r="A319" s="214" t="s">
        <v>1735</v>
      </c>
      <c r="B319" s="246">
        <v>452</v>
      </c>
      <c r="C319" s="248">
        <v>0</v>
      </c>
      <c r="D319" s="248">
        <v>319</v>
      </c>
      <c r="E319" s="248">
        <v>8</v>
      </c>
      <c r="F319" s="248">
        <v>0</v>
      </c>
      <c r="G319" s="248">
        <v>0</v>
      </c>
      <c r="H319" s="248">
        <v>78</v>
      </c>
      <c r="I319" s="248">
        <v>40</v>
      </c>
      <c r="J319" s="248">
        <v>7</v>
      </c>
      <c r="K319" s="248" t="s">
        <v>84</v>
      </c>
      <c r="L319" s="248">
        <v>0</v>
      </c>
      <c r="M319" s="248">
        <v>0</v>
      </c>
      <c r="N319" s="248">
        <v>0</v>
      </c>
      <c r="O319" s="248" t="s">
        <v>84</v>
      </c>
      <c r="P319" s="409"/>
    </row>
    <row r="320" spans="1:16" ht="21" customHeight="1">
      <c r="A320" s="214" t="s">
        <v>1736</v>
      </c>
      <c r="B320" s="246">
        <v>346</v>
      </c>
      <c r="C320" s="248" t="s">
        <v>84</v>
      </c>
      <c r="D320" s="248">
        <v>180</v>
      </c>
      <c r="E320" s="248">
        <v>6</v>
      </c>
      <c r="F320" s="248" t="s">
        <v>84</v>
      </c>
      <c r="G320" s="248">
        <v>0</v>
      </c>
      <c r="H320" s="248">
        <v>85</v>
      </c>
      <c r="I320" s="248">
        <v>11</v>
      </c>
      <c r="J320" s="248">
        <v>0</v>
      </c>
      <c r="K320" s="248">
        <v>28</v>
      </c>
      <c r="L320" s="248">
        <v>0</v>
      </c>
      <c r="M320" s="248">
        <v>0</v>
      </c>
      <c r="N320" s="248">
        <v>0</v>
      </c>
      <c r="O320" s="248">
        <v>36</v>
      </c>
      <c r="P320" s="409"/>
    </row>
    <row r="321" spans="1:16" ht="21" customHeight="1">
      <c r="A321" s="214" t="s">
        <v>1737</v>
      </c>
      <c r="B321" s="246">
        <v>848</v>
      </c>
      <c r="C321" s="248">
        <v>0</v>
      </c>
      <c r="D321" s="248">
        <v>758</v>
      </c>
      <c r="E321" s="248">
        <v>8</v>
      </c>
      <c r="F321" s="248">
        <v>0</v>
      </c>
      <c r="G321" s="248">
        <v>0</v>
      </c>
      <c r="H321" s="248">
        <v>59</v>
      </c>
      <c r="I321" s="248">
        <v>14</v>
      </c>
      <c r="J321" s="248" t="s">
        <v>84</v>
      </c>
      <c r="K321" s="248">
        <v>0</v>
      </c>
      <c r="L321" s="248">
        <v>0</v>
      </c>
      <c r="M321" s="248">
        <v>0</v>
      </c>
      <c r="N321" s="248">
        <v>0</v>
      </c>
      <c r="O321" s="248">
        <v>9</v>
      </c>
      <c r="P321" s="409"/>
    </row>
    <row r="322" spans="1:16" ht="21" customHeight="1">
      <c r="A322" s="214" t="s">
        <v>1738</v>
      </c>
      <c r="B322" s="246">
        <v>797</v>
      </c>
      <c r="C322" s="248">
        <v>0</v>
      </c>
      <c r="D322" s="248">
        <v>608</v>
      </c>
      <c r="E322" s="248">
        <v>7</v>
      </c>
      <c r="F322" s="248" t="s">
        <v>84</v>
      </c>
      <c r="G322" s="248">
        <v>7</v>
      </c>
      <c r="H322" s="248">
        <v>154</v>
      </c>
      <c r="I322" s="248">
        <v>6</v>
      </c>
      <c r="J322" s="248">
        <v>5</v>
      </c>
      <c r="K322" s="248">
        <v>10</v>
      </c>
      <c r="L322" s="248">
        <v>0</v>
      </c>
      <c r="M322" s="248">
        <v>0</v>
      </c>
      <c r="N322" s="248">
        <v>0</v>
      </c>
      <c r="O322" s="248">
        <v>0</v>
      </c>
      <c r="P322" s="409"/>
    </row>
    <row r="323" spans="1:16" ht="21" customHeight="1">
      <c r="A323" s="214" t="s">
        <v>1739</v>
      </c>
      <c r="B323" s="246">
        <v>823</v>
      </c>
      <c r="C323" s="248">
        <v>0</v>
      </c>
      <c r="D323" s="248">
        <v>544</v>
      </c>
      <c r="E323" s="248">
        <v>9</v>
      </c>
      <c r="F323" s="248">
        <v>6</v>
      </c>
      <c r="G323" s="248">
        <v>0</v>
      </c>
      <c r="H323" s="248">
        <v>161</v>
      </c>
      <c r="I323" s="248">
        <v>15</v>
      </c>
      <c r="J323" s="248" t="s">
        <v>84</v>
      </c>
      <c r="K323" s="248">
        <v>82</v>
      </c>
      <c r="L323" s="248">
        <v>0</v>
      </c>
      <c r="M323" s="248">
        <v>0</v>
      </c>
      <c r="N323" s="248">
        <v>0</v>
      </c>
      <c r="O323" s="248">
        <v>6</v>
      </c>
      <c r="P323" s="409"/>
    </row>
    <row r="324" spans="1:16" ht="21" customHeight="1">
      <c r="A324" s="214" t="s">
        <v>1740</v>
      </c>
      <c r="B324" s="246">
        <v>146</v>
      </c>
      <c r="C324" s="248">
        <v>0</v>
      </c>
      <c r="D324" s="248">
        <v>93</v>
      </c>
      <c r="E324" s="248">
        <v>0</v>
      </c>
      <c r="F324" s="248">
        <v>0</v>
      </c>
      <c r="G324" s="248">
        <v>0</v>
      </c>
      <c r="H324" s="248">
        <v>33</v>
      </c>
      <c r="I324" s="248">
        <v>8</v>
      </c>
      <c r="J324" s="248">
        <v>0</v>
      </c>
      <c r="K324" s="248">
        <v>12</v>
      </c>
      <c r="L324" s="248">
        <v>0</v>
      </c>
      <c r="M324" s="248">
        <v>0</v>
      </c>
      <c r="N324" s="248">
        <v>0</v>
      </c>
      <c r="O324" s="248" t="s">
        <v>84</v>
      </c>
      <c r="P324" s="409"/>
    </row>
    <row r="325" spans="1:16" ht="21" customHeight="1">
      <c r="A325" s="214" t="s">
        <v>1741</v>
      </c>
      <c r="B325" s="246">
        <v>804</v>
      </c>
      <c r="C325" s="248" t="s">
        <v>84</v>
      </c>
      <c r="D325" s="248">
        <v>480</v>
      </c>
      <c r="E325" s="248">
        <v>15</v>
      </c>
      <c r="F325" s="248">
        <v>0</v>
      </c>
      <c r="G325" s="248">
        <v>0</v>
      </c>
      <c r="H325" s="248">
        <v>265</v>
      </c>
      <c r="I325" s="248">
        <v>5</v>
      </c>
      <c r="J325" s="248" t="s">
        <v>84</v>
      </c>
      <c r="K325" s="248">
        <v>35</v>
      </c>
      <c r="L325" s="248">
        <v>0</v>
      </c>
      <c r="M325" s="248">
        <v>0</v>
      </c>
      <c r="N325" s="248">
        <v>0</v>
      </c>
      <c r="O325" s="248">
        <v>4</v>
      </c>
      <c r="P325" s="409"/>
    </row>
    <row r="326" spans="1:16" ht="21" customHeight="1">
      <c r="A326" s="214" t="s">
        <v>1742</v>
      </c>
      <c r="B326" s="246">
        <v>3184</v>
      </c>
      <c r="C326" s="248">
        <v>16</v>
      </c>
      <c r="D326" s="248">
        <v>2095</v>
      </c>
      <c r="E326" s="248">
        <v>255</v>
      </c>
      <c r="F326" s="248">
        <v>39</v>
      </c>
      <c r="G326" s="248">
        <v>16</v>
      </c>
      <c r="H326" s="248">
        <v>611</v>
      </c>
      <c r="I326" s="248" t="s">
        <v>84</v>
      </c>
      <c r="J326" s="248">
        <v>82</v>
      </c>
      <c r="K326" s="248">
        <v>17</v>
      </c>
      <c r="L326" s="248" t="s">
        <v>84</v>
      </c>
      <c r="M326" s="248">
        <v>0</v>
      </c>
      <c r="N326" s="248">
        <v>0</v>
      </c>
      <c r="O326" s="248">
        <v>53</v>
      </c>
      <c r="P326" s="409"/>
    </row>
    <row r="327" spans="1:16" ht="21" customHeight="1">
      <c r="A327" s="214" t="s">
        <v>1743</v>
      </c>
      <c r="B327" s="246">
        <v>1164</v>
      </c>
      <c r="C327" s="248">
        <v>5</v>
      </c>
      <c r="D327" s="248">
        <v>930</v>
      </c>
      <c r="E327" s="248">
        <v>11</v>
      </c>
      <c r="F327" s="248">
        <v>0</v>
      </c>
      <c r="G327" s="248" t="s">
        <v>84</v>
      </c>
      <c r="H327" s="248">
        <v>193</v>
      </c>
      <c r="I327" s="248" t="s">
        <v>84</v>
      </c>
      <c r="J327" s="248">
        <v>6</v>
      </c>
      <c r="K327" s="248">
        <v>5</v>
      </c>
      <c r="L327" s="248">
        <v>0</v>
      </c>
      <c r="M327" s="248">
        <v>0</v>
      </c>
      <c r="N327" s="248">
        <v>0</v>
      </c>
      <c r="O327" s="248">
        <v>14</v>
      </c>
      <c r="P327" s="409"/>
    </row>
    <row r="328" spans="1:16" ht="21" customHeight="1">
      <c r="A328" s="214" t="s">
        <v>1744</v>
      </c>
      <c r="B328" s="246">
        <v>577</v>
      </c>
      <c r="C328" s="248" t="s">
        <v>84</v>
      </c>
      <c r="D328" s="248">
        <v>345</v>
      </c>
      <c r="E328" s="248">
        <v>0</v>
      </c>
      <c r="F328" s="248">
        <v>0</v>
      </c>
      <c r="G328" s="248">
        <v>0</v>
      </c>
      <c r="H328" s="248">
        <v>176</v>
      </c>
      <c r="I328" s="248">
        <v>50</v>
      </c>
      <c r="J328" s="248" t="s">
        <v>84</v>
      </c>
      <c r="K328" s="248">
        <v>6</v>
      </c>
      <c r="L328" s="248">
        <v>0</v>
      </c>
      <c r="M328" s="248">
        <v>0</v>
      </c>
      <c r="N328" s="248">
        <v>0</v>
      </c>
      <c r="O328" s="248">
        <v>0</v>
      </c>
      <c r="P328" s="409"/>
    </row>
    <row r="329" spans="1:16" ht="21" customHeight="1">
      <c r="A329" s="214" t="s">
        <v>1745</v>
      </c>
      <c r="B329" s="246">
        <v>1128</v>
      </c>
      <c r="C329" s="248">
        <v>0</v>
      </c>
      <c r="D329" s="248">
        <v>894</v>
      </c>
      <c r="E329" s="248" t="s">
        <v>84</v>
      </c>
      <c r="F329" s="248">
        <v>0</v>
      </c>
      <c r="G329" s="248" t="s">
        <v>84</v>
      </c>
      <c r="H329" s="248">
        <v>151</v>
      </c>
      <c r="I329" s="248">
        <v>79</v>
      </c>
      <c r="J329" s="248">
        <v>0</v>
      </c>
      <c r="K329" s="248">
        <v>4</v>
      </c>
      <c r="L329" s="248">
        <v>0</v>
      </c>
      <c r="M329" s="248">
        <v>0</v>
      </c>
      <c r="N329" s="248">
        <v>0</v>
      </c>
      <c r="O329" s="248">
        <v>0</v>
      </c>
      <c r="P329" s="409"/>
    </row>
    <row r="330" spans="1:16" ht="21" customHeight="1">
      <c r="A330" s="214" t="s">
        <v>1746</v>
      </c>
      <c r="B330" s="246">
        <v>670</v>
      </c>
      <c r="C330" s="248">
        <v>0</v>
      </c>
      <c r="D330" s="248">
        <v>455</v>
      </c>
      <c r="E330" s="248" t="s">
        <v>84</v>
      </c>
      <c r="F330" s="248">
        <v>0</v>
      </c>
      <c r="G330" s="248" t="s">
        <v>84</v>
      </c>
      <c r="H330" s="248">
        <v>168</v>
      </c>
      <c r="I330" s="248">
        <v>38</v>
      </c>
      <c r="J330" s="248">
        <v>0</v>
      </c>
      <c r="K330" s="248">
        <v>0</v>
      </c>
      <c r="L330" s="248">
        <v>0</v>
      </c>
      <c r="M330" s="248">
        <v>0</v>
      </c>
      <c r="N330" s="248">
        <v>0</v>
      </c>
      <c r="O330" s="248">
        <v>9</v>
      </c>
      <c r="P330" s="409"/>
    </row>
    <row r="331" spans="1:16" ht="21" customHeight="1">
      <c r="A331" s="214" t="s">
        <v>1747</v>
      </c>
      <c r="B331" s="246">
        <v>899</v>
      </c>
      <c r="C331" s="248">
        <v>0</v>
      </c>
      <c r="D331" s="248">
        <v>615</v>
      </c>
      <c r="E331" s="248">
        <v>6</v>
      </c>
      <c r="F331" s="248">
        <v>0</v>
      </c>
      <c r="G331" s="248">
        <v>0</v>
      </c>
      <c r="H331" s="248">
        <v>219</v>
      </c>
      <c r="I331" s="248">
        <v>49</v>
      </c>
      <c r="J331" s="248">
        <v>0</v>
      </c>
      <c r="K331" s="248" t="s">
        <v>84</v>
      </c>
      <c r="L331" s="248">
        <v>0</v>
      </c>
      <c r="M331" s="248">
        <v>0</v>
      </c>
      <c r="N331" s="248">
        <v>0</v>
      </c>
      <c r="O331" s="248">
        <v>10</v>
      </c>
      <c r="P331" s="409"/>
    </row>
    <row r="332" spans="1:16" ht="21" customHeight="1">
      <c r="A332" s="214" t="s">
        <v>1748</v>
      </c>
      <c r="B332" s="246">
        <v>2804</v>
      </c>
      <c r="C332" s="248">
        <v>0</v>
      </c>
      <c r="D332" s="248">
        <v>2292</v>
      </c>
      <c r="E332" s="248">
        <v>21</v>
      </c>
      <c r="F332" s="248">
        <v>40</v>
      </c>
      <c r="G332" s="248">
        <v>16</v>
      </c>
      <c r="H332" s="248">
        <v>360</v>
      </c>
      <c r="I332" s="248">
        <v>7</v>
      </c>
      <c r="J332" s="248">
        <v>52</v>
      </c>
      <c r="K332" s="248">
        <v>10</v>
      </c>
      <c r="L332" s="248">
        <v>0</v>
      </c>
      <c r="M332" s="248">
        <v>0</v>
      </c>
      <c r="N332" s="248">
        <v>0</v>
      </c>
      <c r="O332" s="248">
        <v>6</v>
      </c>
      <c r="P332" s="409"/>
    </row>
    <row r="333" spans="1:16" ht="21" customHeight="1">
      <c r="A333" s="214" t="s">
        <v>1749</v>
      </c>
      <c r="B333" s="246">
        <v>12435</v>
      </c>
      <c r="C333" s="248" t="s">
        <v>84</v>
      </c>
      <c r="D333" s="248">
        <v>10553</v>
      </c>
      <c r="E333" s="248">
        <v>370</v>
      </c>
      <c r="F333" s="248">
        <v>0</v>
      </c>
      <c r="G333" s="248">
        <v>185</v>
      </c>
      <c r="H333" s="248">
        <v>1269</v>
      </c>
      <c r="I333" s="248" t="s">
        <v>84</v>
      </c>
      <c r="J333" s="248">
        <v>8</v>
      </c>
      <c r="K333" s="248">
        <v>0</v>
      </c>
      <c r="L333" s="248" t="s">
        <v>84</v>
      </c>
      <c r="M333" s="248">
        <v>0</v>
      </c>
      <c r="N333" s="248">
        <v>0</v>
      </c>
      <c r="O333" s="248">
        <v>50</v>
      </c>
      <c r="P333" s="409"/>
    </row>
    <row r="334" spans="1:16" ht="21" customHeight="1">
      <c r="A334" s="214" t="s">
        <v>1750</v>
      </c>
      <c r="B334" s="246">
        <v>909</v>
      </c>
      <c r="C334" s="248">
        <v>0</v>
      </c>
      <c r="D334" s="248">
        <v>718</v>
      </c>
      <c r="E334" s="248" t="s">
        <v>84</v>
      </c>
      <c r="F334" s="248">
        <v>0</v>
      </c>
      <c r="G334" s="248">
        <v>0</v>
      </c>
      <c r="H334" s="248">
        <v>175</v>
      </c>
      <c r="I334" s="248">
        <v>7</v>
      </c>
      <c r="J334" s="248">
        <v>9</v>
      </c>
      <c r="K334" s="248">
        <v>0</v>
      </c>
      <c r="L334" s="248">
        <v>0</v>
      </c>
      <c r="M334" s="248">
        <v>0</v>
      </c>
      <c r="N334" s="248">
        <v>0</v>
      </c>
      <c r="O334" s="248" t="s">
        <v>84</v>
      </c>
      <c r="P334" s="409"/>
    </row>
    <row r="335" spans="1:16" ht="21" customHeight="1">
      <c r="A335" s="3" t="s">
        <v>1751</v>
      </c>
      <c r="B335" s="246">
        <v>58451</v>
      </c>
      <c r="C335" s="246">
        <v>48</v>
      </c>
      <c r="D335" s="246">
        <v>44755</v>
      </c>
      <c r="E335" s="246">
        <v>1141</v>
      </c>
      <c r="F335" s="246">
        <v>283</v>
      </c>
      <c r="G335" s="246">
        <v>212</v>
      </c>
      <c r="H335" s="246">
        <v>9357</v>
      </c>
      <c r="I335" s="246">
        <v>1408</v>
      </c>
      <c r="J335" s="246">
        <v>431</v>
      </c>
      <c r="K335" s="246">
        <v>323</v>
      </c>
      <c r="L335" s="246">
        <v>0</v>
      </c>
      <c r="M335" s="246">
        <v>0</v>
      </c>
      <c r="N335" s="246">
        <v>0</v>
      </c>
      <c r="O335" s="246">
        <v>493</v>
      </c>
      <c r="P335" s="409"/>
    </row>
    <row r="336" spans="1:16" ht="21" customHeight="1">
      <c r="A336" s="214" t="s">
        <v>1752</v>
      </c>
      <c r="B336" s="246">
        <v>7759</v>
      </c>
      <c r="C336" s="248">
        <v>0</v>
      </c>
      <c r="D336" s="248">
        <v>5750</v>
      </c>
      <c r="E336" s="248">
        <v>55</v>
      </c>
      <c r="F336" s="248">
        <v>11</v>
      </c>
      <c r="G336" s="248">
        <v>71</v>
      </c>
      <c r="H336" s="248">
        <v>1142</v>
      </c>
      <c r="I336" s="248">
        <v>538</v>
      </c>
      <c r="J336" s="248">
        <v>74</v>
      </c>
      <c r="K336" s="248">
        <v>20</v>
      </c>
      <c r="L336" s="248">
        <v>0</v>
      </c>
      <c r="M336" s="248">
        <v>0</v>
      </c>
      <c r="N336" s="248">
        <v>0</v>
      </c>
      <c r="O336" s="248">
        <v>98</v>
      </c>
      <c r="P336" s="409"/>
    </row>
    <row r="337" spans="1:16" ht="21" customHeight="1">
      <c r="A337" s="214" t="s">
        <v>1753</v>
      </c>
      <c r="B337" s="246">
        <v>5683</v>
      </c>
      <c r="C337" s="248">
        <v>0</v>
      </c>
      <c r="D337" s="248">
        <v>4619</v>
      </c>
      <c r="E337" s="248">
        <v>40</v>
      </c>
      <c r="F337" s="248">
        <v>41</v>
      </c>
      <c r="G337" s="248">
        <v>11</v>
      </c>
      <c r="H337" s="248">
        <v>714</v>
      </c>
      <c r="I337" s="248">
        <v>205</v>
      </c>
      <c r="J337" s="248">
        <v>24</v>
      </c>
      <c r="K337" s="248">
        <v>16</v>
      </c>
      <c r="L337" s="248">
        <v>0</v>
      </c>
      <c r="M337" s="248">
        <v>0</v>
      </c>
      <c r="N337" s="248">
        <v>0</v>
      </c>
      <c r="O337" s="248">
        <v>13</v>
      </c>
      <c r="P337" s="409"/>
    </row>
    <row r="338" spans="1:16" ht="21" customHeight="1">
      <c r="A338" s="214" t="s">
        <v>1754</v>
      </c>
      <c r="B338" s="246">
        <v>1665</v>
      </c>
      <c r="C338" s="248">
        <v>0</v>
      </c>
      <c r="D338" s="248">
        <v>1367</v>
      </c>
      <c r="E338" s="248">
        <v>6</v>
      </c>
      <c r="F338" s="248">
        <v>5</v>
      </c>
      <c r="G338" s="248">
        <v>4</v>
      </c>
      <c r="H338" s="248">
        <v>194</v>
      </c>
      <c r="I338" s="248">
        <v>71</v>
      </c>
      <c r="J338" s="248">
        <v>8</v>
      </c>
      <c r="K338" s="248">
        <v>10</v>
      </c>
      <c r="L338" s="248">
        <v>0</v>
      </c>
      <c r="M338" s="248">
        <v>0</v>
      </c>
      <c r="N338" s="248">
        <v>0</v>
      </c>
      <c r="O338" s="248" t="s">
        <v>84</v>
      </c>
      <c r="P338" s="409"/>
    </row>
    <row r="339" spans="1:16" ht="21" customHeight="1">
      <c r="A339" s="214" t="s">
        <v>1755</v>
      </c>
      <c r="B339" s="246">
        <v>2203</v>
      </c>
      <c r="C339" s="248">
        <v>0</v>
      </c>
      <c r="D339" s="248">
        <v>1780</v>
      </c>
      <c r="E339" s="248" t="s">
        <v>84</v>
      </c>
      <c r="F339" s="248">
        <v>0</v>
      </c>
      <c r="G339" s="248" t="s">
        <v>84</v>
      </c>
      <c r="H339" s="248">
        <v>365</v>
      </c>
      <c r="I339" s="248" t="s">
        <v>84</v>
      </c>
      <c r="J339" s="248">
        <v>11</v>
      </c>
      <c r="K339" s="248">
        <v>8</v>
      </c>
      <c r="L339" s="248">
        <v>0</v>
      </c>
      <c r="M339" s="248">
        <v>0</v>
      </c>
      <c r="N339" s="248">
        <v>0</v>
      </c>
      <c r="O339" s="248">
        <v>39</v>
      </c>
      <c r="P339" s="409"/>
    </row>
    <row r="340" spans="1:16" ht="21" customHeight="1">
      <c r="A340" s="214" t="s">
        <v>1756</v>
      </c>
      <c r="B340" s="246">
        <v>9912</v>
      </c>
      <c r="C340" s="248">
        <v>0</v>
      </c>
      <c r="D340" s="248">
        <v>7947</v>
      </c>
      <c r="E340" s="248">
        <v>388</v>
      </c>
      <c r="F340" s="248">
        <v>101</v>
      </c>
      <c r="G340" s="248">
        <v>14</v>
      </c>
      <c r="H340" s="248">
        <v>1258</v>
      </c>
      <c r="I340" s="248">
        <v>29</v>
      </c>
      <c r="J340" s="248">
        <v>79</v>
      </c>
      <c r="K340" s="248">
        <v>56</v>
      </c>
      <c r="L340" s="248" t="s">
        <v>84</v>
      </c>
      <c r="M340" s="248">
        <v>0</v>
      </c>
      <c r="N340" s="248" t="s">
        <v>84</v>
      </c>
      <c r="O340" s="248">
        <v>40</v>
      </c>
      <c r="P340" s="409"/>
    </row>
    <row r="341" spans="1:16" ht="21" customHeight="1">
      <c r="A341" s="214" t="s">
        <v>1757</v>
      </c>
      <c r="B341" s="246">
        <v>2108</v>
      </c>
      <c r="C341" s="248">
        <v>22</v>
      </c>
      <c r="D341" s="248">
        <v>1659</v>
      </c>
      <c r="E341" s="248" t="s">
        <v>84</v>
      </c>
      <c r="F341" s="248" t="s">
        <v>84</v>
      </c>
      <c r="G341" s="248">
        <v>0</v>
      </c>
      <c r="H341" s="248">
        <v>331</v>
      </c>
      <c r="I341" s="248">
        <v>76</v>
      </c>
      <c r="J341" s="248">
        <v>16</v>
      </c>
      <c r="K341" s="248">
        <v>4</v>
      </c>
      <c r="L341" s="248">
        <v>0</v>
      </c>
      <c r="M341" s="248">
        <v>0</v>
      </c>
      <c r="N341" s="248">
        <v>0</v>
      </c>
      <c r="O341" s="248" t="s">
        <v>84</v>
      </c>
      <c r="P341" s="409"/>
    </row>
    <row r="342" spans="1:16" ht="21" customHeight="1">
      <c r="A342" s="214" t="s">
        <v>1758</v>
      </c>
      <c r="B342" s="246">
        <v>1916</v>
      </c>
      <c r="C342" s="248">
        <v>8</v>
      </c>
      <c r="D342" s="248">
        <v>1328</v>
      </c>
      <c r="E342" s="248">
        <v>39</v>
      </c>
      <c r="F342" s="248" t="s">
        <v>84</v>
      </c>
      <c r="G342" s="248">
        <v>5</v>
      </c>
      <c r="H342" s="248">
        <v>432</v>
      </c>
      <c r="I342" s="248">
        <v>0</v>
      </c>
      <c r="J342" s="248">
        <v>24</v>
      </c>
      <c r="K342" s="248">
        <v>30</v>
      </c>
      <c r="L342" s="248">
        <v>0</v>
      </c>
      <c r="M342" s="248">
        <v>0</v>
      </c>
      <c r="N342" s="248">
        <v>0</v>
      </c>
      <c r="O342" s="248">
        <v>50</v>
      </c>
      <c r="P342" s="409"/>
    </row>
    <row r="343" spans="1:16" ht="21" customHeight="1">
      <c r="A343" s="214" t="s">
        <v>1759</v>
      </c>
      <c r="B343" s="246">
        <v>572</v>
      </c>
      <c r="C343" s="248">
        <v>0</v>
      </c>
      <c r="D343" s="248">
        <v>277</v>
      </c>
      <c r="E343" s="248">
        <v>58</v>
      </c>
      <c r="F343" s="248">
        <v>0</v>
      </c>
      <c r="G343" s="248">
        <v>0</v>
      </c>
      <c r="H343" s="248">
        <v>207</v>
      </c>
      <c r="I343" s="248">
        <v>0</v>
      </c>
      <c r="J343" s="248">
        <v>16</v>
      </c>
      <c r="K343" s="248">
        <v>14</v>
      </c>
      <c r="L343" s="248">
        <v>0</v>
      </c>
      <c r="M343" s="248">
        <v>0</v>
      </c>
      <c r="N343" s="248">
        <v>0</v>
      </c>
      <c r="O343" s="248" t="s">
        <v>84</v>
      </c>
      <c r="P343" s="409"/>
    </row>
    <row r="344" spans="1:16" ht="21" customHeight="1">
      <c r="A344" s="214" t="s">
        <v>1760</v>
      </c>
      <c r="B344" s="246">
        <v>1815</v>
      </c>
      <c r="C344" s="248">
        <v>0</v>
      </c>
      <c r="D344" s="248">
        <v>1297</v>
      </c>
      <c r="E344" s="248">
        <v>10</v>
      </c>
      <c r="F344" s="248" t="s">
        <v>84</v>
      </c>
      <c r="G344" s="248" t="s">
        <v>84</v>
      </c>
      <c r="H344" s="248">
        <v>481</v>
      </c>
      <c r="I344" s="248">
        <v>14</v>
      </c>
      <c r="J344" s="248">
        <v>9</v>
      </c>
      <c r="K344" s="248" t="s">
        <v>84</v>
      </c>
      <c r="L344" s="248">
        <v>0</v>
      </c>
      <c r="M344" s="248">
        <v>0</v>
      </c>
      <c r="N344" s="248">
        <v>0</v>
      </c>
      <c r="O344" s="248">
        <v>4</v>
      </c>
      <c r="P344" s="409"/>
    </row>
    <row r="345" spans="1:16" ht="21" customHeight="1">
      <c r="A345" s="214" t="s">
        <v>1761</v>
      </c>
      <c r="B345" s="246">
        <v>1886</v>
      </c>
      <c r="C345" s="248">
        <v>18</v>
      </c>
      <c r="D345" s="248">
        <v>1199</v>
      </c>
      <c r="E345" s="248">
        <v>42</v>
      </c>
      <c r="F345" s="248">
        <v>14</v>
      </c>
      <c r="G345" s="248">
        <v>11</v>
      </c>
      <c r="H345" s="248">
        <v>424</v>
      </c>
      <c r="I345" s="248">
        <v>134</v>
      </c>
      <c r="J345" s="248">
        <v>36</v>
      </c>
      <c r="K345" s="248">
        <v>8</v>
      </c>
      <c r="L345" s="248">
        <v>0</v>
      </c>
      <c r="M345" s="248">
        <v>0</v>
      </c>
      <c r="N345" s="248">
        <v>0</v>
      </c>
      <c r="O345" s="248">
        <v>0</v>
      </c>
      <c r="P345" s="409"/>
    </row>
    <row r="346" spans="1:16" ht="21" customHeight="1">
      <c r="A346" s="214" t="s">
        <v>1762</v>
      </c>
      <c r="B346" s="246">
        <v>1836</v>
      </c>
      <c r="C346" s="248">
        <v>0</v>
      </c>
      <c r="D346" s="248">
        <v>1552</v>
      </c>
      <c r="E346" s="248" t="s">
        <v>84</v>
      </c>
      <c r="F346" s="248" t="s">
        <v>84</v>
      </c>
      <c r="G346" s="248">
        <v>0</v>
      </c>
      <c r="H346" s="248">
        <v>247</v>
      </c>
      <c r="I346" s="248">
        <v>32</v>
      </c>
      <c r="J346" s="248">
        <v>0</v>
      </c>
      <c r="K346" s="248" t="s">
        <v>84</v>
      </c>
      <c r="L346" s="248">
        <v>0</v>
      </c>
      <c r="M346" s="248" t="s">
        <v>84</v>
      </c>
      <c r="N346" s="248">
        <v>0</v>
      </c>
      <c r="O346" s="248">
        <v>5</v>
      </c>
      <c r="P346" s="409"/>
    </row>
    <row r="347" spans="1:16" ht="21" customHeight="1">
      <c r="A347" s="214" t="s">
        <v>1763</v>
      </c>
      <c r="B347" s="246">
        <v>666</v>
      </c>
      <c r="C347" s="248" t="s">
        <v>84</v>
      </c>
      <c r="D347" s="248">
        <v>492</v>
      </c>
      <c r="E347" s="248" t="s">
        <v>84</v>
      </c>
      <c r="F347" s="248">
        <v>0</v>
      </c>
      <c r="G347" s="248">
        <v>0</v>
      </c>
      <c r="H347" s="248">
        <v>114</v>
      </c>
      <c r="I347" s="248">
        <v>22</v>
      </c>
      <c r="J347" s="248">
        <v>0</v>
      </c>
      <c r="K347" s="248">
        <v>0</v>
      </c>
      <c r="L347" s="248">
        <v>0</v>
      </c>
      <c r="M347" s="248">
        <v>0</v>
      </c>
      <c r="N347" s="248">
        <v>0</v>
      </c>
      <c r="O347" s="248">
        <v>38</v>
      </c>
      <c r="P347" s="409"/>
    </row>
    <row r="348" spans="1:16" ht="21" customHeight="1">
      <c r="A348" s="214" t="s">
        <v>1764</v>
      </c>
      <c r="B348" s="246">
        <v>851</v>
      </c>
      <c r="C348" s="248">
        <v>0</v>
      </c>
      <c r="D348" s="248">
        <v>633</v>
      </c>
      <c r="E348" s="248" t="s">
        <v>84</v>
      </c>
      <c r="F348" s="248">
        <v>0</v>
      </c>
      <c r="G348" s="248">
        <v>4</v>
      </c>
      <c r="H348" s="248">
        <v>120</v>
      </c>
      <c r="I348" s="248">
        <v>62</v>
      </c>
      <c r="J348" s="248">
        <v>18</v>
      </c>
      <c r="K348" s="248" t="s">
        <v>84</v>
      </c>
      <c r="L348" s="248">
        <v>0</v>
      </c>
      <c r="M348" s="248">
        <v>0</v>
      </c>
      <c r="N348" s="248">
        <v>0</v>
      </c>
      <c r="O348" s="248">
        <v>14</v>
      </c>
      <c r="P348" s="409"/>
    </row>
    <row r="349" spans="1:16" ht="21" customHeight="1">
      <c r="A349" s="214" t="s">
        <v>1765</v>
      </c>
      <c r="B349" s="246">
        <v>938</v>
      </c>
      <c r="C349" s="248">
        <v>0</v>
      </c>
      <c r="D349" s="248">
        <v>658</v>
      </c>
      <c r="E349" s="248">
        <v>26</v>
      </c>
      <c r="F349" s="248">
        <v>0</v>
      </c>
      <c r="G349" s="248" t="s">
        <v>84</v>
      </c>
      <c r="H349" s="248">
        <v>168</v>
      </c>
      <c r="I349" s="248" t="s">
        <v>84</v>
      </c>
      <c r="J349" s="248">
        <v>0</v>
      </c>
      <c r="K349" s="248">
        <v>10</v>
      </c>
      <c r="L349" s="248">
        <v>0</v>
      </c>
      <c r="M349" s="248">
        <v>0</v>
      </c>
      <c r="N349" s="248">
        <v>0</v>
      </c>
      <c r="O349" s="248">
        <v>76</v>
      </c>
      <c r="P349" s="409"/>
    </row>
    <row r="350" spans="1:16" ht="21" customHeight="1">
      <c r="A350" s="214" t="s">
        <v>1766</v>
      </c>
      <c r="B350" s="246">
        <v>784</v>
      </c>
      <c r="C350" s="248" t="s">
        <v>84</v>
      </c>
      <c r="D350" s="248">
        <v>491</v>
      </c>
      <c r="E350" s="248">
        <v>0</v>
      </c>
      <c r="F350" s="248">
        <v>17</v>
      </c>
      <c r="G350" s="248" t="s">
        <v>84</v>
      </c>
      <c r="H350" s="248">
        <v>228</v>
      </c>
      <c r="I350" s="248">
        <v>36</v>
      </c>
      <c r="J350" s="248" t="s">
        <v>84</v>
      </c>
      <c r="K350" s="248">
        <v>12</v>
      </c>
      <c r="L350" s="248">
        <v>0</v>
      </c>
      <c r="M350" s="248">
        <v>0</v>
      </c>
      <c r="N350" s="248">
        <v>0</v>
      </c>
      <c r="O350" s="248">
        <v>0</v>
      </c>
      <c r="P350" s="409"/>
    </row>
    <row r="351" spans="1:16" ht="21" customHeight="1">
      <c r="A351" s="214" t="s">
        <v>1767</v>
      </c>
      <c r="B351" s="246">
        <v>1265</v>
      </c>
      <c r="C351" s="248">
        <v>0</v>
      </c>
      <c r="D351" s="248">
        <v>931</v>
      </c>
      <c r="E351" s="248">
        <v>0</v>
      </c>
      <c r="F351" s="248" t="s">
        <v>84</v>
      </c>
      <c r="G351" s="248">
        <v>0</v>
      </c>
      <c r="H351" s="248">
        <v>284</v>
      </c>
      <c r="I351" s="248">
        <v>10</v>
      </c>
      <c r="J351" s="248" t="s">
        <v>84</v>
      </c>
      <c r="K351" s="248">
        <v>27</v>
      </c>
      <c r="L351" s="248">
        <v>0</v>
      </c>
      <c r="M351" s="248">
        <v>0</v>
      </c>
      <c r="N351" s="248">
        <v>0</v>
      </c>
      <c r="O351" s="248">
        <v>13</v>
      </c>
      <c r="P351" s="409"/>
    </row>
    <row r="352" spans="1:16" ht="21" customHeight="1">
      <c r="A352" s="214" t="s">
        <v>1768</v>
      </c>
      <c r="B352" s="246">
        <v>891</v>
      </c>
      <c r="C352" s="248">
        <v>0</v>
      </c>
      <c r="D352" s="248">
        <v>676</v>
      </c>
      <c r="E352" s="248">
        <v>0</v>
      </c>
      <c r="F352" s="248" t="s">
        <v>84</v>
      </c>
      <c r="G352" s="248" t="s">
        <v>84</v>
      </c>
      <c r="H352" s="248">
        <v>112</v>
      </c>
      <c r="I352" s="248">
        <v>15</v>
      </c>
      <c r="J352" s="248">
        <v>7</v>
      </c>
      <c r="K352" s="248">
        <v>45</v>
      </c>
      <c r="L352" s="248">
        <v>0</v>
      </c>
      <c r="M352" s="248">
        <v>0</v>
      </c>
      <c r="N352" s="248">
        <v>0</v>
      </c>
      <c r="O352" s="248">
        <v>36</v>
      </c>
      <c r="P352" s="409"/>
    </row>
    <row r="353" spans="1:16" ht="21" customHeight="1">
      <c r="A353" s="214" t="s">
        <v>1769</v>
      </c>
      <c r="B353" s="246">
        <v>8707</v>
      </c>
      <c r="C353" s="248">
        <v>0</v>
      </c>
      <c r="D353" s="248">
        <v>6506</v>
      </c>
      <c r="E353" s="248">
        <v>410</v>
      </c>
      <c r="F353" s="248">
        <v>79</v>
      </c>
      <c r="G353" s="248">
        <v>34</v>
      </c>
      <c r="H353" s="248">
        <v>1394</v>
      </c>
      <c r="I353" s="248">
        <v>164</v>
      </c>
      <c r="J353" s="248">
        <v>66</v>
      </c>
      <c r="K353" s="248">
        <v>31</v>
      </c>
      <c r="L353" s="248" t="s">
        <v>84</v>
      </c>
      <c r="M353" s="248">
        <v>0</v>
      </c>
      <c r="N353" s="248" t="s">
        <v>84</v>
      </c>
      <c r="O353" s="248">
        <v>23</v>
      </c>
      <c r="P353" s="409"/>
    </row>
    <row r="354" spans="1:16" ht="21" customHeight="1">
      <c r="A354" s="214" t="s">
        <v>1770</v>
      </c>
      <c r="B354" s="246">
        <v>6994</v>
      </c>
      <c r="C354" s="248">
        <v>0</v>
      </c>
      <c r="D354" s="248">
        <v>5593</v>
      </c>
      <c r="E354" s="248">
        <v>67</v>
      </c>
      <c r="F354" s="248">
        <v>15</v>
      </c>
      <c r="G354" s="248">
        <v>58</v>
      </c>
      <c r="H354" s="248">
        <v>1142</v>
      </c>
      <c r="I354" s="248">
        <v>0</v>
      </c>
      <c r="J354" s="248">
        <v>43</v>
      </c>
      <c r="K354" s="248">
        <v>32</v>
      </c>
      <c r="L354" s="248">
        <v>0</v>
      </c>
      <c r="M354" s="248">
        <v>0</v>
      </c>
      <c r="N354" s="248">
        <v>0</v>
      </c>
      <c r="O354" s="248">
        <v>44</v>
      </c>
      <c r="P354" s="409"/>
    </row>
    <row r="355" spans="1:16" ht="21" customHeight="1">
      <c r="A355" s="3" t="s">
        <v>1771</v>
      </c>
      <c r="B355" s="246">
        <v>73855</v>
      </c>
      <c r="C355" s="246">
        <v>104</v>
      </c>
      <c r="D355" s="246">
        <v>50636</v>
      </c>
      <c r="E355" s="246">
        <v>1294</v>
      </c>
      <c r="F355" s="246">
        <v>131</v>
      </c>
      <c r="G355" s="246">
        <v>187</v>
      </c>
      <c r="H355" s="246">
        <v>14698</v>
      </c>
      <c r="I355" s="246">
        <v>1451</v>
      </c>
      <c r="J355" s="246">
        <v>2727</v>
      </c>
      <c r="K355" s="246">
        <v>458</v>
      </c>
      <c r="L355" s="246">
        <v>0</v>
      </c>
      <c r="M355" s="246">
        <v>0</v>
      </c>
      <c r="N355" s="246">
        <v>13</v>
      </c>
      <c r="O355" s="246">
        <v>2156</v>
      </c>
      <c r="P355" s="409"/>
    </row>
    <row r="356" spans="1:16" ht="21" customHeight="1">
      <c r="A356" s="214" t="s">
        <v>1772</v>
      </c>
      <c r="B356" s="246">
        <v>7240</v>
      </c>
      <c r="C356" s="248">
        <v>4</v>
      </c>
      <c r="D356" s="248">
        <v>5879</v>
      </c>
      <c r="E356" s="248">
        <v>100</v>
      </c>
      <c r="F356" s="248">
        <v>4</v>
      </c>
      <c r="G356" s="248">
        <v>5</v>
      </c>
      <c r="H356" s="248">
        <v>1145</v>
      </c>
      <c r="I356" s="248">
        <v>4</v>
      </c>
      <c r="J356" s="248">
        <v>34</v>
      </c>
      <c r="K356" s="248">
        <v>57</v>
      </c>
      <c r="L356" s="248">
        <v>0</v>
      </c>
      <c r="M356" s="248">
        <v>0</v>
      </c>
      <c r="N356" s="248">
        <v>0</v>
      </c>
      <c r="O356" s="248">
        <v>8</v>
      </c>
      <c r="P356" s="409"/>
    </row>
    <row r="357" spans="1:16" ht="21" customHeight="1">
      <c r="A357" s="214" t="s">
        <v>1773</v>
      </c>
      <c r="B357" s="246">
        <v>8312</v>
      </c>
      <c r="C357" s="248">
        <v>0</v>
      </c>
      <c r="D357" s="248">
        <v>5082</v>
      </c>
      <c r="E357" s="248">
        <v>126</v>
      </c>
      <c r="F357" s="248">
        <v>11</v>
      </c>
      <c r="G357" s="248">
        <v>11</v>
      </c>
      <c r="H357" s="248">
        <v>2897</v>
      </c>
      <c r="I357" s="248">
        <v>65</v>
      </c>
      <c r="J357" s="248">
        <v>65</v>
      </c>
      <c r="K357" s="248">
        <v>55</v>
      </c>
      <c r="L357" s="248">
        <v>0</v>
      </c>
      <c r="M357" s="248">
        <v>0</v>
      </c>
      <c r="N357" s="248">
        <v>0</v>
      </c>
      <c r="O357" s="248">
        <v>0</v>
      </c>
      <c r="P357" s="409"/>
    </row>
    <row r="358" spans="1:16" ht="21" customHeight="1">
      <c r="A358" s="214" t="s">
        <v>1774</v>
      </c>
      <c r="B358" s="246">
        <v>2493</v>
      </c>
      <c r="C358" s="248">
        <v>0</v>
      </c>
      <c r="D358" s="248">
        <v>1725</v>
      </c>
      <c r="E358" s="248">
        <v>27</v>
      </c>
      <c r="F358" s="248">
        <v>7</v>
      </c>
      <c r="G358" s="248">
        <v>5</v>
      </c>
      <c r="H358" s="248">
        <v>527</v>
      </c>
      <c r="I358" s="248">
        <v>17</v>
      </c>
      <c r="J358" s="248">
        <v>76</v>
      </c>
      <c r="K358" s="248" t="s">
        <v>84</v>
      </c>
      <c r="L358" s="248">
        <v>0</v>
      </c>
      <c r="M358" s="248">
        <v>0</v>
      </c>
      <c r="N358" s="248">
        <v>0</v>
      </c>
      <c r="O358" s="248">
        <v>109</v>
      </c>
      <c r="P358" s="409"/>
    </row>
    <row r="359" spans="1:16" ht="21" customHeight="1">
      <c r="A359" s="214" t="s">
        <v>1775</v>
      </c>
      <c r="B359" s="246">
        <v>2013</v>
      </c>
      <c r="C359" s="248">
        <v>0</v>
      </c>
      <c r="D359" s="248">
        <v>1683</v>
      </c>
      <c r="E359" s="248">
        <v>69</v>
      </c>
      <c r="F359" s="248" t="s">
        <v>84</v>
      </c>
      <c r="G359" s="248">
        <v>4</v>
      </c>
      <c r="H359" s="248">
        <v>240</v>
      </c>
      <c r="I359" s="248" t="s">
        <v>84</v>
      </c>
      <c r="J359" s="248">
        <v>0</v>
      </c>
      <c r="K359" s="248">
        <v>11</v>
      </c>
      <c r="L359" s="248">
        <v>0</v>
      </c>
      <c r="M359" s="248">
        <v>0</v>
      </c>
      <c r="N359" s="248">
        <v>0</v>
      </c>
      <c r="O359" s="248">
        <v>6</v>
      </c>
      <c r="P359" s="409"/>
    </row>
    <row r="360" spans="1:16" ht="21" customHeight="1">
      <c r="A360" s="214" t="s">
        <v>1776</v>
      </c>
      <c r="B360" s="246">
        <v>9434</v>
      </c>
      <c r="C360" s="248">
        <v>15</v>
      </c>
      <c r="D360" s="248">
        <v>6858</v>
      </c>
      <c r="E360" s="248">
        <v>173</v>
      </c>
      <c r="F360" s="248">
        <v>14</v>
      </c>
      <c r="G360" s="248">
        <v>27</v>
      </c>
      <c r="H360" s="248">
        <v>1441</v>
      </c>
      <c r="I360" s="248">
        <v>18</v>
      </c>
      <c r="J360" s="248">
        <v>481</v>
      </c>
      <c r="K360" s="248">
        <v>20</v>
      </c>
      <c r="L360" s="248" t="s">
        <v>84</v>
      </c>
      <c r="M360" s="248">
        <v>0</v>
      </c>
      <c r="N360" s="248">
        <v>4</v>
      </c>
      <c r="O360" s="248">
        <v>383</v>
      </c>
      <c r="P360" s="409"/>
    </row>
    <row r="361" spans="1:16" ht="21" customHeight="1">
      <c r="A361" s="214" t="s">
        <v>1777</v>
      </c>
      <c r="B361" s="246">
        <v>9358</v>
      </c>
      <c r="C361" s="248">
        <v>0</v>
      </c>
      <c r="D361" s="248">
        <v>6352</v>
      </c>
      <c r="E361" s="248">
        <v>182</v>
      </c>
      <c r="F361" s="248">
        <v>27</v>
      </c>
      <c r="G361" s="248">
        <v>36</v>
      </c>
      <c r="H361" s="248">
        <v>1339</v>
      </c>
      <c r="I361" s="248">
        <v>0</v>
      </c>
      <c r="J361" s="248">
        <v>692</v>
      </c>
      <c r="K361" s="248">
        <v>38</v>
      </c>
      <c r="L361" s="248" t="s">
        <v>84</v>
      </c>
      <c r="M361" s="248">
        <v>0</v>
      </c>
      <c r="N361" s="248">
        <v>5</v>
      </c>
      <c r="O361" s="248">
        <v>687</v>
      </c>
      <c r="P361" s="409"/>
    </row>
    <row r="362" spans="1:16" ht="21" customHeight="1">
      <c r="A362" s="214" t="s">
        <v>1778</v>
      </c>
      <c r="B362" s="246">
        <v>7360</v>
      </c>
      <c r="C362" s="248">
        <v>28</v>
      </c>
      <c r="D362" s="248">
        <v>5250</v>
      </c>
      <c r="E362" s="248">
        <v>69</v>
      </c>
      <c r="F362" s="248">
        <v>26</v>
      </c>
      <c r="G362" s="248">
        <v>18</v>
      </c>
      <c r="H362" s="248">
        <v>1001</v>
      </c>
      <c r="I362" s="248">
        <v>165</v>
      </c>
      <c r="J362" s="248">
        <v>709</v>
      </c>
      <c r="K362" s="248">
        <v>40</v>
      </c>
      <c r="L362" s="248" t="s">
        <v>84</v>
      </c>
      <c r="M362" s="248">
        <v>0</v>
      </c>
      <c r="N362" s="248">
        <v>0</v>
      </c>
      <c r="O362" s="248">
        <v>54</v>
      </c>
      <c r="P362" s="409"/>
    </row>
    <row r="363" spans="1:16" ht="21" customHeight="1">
      <c r="A363" s="214" t="s">
        <v>1779</v>
      </c>
      <c r="B363" s="246">
        <v>2930</v>
      </c>
      <c r="C363" s="248">
        <v>8</v>
      </c>
      <c r="D363" s="248">
        <v>1987</v>
      </c>
      <c r="E363" s="248">
        <v>18</v>
      </c>
      <c r="F363" s="248">
        <v>0</v>
      </c>
      <c r="G363" s="248">
        <v>0</v>
      </c>
      <c r="H363" s="248">
        <v>608</v>
      </c>
      <c r="I363" s="248">
        <v>140</v>
      </c>
      <c r="J363" s="248">
        <v>36</v>
      </c>
      <c r="K363" s="248">
        <v>28</v>
      </c>
      <c r="L363" s="248">
        <v>0</v>
      </c>
      <c r="M363" s="248">
        <v>0</v>
      </c>
      <c r="N363" s="248">
        <v>0</v>
      </c>
      <c r="O363" s="248">
        <v>105</v>
      </c>
      <c r="P363" s="409"/>
    </row>
    <row r="364" spans="1:16" ht="21" customHeight="1">
      <c r="A364" s="214" t="s">
        <v>1780</v>
      </c>
      <c r="B364" s="246">
        <v>440</v>
      </c>
      <c r="C364" s="248">
        <v>0</v>
      </c>
      <c r="D364" s="248">
        <v>244</v>
      </c>
      <c r="E364" s="248">
        <v>0</v>
      </c>
      <c r="F364" s="248">
        <v>0</v>
      </c>
      <c r="G364" s="248">
        <v>0</v>
      </c>
      <c r="H364" s="248">
        <v>192</v>
      </c>
      <c r="I364" s="248" t="s">
        <v>84</v>
      </c>
      <c r="J364" s="248" t="s">
        <v>84</v>
      </c>
      <c r="K364" s="248">
        <v>4</v>
      </c>
      <c r="L364" s="248">
        <v>0</v>
      </c>
      <c r="M364" s="248">
        <v>0</v>
      </c>
      <c r="N364" s="248">
        <v>0</v>
      </c>
      <c r="O364" s="248" t="s">
        <v>84</v>
      </c>
      <c r="P364" s="409"/>
    </row>
    <row r="365" spans="1:16" ht="21" customHeight="1">
      <c r="A365" s="214" t="s">
        <v>1781</v>
      </c>
      <c r="B365" s="246">
        <v>717</v>
      </c>
      <c r="C365" s="248">
        <v>0</v>
      </c>
      <c r="D365" s="248">
        <v>410</v>
      </c>
      <c r="E365" s="248">
        <v>0</v>
      </c>
      <c r="F365" s="248" t="s">
        <v>84</v>
      </c>
      <c r="G365" s="248">
        <v>0</v>
      </c>
      <c r="H365" s="248">
        <v>259</v>
      </c>
      <c r="I365" s="248" t="s">
        <v>84</v>
      </c>
      <c r="J365" s="248">
        <v>5</v>
      </c>
      <c r="K365" s="248">
        <v>5</v>
      </c>
      <c r="L365" s="248">
        <v>0</v>
      </c>
      <c r="M365" s="248">
        <v>0</v>
      </c>
      <c r="N365" s="248">
        <v>0</v>
      </c>
      <c r="O365" s="248">
        <v>38</v>
      </c>
      <c r="P365" s="409"/>
    </row>
    <row r="366" spans="1:16" ht="21" customHeight="1">
      <c r="A366" s="214" t="s">
        <v>1782</v>
      </c>
      <c r="B366" s="246">
        <v>1439</v>
      </c>
      <c r="C366" s="248">
        <v>0</v>
      </c>
      <c r="D366" s="248">
        <v>1081</v>
      </c>
      <c r="E366" s="248">
        <v>0</v>
      </c>
      <c r="F366" s="248">
        <v>8</v>
      </c>
      <c r="G366" s="248" t="s">
        <v>84</v>
      </c>
      <c r="H366" s="248">
        <v>242</v>
      </c>
      <c r="I366" s="248">
        <v>39</v>
      </c>
      <c r="J366" s="248">
        <v>19</v>
      </c>
      <c r="K366" s="248">
        <v>38</v>
      </c>
      <c r="L366" s="248">
        <v>0</v>
      </c>
      <c r="M366" s="248">
        <v>0</v>
      </c>
      <c r="N366" s="248">
        <v>0</v>
      </c>
      <c r="O366" s="248">
        <v>12</v>
      </c>
      <c r="P366" s="409"/>
    </row>
    <row r="367" spans="1:16" ht="21" customHeight="1">
      <c r="A367" s="214" t="s">
        <v>1783</v>
      </c>
      <c r="B367" s="246">
        <v>3454</v>
      </c>
      <c r="C367" s="248">
        <v>0</v>
      </c>
      <c r="D367" s="248">
        <v>1724</v>
      </c>
      <c r="E367" s="248">
        <v>11</v>
      </c>
      <c r="F367" s="248">
        <v>0</v>
      </c>
      <c r="G367" s="248" t="s">
        <v>84</v>
      </c>
      <c r="H367" s="248">
        <v>1623</v>
      </c>
      <c r="I367" s="248">
        <v>52</v>
      </c>
      <c r="J367" s="248">
        <v>15</v>
      </c>
      <c r="K367" s="248">
        <v>7</v>
      </c>
      <c r="L367" s="248">
        <v>0</v>
      </c>
      <c r="M367" s="248">
        <v>0</v>
      </c>
      <c r="N367" s="248">
        <v>0</v>
      </c>
      <c r="O367" s="248">
        <v>22</v>
      </c>
      <c r="P367" s="409"/>
    </row>
    <row r="368" spans="1:16" ht="21" customHeight="1">
      <c r="A368" s="214" t="s">
        <v>1784</v>
      </c>
      <c r="B368" s="246">
        <v>574</v>
      </c>
      <c r="C368" s="248">
        <v>26</v>
      </c>
      <c r="D368" s="248">
        <v>366</v>
      </c>
      <c r="E368" s="248">
        <v>0</v>
      </c>
      <c r="F368" s="248" t="s">
        <v>84</v>
      </c>
      <c r="G368" s="248">
        <v>0</v>
      </c>
      <c r="H368" s="248">
        <v>145</v>
      </c>
      <c r="I368" s="248">
        <v>0</v>
      </c>
      <c r="J368" s="248">
        <v>7</v>
      </c>
      <c r="K368" s="248">
        <v>23</v>
      </c>
      <c r="L368" s="248">
        <v>0</v>
      </c>
      <c r="M368" s="248">
        <v>0</v>
      </c>
      <c r="N368" s="248">
        <v>0</v>
      </c>
      <c r="O368" s="248">
        <v>7</v>
      </c>
      <c r="P368" s="409"/>
    </row>
    <row r="369" spans="1:16" ht="21" customHeight="1">
      <c r="A369" s="214" t="s">
        <v>1785</v>
      </c>
      <c r="B369" s="246">
        <v>1242</v>
      </c>
      <c r="C369" s="248">
        <v>19</v>
      </c>
      <c r="D369" s="248">
        <v>990</v>
      </c>
      <c r="E369" s="248">
        <v>0</v>
      </c>
      <c r="F369" s="248">
        <v>0</v>
      </c>
      <c r="G369" s="248">
        <v>0</v>
      </c>
      <c r="H369" s="248">
        <v>225</v>
      </c>
      <c r="I369" s="248" t="s">
        <v>84</v>
      </c>
      <c r="J369" s="248" t="s">
        <v>84</v>
      </c>
      <c r="K369" s="248">
        <v>8</v>
      </c>
      <c r="L369" s="248">
        <v>0</v>
      </c>
      <c r="M369" s="248">
        <v>0</v>
      </c>
      <c r="N369" s="248">
        <v>0</v>
      </c>
      <c r="O369" s="248" t="s">
        <v>84</v>
      </c>
      <c r="P369" s="409"/>
    </row>
    <row r="370" spans="1:16" ht="21" customHeight="1">
      <c r="A370" s="214" t="s">
        <v>1786</v>
      </c>
      <c r="B370" s="246">
        <v>1349</v>
      </c>
      <c r="C370" s="248">
        <v>0</v>
      </c>
      <c r="D370" s="248">
        <v>667</v>
      </c>
      <c r="E370" s="248">
        <v>291</v>
      </c>
      <c r="F370" s="248">
        <v>8</v>
      </c>
      <c r="G370" s="248">
        <v>0</v>
      </c>
      <c r="H370" s="248">
        <v>338</v>
      </c>
      <c r="I370" s="248">
        <v>0</v>
      </c>
      <c r="J370" s="248" t="s">
        <v>84</v>
      </c>
      <c r="K370" s="248">
        <v>45</v>
      </c>
      <c r="L370" s="248">
        <v>0</v>
      </c>
      <c r="M370" s="248">
        <v>0</v>
      </c>
      <c r="N370" s="248">
        <v>0</v>
      </c>
      <c r="O370" s="248">
        <v>0</v>
      </c>
      <c r="P370" s="409"/>
    </row>
    <row r="371" spans="1:16" ht="21" customHeight="1">
      <c r="A371" s="214" t="s">
        <v>1787</v>
      </c>
      <c r="B371" s="246">
        <v>2197</v>
      </c>
      <c r="C371" s="248">
        <v>0</v>
      </c>
      <c r="D371" s="248">
        <v>1694</v>
      </c>
      <c r="E371" s="248">
        <v>7</v>
      </c>
      <c r="F371" s="248" t="s">
        <v>84</v>
      </c>
      <c r="G371" s="248">
        <v>0</v>
      </c>
      <c r="H371" s="248">
        <v>387</v>
      </c>
      <c r="I371" s="248">
        <v>31</v>
      </c>
      <c r="J371" s="248">
        <v>9</v>
      </c>
      <c r="K371" s="248">
        <v>16</v>
      </c>
      <c r="L371" s="248">
        <v>0</v>
      </c>
      <c r="M371" s="248">
        <v>0</v>
      </c>
      <c r="N371" s="248">
        <v>0</v>
      </c>
      <c r="O371" s="248">
        <v>53</v>
      </c>
      <c r="P371" s="409"/>
    </row>
    <row r="372" spans="1:16" ht="21" customHeight="1">
      <c r="A372" s="214" t="s">
        <v>1788</v>
      </c>
      <c r="B372" s="246">
        <v>306</v>
      </c>
      <c r="C372" s="248">
        <v>0</v>
      </c>
      <c r="D372" s="248">
        <v>209</v>
      </c>
      <c r="E372" s="248" t="s">
        <v>84</v>
      </c>
      <c r="F372" s="248" t="s">
        <v>84</v>
      </c>
      <c r="G372" s="248">
        <v>0</v>
      </c>
      <c r="H372" s="248">
        <v>57</v>
      </c>
      <c r="I372" s="248">
        <v>31</v>
      </c>
      <c r="J372" s="248">
        <v>0</v>
      </c>
      <c r="K372" s="248">
        <v>9</v>
      </c>
      <c r="L372" s="248">
        <v>0</v>
      </c>
      <c r="M372" s="248">
        <v>0</v>
      </c>
      <c r="N372" s="248">
        <v>0</v>
      </c>
      <c r="O372" s="248" t="s">
        <v>84</v>
      </c>
      <c r="P372" s="409"/>
    </row>
    <row r="373" spans="1:16" ht="21" customHeight="1">
      <c r="A373" s="214" t="s">
        <v>1843</v>
      </c>
      <c r="B373" s="246">
        <v>934</v>
      </c>
      <c r="C373" s="248">
        <v>0</v>
      </c>
      <c r="D373" s="248">
        <v>510</v>
      </c>
      <c r="E373" s="248">
        <v>59</v>
      </c>
      <c r="F373" s="248">
        <v>5</v>
      </c>
      <c r="G373" s="248" t="s">
        <v>84</v>
      </c>
      <c r="H373" s="248">
        <v>296</v>
      </c>
      <c r="I373" s="248">
        <v>19</v>
      </c>
      <c r="J373" s="248">
        <v>0</v>
      </c>
      <c r="K373" s="248">
        <v>16</v>
      </c>
      <c r="L373" s="248">
        <v>0</v>
      </c>
      <c r="M373" s="248">
        <v>0</v>
      </c>
      <c r="N373" s="248" t="s">
        <v>84</v>
      </c>
      <c r="O373" s="248">
        <v>29</v>
      </c>
      <c r="P373" s="409"/>
    </row>
    <row r="374" spans="1:16" ht="21" customHeight="1">
      <c r="A374" s="214" t="s">
        <v>1790</v>
      </c>
      <c r="B374" s="246">
        <v>10708</v>
      </c>
      <c r="C374" s="248">
        <v>4</v>
      </c>
      <c r="D374" s="248">
        <v>7070</v>
      </c>
      <c r="E374" s="248">
        <v>157</v>
      </c>
      <c r="F374" s="248">
        <v>21</v>
      </c>
      <c r="G374" s="248">
        <v>81</v>
      </c>
      <c r="H374" s="248">
        <v>1441</v>
      </c>
      <c r="I374" s="248">
        <v>811</v>
      </c>
      <c r="J374" s="248">
        <v>528</v>
      </c>
      <c r="K374" s="248">
        <v>22</v>
      </c>
      <c r="L374" s="248" t="s">
        <v>84</v>
      </c>
      <c r="M374" s="248" t="s">
        <v>84</v>
      </c>
      <c r="N374" s="248">
        <v>4</v>
      </c>
      <c r="O374" s="248">
        <v>569</v>
      </c>
      <c r="P374" s="409"/>
    </row>
    <row r="375" spans="1:16" ht="21" customHeight="1">
      <c r="A375" s="214" t="s">
        <v>1791</v>
      </c>
      <c r="B375" s="246">
        <v>1355</v>
      </c>
      <c r="C375" s="248">
        <v>0</v>
      </c>
      <c r="D375" s="248">
        <v>855</v>
      </c>
      <c r="E375" s="248">
        <v>5</v>
      </c>
      <c r="F375" s="248">
        <v>0</v>
      </c>
      <c r="G375" s="248">
        <v>0</v>
      </c>
      <c r="H375" s="248">
        <v>295</v>
      </c>
      <c r="I375" s="248">
        <v>59</v>
      </c>
      <c r="J375" s="248">
        <v>51</v>
      </c>
      <c r="K375" s="248">
        <v>16</v>
      </c>
      <c r="L375" s="248">
        <v>0</v>
      </c>
      <c r="M375" s="248">
        <v>0</v>
      </c>
      <c r="N375" s="248">
        <v>0</v>
      </c>
      <c r="O375" s="248">
        <v>74</v>
      </c>
      <c r="P375" s="409"/>
    </row>
    <row r="376" spans="1:16" ht="21" customHeight="1">
      <c r="A376" s="3" t="s">
        <v>1792</v>
      </c>
      <c r="B376" s="246">
        <v>14096</v>
      </c>
      <c r="C376" s="246">
        <v>16</v>
      </c>
      <c r="D376" s="246">
        <v>11590</v>
      </c>
      <c r="E376" s="246">
        <v>280</v>
      </c>
      <c r="F376" s="246">
        <v>25</v>
      </c>
      <c r="G376" s="246">
        <v>134</v>
      </c>
      <c r="H376" s="246">
        <v>1786</v>
      </c>
      <c r="I376" s="246">
        <v>19</v>
      </c>
      <c r="J376" s="246">
        <v>54</v>
      </c>
      <c r="K376" s="246">
        <v>108</v>
      </c>
      <c r="L376" s="246">
        <v>0</v>
      </c>
      <c r="M376" s="246">
        <v>0</v>
      </c>
      <c r="N376" s="246">
        <v>0</v>
      </c>
      <c r="O376" s="246">
        <v>84</v>
      </c>
      <c r="P376" s="409"/>
    </row>
    <row r="377" spans="1:16" ht="21" customHeight="1">
      <c r="A377" s="214" t="s">
        <v>1793</v>
      </c>
      <c r="B377" s="246">
        <v>9847</v>
      </c>
      <c r="C377" s="248">
        <v>0</v>
      </c>
      <c r="D377" s="248">
        <v>8529</v>
      </c>
      <c r="E377" s="248">
        <v>169</v>
      </c>
      <c r="F377" s="248">
        <v>17</v>
      </c>
      <c r="G377" s="248">
        <v>58</v>
      </c>
      <c r="H377" s="248">
        <v>902</v>
      </c>
      <c r="I377" s="248">
        <v>4</v>
      </c>
      <c r="J377" s="248">
        <v>45</v>
      </c>
      <c r="K377" s="248">
        <v>72</v>
      </c>
      <c r="L377" s="248">
        <v>0</v>
      </c>
      <c r="M377" s="248">
        <v>0</v>
      </c>
      <c r="N377" s="248" t="s">
        <v>84</v>
      </c>
      <c r="O377" s="248">
        <v>51</v>
      </c>
      <c r="P377" s="409"/>
    </row>
    <row r="378" spans="1:16" ht="21" customHeight="1">
      <c r="A378" s="214" t="s">
        <v>1794</v>
      </c>
      <c r="B378" s="246">
        <v>39</v>
      </c>
      <c r="C378" s="248">
        <v>0</v>
      </c>
      <c r="D378" s="248">
        <v>27</v>
      </c>
      <c r="E378" s="248">
        <v>0</v>
      </c>
      <c r="F378" s="248">
        <v>0</v>
      </c>
      <c r="G378" s="248">
        <v>0</v>
      </c>
      <c r="H378" s="248">
        <v>6</v>
      </c>
      <c r="I378" s="248">
        <v>0</v>
      </c>
      <c r="J378" s="248">
        <v>0</v>
      </c>
      <c r="K378" s="248" t="s">
        <v>84</v>
      </c>
      <c r="L378" s="248">
        <v>0</v>
      </c>
      <c r="M378" s="248">
        <v>0</v>
      </c>
      <c r="N378" s="248">
        <v>0</v>
      </c>
      <c r="O378" s="248">
        <v>6</v>
      </c>
      <c r="P378" s="409"/>
    </row>
    <row r="379" spans="1:16" ht="21" customHeight="1">
      <c r="A379" s="214" t="s">
        <v>1795</v>
      </c>
      <c r="B379" s="246">
        <v>2500</v>
      </c>
      <c r="C379" s="248">
        <v>16</v>
      </c>
      <c r="D379" s="248">
        <v>1999</v>
      </c>
      <c r="E379" s="248">
        <v>83</v>
      </c>
      <c r="F379" s="248">
        <v>8</v>
      </c>
      <c r="G379" s="248">
        <v>12</v>
      </c>
      <c r="H379" s="248">
        <v>367</v>
      </c>
      <c r="I379" s="248" t="s">
        <v>84</v>
      </c>
      <c r="J379" s="248" t="s">
        <v>84</v>
      </c>
      <c r="K379" s="248">
        <v>9</v>
      </c>
      <c r="L379" s="248">
        <v>0</v>
      </c>
      <c r="M379" s="248">
        <v>0</v>
      </c>
      <c r="N379" s="248">
        <v>0</v>
      </c>
      <c r="O379" s="248">
        <v>6</v>
      </c>
      <c r="P379" s="409"/>
    </row>
    <row r="380" spans="1:16" ht="21" customHeight="1">
      <c r="A380" s="214" t="s">
        <v>1796</v>
      </c>
      <c r="B380" s="246">
        <v>520</v>
      </c>
      <c r="C380" s="248">
        <v>0</v>
      </c>
      <c r="D380" s="248">
        <v>274</v>
      </c>
      <c r="E380" s="248" t="s">
        <v>84</v>
      </c>
      <c r="F380" s="248" t="s">
        <v>84</v>
      </c>
      <c r="G380" s="248">
        <v>64</v>
      </c>
      <c r="H380" s="248">
        <v>158</v>
      </c>
      <c r="I380" s="248">
        <v>15</v>
      </c>
      <c r="J380" s="248" t="s">
        <v>84</v>
      </c>
      <c r="K380" s="248">
        <v>5</v>
      </c>
      <c r="L380" s="248">
        <v>0</v>
      </c>
      <c r="M380" s="248">
        <v>0</v>
      </c>
      <c r="N380" s="248">
        <v>0</v>
      </c>
      <c r="O380" s="248">
        <v>4</v>
      </c>
      <c r="P380" s="409"/>
    </row>
    <row r="381" spans="1:16" ht="21" customHeight="1">
      <c r="A381" s="214" t="s">
        <v>1797</v>
      </c>
      <c r="B381" s="246">
        <v>192</v>
      </c>
      <c r="C381" s="248" t="s">
        <v>84</v>
      </c>
      <c r="D381" s="248">
        <v>53</v>
      </c>
      <c r="E381" s="248" t="s">
        <v>84</v>
      </c>
      <c r="F381" s="248">
        <v>0</v>
      </c>
      <c r="G381" s="248" t="s">
        <v>84</v>
      </c>
      <c r="H381" s="248">
        <v>127</v>
      </c>
      <c r="I381" s="248" t="s">
        <v>84</v>
      </c>
      <c r="J381" s="248">
        <v>4</v>
      </c>
      <c r="K381" s="248">
        <v>0</v>
      </c>
      <c r="L381" s="248">
        <v>0</v>
      </c>
      <c r="M381" s="248">
        <v>0</v>
      </c>
      <c r="N381" s="248">
        <v>0</v>
      </c>
      <c r="O381" s="248">
        <v>8</v>
      </c>
      <c r="P381" s="409"/>
    </row>
    <row r="382" spans="1:16" ht="21" customHeight="1">
      <c r="A382" s="214" t="s">
        <v>1798</v>
      </c>
      <c r="B382" s="246">
        <v>764</v>
      </c>
      <c r="C382" s="248">
        <v>0</v>
      </c>
      <c r="D382" s="248">
        <v>528</v>
      </c>
      <c r="E382" s="248">
        <v>22</v>
      </c>
      <c r="F382" s="248">
        <v>0</v>
      </c>
      <c r="G382" s="248">
        <v>0</v>
      </c>
      <c r="H382" s="248">
        <v>184</v>
      </c>
      <c r="I382" s="248" t="s">
        <v>84</v>
      </c>
      <c r="J382" s="248">
        <v>5</v>
      </c>
      <c r="K382" s="248">
        <v>16</v>
      </c>
      <c r="L382" s="248">
        <v>0</v>
      </c>
      <c r="M382" s="248">
        <v>0</v>
      </c>
      <c r="N382" s="248">
        <v>0</v>
      </c>
      <c r="O382" s="248">
        <v>9</v>
      </c>
      <c r="P382" s="409"/>
    </row>
    <row r="383" spans="1:16" ht="21" customHeight="1">
      <c r="A383" s="214" t="s">
        <v>1799</v>
      </c>
      <c r="B383" s="246">
        <v>234</v>
      </c>
      <c r="C383" s="248" t="s">
        <v>84</v>
      </c>
      <c r="D383" s="248">
        <v>180</v>
      </c>
      <c r="E383" s="248">
        <v>6</v>
      </c>
      <c r="F383" s="248">
        <v>0</v>
      </c>
      <c r="G383" s="248" t="s">
        <v>84</v>
      </c>
      <c r="H383" s="248">
        <v>42</v>
      </c>
      <c r="I383" s="248">
        <v>0</v>
      </c>
      <c r="J383" s="248" t="s">
        <v>84</v>
      </c>
      <c r="K383" s="248">
        <v>6</v>
      </c>
      <c r="L383" s="248">
        <v>0</v>
      </c>
      <c r="M383" s="248">
        <v>0</v>
      </c>
      <c r="N383" s="248">
        <v>0</v>
      </c>
      <c r="O383" s="248" t="s">
        <v>84</v>
      </c>
      <c r="P383" s="409"/>
    </row>
    <row r="384" spans="1:16" ht="21" customHeight="1">
      <c r="A384" s="3" t="s">
        <v>1800</v>
      </c>
      <c r="B384" s="246">
        <v>16224</v>
      </c>
      <c r="C384" s="246">
        <v>15</v>
      </c>
      <c r="D384" s="246">
        <v>13408</v>
      </c>
      <c r="E384" s="246">
        <v>133</v>
      </c>
      <c r="F384" s="246">
        <v>142</v>
      </c>
      <c r="G384" s="246">
        <v>55</v>
      </c>
      <c r="H384" s="246">
        <v>1384</v>
      </c>
      <c r="I384" s="246">
        <v>142</v>
      </c>
      <c r="J384" s="246">
        <v>600</v>
      </c>
      <c r="K384" s="246">
        <v>40</v>
      </c>
      <c r="L384" s="246">
        <v>0</v>
      </c>
      <c r="M384" s="246">
        <v>0</v>
      </c>
      <c r="N384" s="246">
        <v>0</v>
      </c>
      <c r="O384" s="246">
        <v>305</v>
      </c>
      <c r="P384" s="409"/>
    </row>
    <row r="385" spans="1:18" ht="21" customHeight="1">
      <c r="A385" s="214" t="s">
        <v>1844</v>
      </c>
      <c r="B385" s="246">
        <v>3236</v>
      </c>
      <c r="C385" s="248">
        <v>5</v>
      </c>
      <c r="D385" s="248">
        <v>2274</v>
      </c>
      <c r="E385" s="248">
        <v>63</v>
      </c>
      <c r="F385" s="248">
        <v>13</v>
      </c>
      <c r="G385" s="248" t="s">
        <v>84</v>
      </c>
      <c r="H385" s="248">
        <v>715</v>
      </c>
      <c r="I385" s="248">
        <v>107</v>
      </c>
      <c r="J385" s="248">
        <v>22</v>
      </c>
      <c r="K385" s="248">
        <v>16</v>
      </c>
      <c r="L385" s="248">
        <v>0</v>
      </c>
      <c r="M385" s="248">
        <v>0</v>
      </c>
      <c r="N385" s="248">
        <v>0</v>
      </c>
      <c r="O385" s="248">
        <v>21</v>
      </c>
      <c r="P385" s="409"/>
    </row>
    <row r="386" spans="1:18" ht="21" customHeight="1">
      <c r="A386" s="214" t="s">
        <v>1802</v>
      </c>
      <c r="B386" s="246">
        <v>6415</v>
      </c>
      <c r="C386" s="248">
        <v>0</v>
      </c>
      <c r="D386" s="248">
        <v>5728</v>
      </c>
      <c r="E386" s="248">
        <v>18</v>
      </c>
      <c r="F386" s="248">
        <v>56</v>
      </c>
      <c r="G386" s="248">
        <v>27</v>
      </c>
      <c r="H386" s="248">
        <v>210</v>
      </c>
      <c r="I386" s="248">
        <v>0</v>
      </c>
      <c r="J386" s="248">
        <v>300</v>
      </c>
      <c r="K386" s="248">
        <v>6</v>
      </c>
      <c r="L386" s="248" t="s">
        <v>84</v>
      </c>
      <c r="M386" s="248">
        <v>0</v>
      </c>
      <c r="N386" s="248" t="s">
        <v>84</v>
      </c>
      <c r="O386" s="248">
        <v>70</v>
      </c>
      <c r="P386" s="409"/>
    </row>
    <row r="387" spans="1:18" ht="21" customHeight="1">
      <c r="A387" s="214" t="s">
        <v>1803</v>
      </c>
      <c r="B387" s="246">
        <v>5885</v>
      </c>
      <c r="C387" s="248">
        <v>0</v>
      </c>
      <c r="D387" s="248">
        <v>5015</v>
      </c>
      <c r="E387" s="248">
        <v>52</v>
      </c>
      <c r="F387" s="248">
        <v>64</v>
      </c>
      <c r="G387" s="248">
        <v>28</v>
      </c>
      <c r="H387" s="248">
        <v>259</v>
      </c>
      <c r="I387" s="248">
        <v>11</v>
      </c>
      <c r="J387" s="248">
        <v>278</v>
      </c>
      <c r="K387" s="248">
        <v>14</v>
      </c>
      <c r="L387" s="248" t="s">
        <v>84</v>
      </c>
      <c r="M387" s="248">
        <v>0</v>
      </c>
      <c r="N387" s="248" t="s">
        <v>84</v>
      </c>
      <c r="O387" s="248">
        <v>164</v>
      </c>
      <c r="P387" s="409"/>
    </row>
    <row r="388" spans="1:18" ht="21" customHeight="1">
      <c r="A388" s="250" t="s">
        <v>1804</v>
      </c>
      <c r="B388" s="251">
        <v>688</v>
      </c>
      <c r="C388" s="252">
        <v>10</v>
      </c>
      <c r="D388" s="252">
        <v>391</v>
      </c>
      <c r="E388" s="252" t="s">
        <v>84</v>
      </c>
      <c r="F388" s="252">
        <v>9</v>
      </c>
      <c r="G388" s="252">
        <v>0</v>
      </c>
      <c r="H388" s="252">
        <v>200</v>
      </c>
      <c r="I388" s="252">
        <v>24</v>
      </c>
      <c r="J388" s="252">
        <v>0</v>
      </c>
      <c r="K388" s="252">
        <v>4</v>
      </c>
      <c r="L388" s="252">
        <v>0</v>
      </c>
      <c r="M388" s="252">
        <v>0</v>
      </c>
      <c r="N388" s="252">
        <v>0</v>
      </c>
      <c r="O388" s="252">
        <v>50</v>
      </c>
      <c r="P388" s="410"/>
    </row>
    <row r="389" spans="1:18" ht="21" customHeight="1">
      <c r="A389" s="2" t="s">
        <v>1805</v>
      </c>
      <c r="B389" s="2"/>
      <c r="C389" s="2"/>
      <c r="D389" s="2"/>
      <c r="E389" s="2"/>
      <c r="F389" s="2"/>
      <c r="G389" s="2"/>
      <c r="H389" s="2"/>
      <c r="I389" s="2"/>
      <c r="J389" s="2"/>
      <c r="K389" s="2"/>
      <c r="L389" s="2"/>
      <c r="M389" s="2"/>
      <c r="N389" s="2"/>
      <c r="O389" s="2"/>
      <c r="P389" s="2"/>
    </row>
    <row r="390" spans="1:18" ht="21" customHeight="1">
      <c r="A390" s="2" t="s">
        <v>1845</v>
      </c>
      <c r="B390" s="2"/>
      <c r="C390" s="2"/>
      <c r="D390" s="2"/>
      <c r="E390" s="2"/>
      <c r="F390" s="2"/>
      <c r="G390" s="2"/>
      <c r="H390" s="2"/>
      <c r="I390" s="2"/>
      <c r="J390" s="2"/>
      <c r="K390" s="2"/>
      <c r="L390" s="2"/>
      <c r="M390" s="2"/>
      <c r="N390" s="2"/>
      <c r="O390" s="2"/>
      <c r="P390" s="2"/>
    </row>
    <row r="391" spans="1:18" ht="21" customHeight="1">
      <c r="A391" s="3" t="s">
        <v>1846</v>
      </c>
      <c r="B391" s="3"/>
      <c r="C391" s="3"/>
      <c r="D391" s="3"/>
      <c r="E391" s="3"/>
      <c r="F391" s="3"/>
      <c r="G391" s="3"/>
      <c r="H391" s="3"/>
      <c r="I391" s="3"/>
      <c r="J391" s="3"/>
      <c r="K391" s="3"/>
      <c r="L391" s="3"/>
      <c r="Q391" s="2"/>
      <c r="R391" s="2"/>
    </row>
    <row r="392" spans="1:18" ht="21" customHeight="1">
      <c r="A392" s="2" t="s">
        <v>1128</v>
      </c>
      <c r="B392" s="2"/>
      <c r="C392" s="2"/>
      <c r="D392" s="2"/>
      <c r="E392" s="2"/>
      <c r="F392" s="2"/>
      <c r="G392" s="2"/>
      <c r="H392" s="2"/>
      <c r="I392" s="2"/>
      <c r="J392" s="2"/>
      <c r="K392" s="2"/>
      <c r="L392" s="2"/>
      <c r="M392" s="2"/>
      <c r="N392" s="2"/>
      <c r="O392" s="2"/>
      <c r="P392" s="2"/>
      <c r="Q392" s="2"/>
      <c r="R392" s="2"/>
    </row>
    <row r="393" spans="1:18" ht="21" customHeight="1">
      <c r="A393" s="214" t="s">
        <v>1847</v>
      </c>
      <c r="B393" s="214"/>
      <c r="C393" s="214"/>
      <c r="D393" s="214"/>
      <c r="E393" s="214"/>
      <c r="F393" s="214"/>
      <c r="G393" s="214"/>
      <c r="H393" s="214"/>
      <c r="I393" s="214"/>
      <c r="J393" s="214"/>
      <c r="K393" s="214"/>
      <c r="L393" s="214"/>
      <c r="M393" s="214"/>
      <c r="N393" s="214"/>
      <c r="O393" s="214"/>
      <c r="P393" s="214"/>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32"/>
  <dimension ref="A1:F38"/>
  <sheetViews>
    <sheetView showGridLines="0" zoomScale="80" zoomScaleNormal="80" workbookViewId="0">
      <selection activeCell="J8" sqref="J8"/>
    </sheetView>
  </sheetViews>
  <sheetFormatPr defaultColWidth="11.42578125" defaultRowHeight="21" customHeight="1"/>
  <cols>
    <col min="1" max="1" width="40.7109375" style="2" customWidth="1"/>
    <col min="2" max="2" width="15.7109375" style="1" customWidth="1"/>
    <col min="3" max="3" width="15.7109375" style="2" customWidth="1"/>
    <col min="4" max="5" width="17.7109375" style="2" customWidth="1"/>
    <col min="6" max="256" width="11.42578125" style="2"/>
    <col min="257" max="257" width="40.7109375" style="2" customWidth="1"/>
    <col min="258" max="258" width="9.7109375" style="2" customWidth="1"/>
    <col min="259" max="259" width="11.42578125" style="2"/>
    <col min="260" max="260" width="11.140625" style="2" customWidth="1"/>
    <col min="261" max="261" width="15.7109375" style="2" customWidth="1"/>
    <col min="262" max="512" width="11.42578125" style="2"/>
    <col min="513" max="513" width="40.7109375" style="2" customWidth="1"/>
    <col min="514" max="514" width="9.7109375" style="2" customWidth="1"/>
    <col min="515" max="515" width="11.42578125" style="2"/>
    <col min="516" max="516" width="11.140625" style="2" customWidth="1"/>
    <col min="517" max="517" width="15.7109375" style="2" customWidth="1"/>
    <col min="518" max="768" width="11.42578125" style="2"/>
    <col min="769" max="769" width="40.7109375" style="2" customWidth="1"/>
    <col min="770" max="770" width="9.7109375" style="2" customWidth="1"/>
    <col min="771" max="771" width="11.42578125" style="2"/>
    <col min="772" max="772" width="11.140625" style="2" customWidth="1"/>
    <col min="773" max="773" width="15.7109375" style="2" customWidth="1"/>
    <col min="774" max="1024" width="11.42578125" style="2"/>
    <col min="1025" max="1025" width="40.7109375" style="2" customWidth="1"/>
    <col min="1026" max="1026" width="9.7109375" style="2" customWidth="1"/>
    <col min="1027" max="1027" width="11.42578125" style="2"/>
    <col min="1028" max="1028" width="11.140625" style="2" customWidth="1"/>
    <col min="1029" max="1029" width="15.7109375" style="2" customWidth="1"/>
    <col min="1030" max="1280" width="11.42578125" style="2"/>
    <col min="1281" max="1281" width="40.7109375" style="2" customWidth="1"/>
    <col min="1282" max="1282" width="9.7109375" style="2" customWidth="1"/>
    <col min="1283" max="1283" width="11.42578125" style="2"/>
    <col min="1284" max="1284" width="11.140625" style="2" customWidth="1"/>
    <col min="1285" max="1285" width="15.7109375" style="2" customWidth="1"/>
    <col min="1286" max="1536" width="11.42578125" style="2"/>
    <col min="1537" max="1537" width="40.7109375" style="2" customWidth="1"/>
    <col min="1538" max="1538" width="9.7109375" style="2" customWidth="1"/>
    <col min="1539" max="1539" width="11.42578125" style="2"/>
    <col min="1540" max="1540" width="11.140625" style="2" customWidth="1"/>
    <col min="1541" max="1541" width="15.7109375" style="2" customWidth="1"/>
    <col min="1542" max="1792" width="11.42578125" style="2"/>
    <col min="1793" max="1793" width="40.7109375" style="2" customWidth="1"/>
    <col min="1794" max="1794" width="9.7109375" style="2" customWidth="1"/>
    <col min="1795" max="1795" width="11.42578125" style="2"/>
    <col min="1796" max="1796" width="11.140625" style="2" customWidth="1"/>
    <col min="1797" max="1797" width="15.7109375" style="2" customWidth="1"/>
    <col min="1798" max="2048" width="11.42578125" style="2"/>
    <col min="2049" max="2049" width="40.7109375" style="2" customWidth="1"/>
    <col min="2050" max="2050" width="9.7109375" style="2" customWidth="1"/>
    <col min="2051" max="2051" width="11.42578125" style="2"/>
    <col min="2052" max="2052" width="11.140625" style="2" customWidth="1"/>
    <col min="2053" max="2053" width="15.7109375" style="2" customWidth="1"/>
    <col min="2054" max="2304" width="11.42578125" style="2"/>
    <col min="2305" max="2305" width="40.7109375" style="2" customWidth="1"/>
    <col min="2306" max="2306" width="9.7109375" style="2" customWidth="1"/>
    <col min="2307" max="2307" width="11.42578125" style="2"/>
    <col min="2308" max="2308" width="11.140625" style="2" customWidth="1"/>
    <col min="2309" max="2309" width="15.7109375" style="2" customWidth="1"/>
    <col min="2310" max="2560" width="11.42578125" style="2"/>
    <col min="2561" max="2561" width="40.7109375" style="2" customWidth="1"/>
    <col min="2562" max="2562" width="9.7109375" style="2" customWidth="1"/>
    <col min="2563" max="2563" width="11.42578125" style="2"/>
    <col min="2564" max="2564" width="11.140625" style="2" customWidth="1"/>
    <col min="2565" max="2565" width="15.7109375" style="2" customWidth="1"/>
    <col min="2566" max="2816" width="11.42578125" style="2"/>
    <col min="2817" max="2817" width="40.7109375" style="2" customWidth="1"/>
    <col min="2818" max="2818" width="9.7109375" style="2" customWidth="1"/>
    <col min="2819" max="2819" width="11.42578125" style="2"/>
    <col min="2820" max="2820" width="11.140625" style="2" customWidth="1"/>
    <col min="2821" max="2821" width="15.7109375" style="2" customWidth="1"/>
    <col min="2822" max="3072" width="11.42578125" style="2"/>
    <col min="3073" max="3073" width="40.7109375" style="2" customWidth="1"/>
    <col min="3074" max="3074" width="9.7109375" style="2" customWidth="1"/>
    <col min="3075" max="3075" width="11.42578125" style="2"/>
    <col min="3076" max="3076" width="11.140625" style="2" customWidth="1"/>
    <col min="3077" max="3077" width="15.7109375" style="2" customWidth="1"/>
    <col min="3078" max="3328" width="11.42578125" style="2"/>
    <col min="3329" max="3329" width="40.7109375" style="2" customWidth="1"/>
    <col min="3330" max="3330" width="9.7109375" style="2" customWidth="1"/>
    <col min="3331" max="3331" width="11.42578125" style="2"/>
    <col min="3332" max="3332" width="11.140625" style="2" customWidth="1"/>
    <col min="3333" max="3333" width="15.7109375" style="2" customWidth="1"/>
    <col min="3334" max="3584" width="11.42578125" style="2"/>
    <col min="3585" max="3585" width="40.7109375" style="2" customWidth="1"/>
    <col min="3586" max="3586" width="9.7109375" style="2" customWidth="1"/>
    <col min="3587" max="3587" width="11.42578125" style="2"/>
    <col min="3588" max="3588" width="11.140625" style="2" customWidth="1"/>
    <col min="3589" max="3589" width="15.7109375" style="2" customWidth="1"/>
    <col min="3590" max="3840" width="11.42578125" style="2"/>
    <col min="3841" max="3841" width="40.7109375" style="2" customWidth="1"/>
    <col min="3842" max="3842" width="9.7109375" style="2" customWidth="1"/>
    <col min="3843" max="3843" width="11.42578125" style="2"/>
    <col min="3844" max="3844" width="11.140625" style="2" customWidth="1"/>
    <col min="3845" max="3845" width="15.7109375" style="2" customWidth="1"/>
    <col min="3846" max="4096" width="11.42578125" style="2"/>
    <col min="4097" max="4097" width="40.7109375" style="2" customWidth="1"/>
    <col min="4098" max="4098" width="9.7109375" style="2" customWidth="1"/>
    <col min="4099" max="4099" width="11.42578125" style="2"/>
    <col min="4100" max="4100" width="11.140625" style="2" customWidth="1"/>
    <col min="4101" max="4101" width="15.7109375" style="2" customWidth="1"/>
    <col min="4102" max="4352" width="11.42578125" style="2"/>
    <col min="4353" max="4353" width="40.7109375" style="2" customWidth="1"/>
    <col min="4354" max="4354" width="9.7109375" style="2" customWidth="1"/>
    <col min="4355" max="4355" width="11.42578125" style="2"/>
    <col min="4356" max="4356" width="11.140625" style="2" customWidth="1"/>
    <col min="4357" max="4357" width="15.7109375" style="2" customWidth="1"/>
    <col min="4358" max="4608" width="11.42578125" style="2"/>
    <col min="4609" max="4609" width="40.7109375" style="2" customWidth="1"/>
    <col min="4610" max="4610" width="9.7109375" style="2" customWidth="1"/>
    <col min="4611" max="4611" width="11.42578125" style="2"/>
    <col min="4612" max="4612" width="11.140625" style="2" customWidth="1"/>
    <col min="4613" max="4613" width="15.7109375" style="2" customWidth="1"/>
    <col min="4614" max="4864" width="11.42578125" style="2"/>
    <col min="4865" max="4865" width="40.7109375" style="2" customWidth="1"/>
    <col min="4866" max="4866" width="9.7109375" style="2" customWidth="1"/>
    <col min="4867" max="4867" width="11.42578125" style="2"/>
    <col min="4868" max="4868" width="11.140625" style="2" customWidth="1"/>
    <col min="4869" max="4869" width="15.7109375" style="2" customWidth="1"/>
    <col min="4870" max="5120" width="11.42578125" style="2"/>
    <col min="5121" max="5121" width="40.7109375" style="2" customWidth="1"/>
    <col min="5122" max="5122" width="9.7109375" style="2" customWidth="1"/>
    <col min="5123" max="5123" width="11.42578125" style="2"/>
    <col min="5124" max="5124" width="11.140625" style="2" customWidth="1"/>
    <col min="5125" max="5125" width="15.7109375" style="2" customWidth="1"/>
    <col min="5126" max="5376" width="11.42578125" style="2"/>
    <col min="5377" max="5377" width="40.7109375" style="2" customWidth="1"/>
    <col min="5378" max="5378" width="9.7109375" style="2" customWidth="1"/>
    <col min="5379" max="5379" width="11.42578125" style="2"/>
    <col min="5380" max="5380" width="11.140625" style="2" customWidth="1"/>
    <col min="5381" max="5381" width="15.7109375" style="2" customWidth="1"/>
    <col min="5382" max="5632" width="11.42578125" style="2"/>
    <col min="5633" max="5633" width="40.7109375" style="2" customWidth="1"/>
    <col min="5634" max="5634" width="9.7109375" style="2" customWidth="1"/>
    <col min="5635" max="5635" width="11.42578125" style="2"/>
    <col min="5636" max="5636" width="11.140625" style="2" customWidth="1"/>
    <col min="5637" max="5637" width="15.7109375" style="2" customWidth="1"/>
    <col min="5638" max="5888" width="11.42578125" style="2"/>
    <col min="5889" max="5889" width="40.7109375" style="2" customWidth="1"/>
    <col min="5890" max="5890" width="9.7109375" style="2" customWidth="1"/>
    <col min="5891" max="5891" width="11.42578125" style="2"/>
    <col min="5892" max="5892" width="11.140625" style="2" customWidth="1"/>
    <col min="5893" max="5893" width="15.7109375" style="2" customWidth="1"/>
    <col min="5894" max="6144" width="11.42578125" style="2"/>
    <col min="6145" max="6145" width="40.7109375" style="2" customWidth="1"/>
    <col min="6146" max="6146" width="9.7109375" style="2" customWidth="1"/>
    <col min="6147" max="6147" width="11.42578125" style="2"/>
    <col min="6148" max="6148" width="11.140625" style="2" customWidth="1"/>
    <col min="6149" max="6149" width="15.7109375" style="2" customWidth="1"/>
    <col min="6150" max="6400" width="11.42578125" style="2"/>
    <col min="6401" max="6401" width="40.7109375" style="2" customWidth="1"/>
    <col min="6402" max="6402" width="9.7109375" style="2" customWidth="1"/>
    <col min="6403" max="6403" width="11.42578125" style="2"/>
    <col min="6404" max="6404" width="11.140625" style="2" customWidth="1"/>
    <col min="6405" max="6405" width="15.7109375" style="2" customWidth="1"/>
    <col min="6406" max="6656" width="11.42578125" style="2"/>
    <col min="6657" max="6657" width="40.7109375" style="2" customWidth="1"/>
    <col min="6658" max="6658" width="9.7109375" style="2" customWidth="1"/>
    <col min="6659" max="6659" width="11.42578125" style="2"/>
    <col min="6660" max="6660" width="11.140625" style="2" customWidth="1"/>
    <col min="6661" max="6661" width="15.7109375" style="2" customWidth="1"/>
    <col min="6662" max="6912" width="11.42578125" style="2"/>
    <col min="6913" max="6913" width="40.7109375" style="2" customWidth="1"/>
    <col min="6914" max="6914" width="9.7109375" style="2" customWidth="1"/>
    <col min="6915" max="6915" width="11.42578125" style="2"/>
    <col min="6916" max="6916" width="11.140625" style="2" customWidth="1"/>
    <col min="6917" max="6917" width="15.7109375" style="2" customWidth="1"/>
    <col min="6918" max="7168" width="11.42578125" style="2"/>
    <col min="7169" max="7169" width="40.7109375" style="2" customWidth="1"/>
    <col min="7170" max="7170" width="9.7109375" style="2" customWidth="1"/>
    <col min="7171" max="7171" width="11.42578125" style="2"/>
    <col min="7172" max="7172" width="11.140625" style="2" customWidth="1"/>
    <col min="7173" max="7173" width="15.7109375" style="2" customWidth="1"/>
    <col min="7174" max="7424" width="11.42578125" style="2"/>
    <col min="7425" max="7425" width="40.7109375" style="2" customWidth="1"/>
    <col min="7426" max="7426" width="9.7109375" style="2" customWidth="1"/>
    <col min="7427" max="7427" width="11.42578125" style="2"/>
    <col min="7428" max="7428" width="11.140625" style="2" customWidth="1"/>
    <col min="7429" max="7429" width="15.7109375" style="2" customWidth="1"/>
    <col min="7430" max="7680" width="11.42578125" style="2"/>
    <col min="7681" max="7681" width="40.7109375" style="2" customWidth="1"/>
    <col min="7682" max="7682" width="9.7109375" style="2" customWidth="1"/>
    <col min="7683" max="7683" width="11.42578125" style="2"/>
    <col min="7684" max="7684" width="11.140625" style="2" customWidth="1"/>
    <col min="7685" max="7685" width="15.7109375" style="2" customWidth="1"/>
    <col min="7686" max="7936" width="11.42578125" style="2"/>
    <col min="7937" max="7937" width="40.7109375" style="2" customWidth="1"/>
    <col min="7938" max="7938" width="9.7109375" style="2" customWidth="1"/>
    <col min="7939" max="7939" width="11.42578125" style="2"/>
    <col min="7940" max="7940" width="11.140625" style="2" customWidth="1"/>
    <col min="7941" max="7941" width="15.7109375" style="2" customWidth="1"/>
    <col min="7942" max="8192" width="11.42578125" style="2"/>
    <col min="8193" max="8193" width="40.7109375" style="2" customWidth="1"/>
    <col min="8194" max="8194" width="9.7109375" style="2" customWidth="1"/>
    <col min="8195" max="8195" width="11.42578125" style="2"/>
    <col min="8196" max="8196" width="11.140625" style="2" customWidth="1"/>
    <col min="8197" max="8197" width="15.7109375" style="2" customWidth="1"/>
    <col min="8198" max="8448" width="11.42578125" style="2"/>
    <col min="8449" max="8449" width="40.7109375" style="2" customWidth="1"/>
    <col min="8450" max="8450" width="9.7109375" style="2" customWidth="1"/>
    <col min="8451" max="8451" width="11.42578125" style="2"/>
    <col min="8452" max="8452" width="11.140625" style="2" customWidth="1"/>
    <col min="8453" max="8453" width="15.7109375" style="2" customWidth="1"/>
    <col min="8454" max="8704" width="11.42578125" style="2"/>
    <col min="8705" max="8705" width="40.7109375" style="2" customWidth="1"/>
    <col min="8706" max="8706" width="9.7109375" style="2" customWidth="1"/>
    <col min="8707" max="8707" width="11.42578125" style="2"/>
    <col min="8708" max="8708" width="11.140625" style="2" customWidth="1"/>
    <col min="8709" max="8709" width="15.7109375" style="2" customWidth="1"/>
    <col min="8710" max="8960" width="11.42578125" style="2"/>
    <col min="8961" max="8961" width="40.7109375" style="2" customWidth="1"/>
    <col min="8962" max="8962" width="9.7109375" style="2" customWidth="1"/>
    <col min="8963" max="8963" width="11.42578125" style="2"/>
    <col min="8964" max="8964" width="11.140625" style="2" customWidth="1"/>
    <col min="8965" max="8965" width="15.7109375" style="2" customWidth="1"/>
    <col min="8966" max="9216" width="11.42578125" style="2"/>
    <col min="9217" max="9217" width="40.7109375" style="2" customWidth="1"/>
    <col min="9218" max="9218" width="9.7109375" style="2" customWidth="1"/>
    <col min="9219" max="9219" width="11.42578125" style="2"/>
    <col min="9220" max="9220" width="11.140625" style="2" customWidth="1"/>
    <col min="9221" max="9221" width="15.7109375" style="2" customWidth="1"/>
    <col min="9222" max="9472" width="11.42578125" style="2"/>
    <col min="9473" max="9473" width="40.7109375" style="2" customWidth="1"/>
    <col min="9474" max="9474" width="9.7109375" style="2" customWidth="1"/>
    <col min="9475" max="9475" width="11.42578125" style="2"/>
    <col min="9476" max="9476" width="11.140625" style="2" customWidth="1"/>
    <col min="9477" max="9477" width="15.7109375" style="2" customWidth="1"/>
    <col min="9478" max="9728" width="11.42578125" style="2"/>
    <col min="9729" max="9729" width="40.7109375" style="2" customWidth="1"/>
    <col min="9730" max="9730" width="9.7109375" style="2" customWidth="1"/>
    <col min="9731" max="9731" width="11.42578125" style="2"/>
    <col min="9732" max="9732" width="11.140625" style="2" customWidth="1"/>
    <col min="9733" max="9733" width="15.7109375" style="2" customWidth="1"/>
    <col min="9734" max="9984" width="11.42578125" style="2"/>
    <col min="9985" max="9985" width="40.7109375" style="2" customWidth="1"/>
    <col min="9986" max="9986" width="9.7109375" style="2" customWidth="1"/>
    <col min="9987" max="9987" width="11.42578125" style="2"/>
    <col min="9988" max="9988" width="11.140625" style="2" customWidth="1"/>
    <col min="9989" max="9989" width="15.7109375" style="2" customWidth="1"/>
    <col min="9990" max="10240" width="11.42578125" style="2"/>
    <col min="10241" max="10241" width="40.7109375" style="2" customWidth="1"/>
    <col min="10242" max="10242" width="9.7109375" style="2" customWidth="1"/>
    <col min="10243" max="10243" width="11.42578125" style="2"/>
    <col min="10244" max="10244" width="11.140625" style="2" customWidth="1"/>
    <col min="10245" max="10245" width="15.7109375" style="2" customWidth="1"/>
    <col min="10246" max="10496" width="11.42578125" style="2"/>
    <col min="10497" max="10497" width="40.7109375" style="2" customWidth="1"/>
    <col min="10498" max="10498" width="9.7109375" style="2" customWidth="1"/>
    <col min="10499" max="10499" width="11.42578125" style="2"/>
    <col min="10500" max="10500" width="11.140625" style="2" customWidth="1"/>
    <col min="10501" max="10501" width="15.7109375" style="2" customWidth="1"/>
    <col min="10502" max="10752" width="11.42578125" style="2"/>
    <col min="10753" max="10753" width="40.7109375" style="2" customWidth="1"/>
    <col min="10754" max="10754" width="9.7109375" style="2" customWidth="1"/>
    <col min="10755" max="10755" width="11.42578125" style="2"/>
    <col min="10756" max="10756" width="11.140625" style="2" customWidth="1"/>
    <col min="10757" max="10757" width="15.7109375" style="2" customWidth="1"/>
    <col min="10758" max="11008" width="11.42578125" style="2"/>
    <col min="11009" max="11009" width="40.7109375" style="2" customWidth="1"/>
    <col min="11010" max="11010" width="9.7109375" style="2" customWidth="1"/>
    <col min="11011" max="11011" width="11.42578125" style="2"/>
    <col min="11012" max="11012" width="11.140625" style="2" customWidth="1"/>
    <col min="11013" max="11013" width="15.7109375" style="2" customWidth="1"/>
    <col min="11014" max="11264" width="11.42578125" style="2"/>
    <col min="11265" max="11265" width="40.7109375" style="2" customWidth="1"/>
    <col min="11266" max="11266" width="9.7109375" style="2" customWidth="1"/>
    <col min="11267" max="11267" width="11.42578125" style="2"/>
    <col min="11268" max="11268" width="11.140625" style="2" customWidth="1"/>
    <col min="11269" max="11269" width="15.7109375" style="2" customWidth="1"/>
    <col min="11270" max="11520" width="11.42578125" style="2"/>
    <col min="11521" max="11521" width="40.7109375" style="2" customWidth="1"/>
    <col min="11522" max="11522" width="9.7109375" style="2" customWidth="1"/>
    <col min="11523" max="11523" width="11.42578125" style="2"/>
    <col min="11524" max="11524" width="11.140625" style="2" customWidth="1"/>
    <col min="11525" max="11525" width="15.7109375" style="2" customWidth="1"/>
    <col min="11526" max="11776" width="11.42578125" style="2"/>
    <col min="11777" max="11777" width="40.7109375" style="2" customWidth="1"/>
    <col min="11778" max="11778" width="9.7109375" style="2" customWidth="1"/>
    <col min="11779" max="11779" width="11.42578125" style="2"/>
    <col min="11780" max="11780" width="11.140625" style="2" customWidth="1"/>
    <col min="11781" max="11781" width="15.7109375" style="2" customWidth="1"/>
    <col min="11782" max="12032" width="11.42578125" style="2"/>
    <col min="12033" max="12033" width="40.7109375" style="2" customWidth="1"/>
    <col min="12034" max="12034" width="9.7109375" style="2" customWidth="1"/>
    <col min="12035" max="12035" width="11.42578125" style="2"/>
    <col min="12036" max="12036" width="11.140625" style="2" customWidth="1"/>
    <col min="12037" max="12037" width="15.7109375" style="2" customWidth="1"/>
    <col min="12038" max="12288" width="11.42578125" style="2"/>
    <col min="12289" max="12289" width="40.7109375" style="2" customWidth="1"/>
    <col min="12290" max="12290" width="9.7109375" style="2" customWidth="1"/>
    <col min="12291" max="12291" width="11.42578125" style="2"/>
    <col min="12292" max="12292" width="11.140625" style="2" customWidth="1"/>
    <col min="12293" max="12293" width="15.7109375" style="2" customWidth="1"/>
    <col min="12294" max="12544" width="11.42578125" style="2"/>
    <col min="12545" max="12545" width="40.7109375" style="2" customWidth="1"/>
    <col min="12546" max="12546" width="9.7109375" style="2" customWidth="1"/>
    <col min="12547" max="12547" width="11.42578125" style="2"/>
    <col min="12548" max="12548" width="11.140625" style="2" customWidth="1"/>
    <col min="12549" max="12549" width="15.7109375" style="2" customWidth="1"/>
    <col min="12550" max="12800" width="11.42578125" style="2"/>
    <col min="12801" max="12801" width="40.7109375" style="2" customWidth="1"/>
    <col min="12802" max="12802" width="9.7109375" style="2" customWidth="1"/>
    <col min="12803" max="12803" width="11.42578125" style="2"/>
    <col min="12804" max="12804" width="11.140625" style="2" customWidth="1"/>
    <col min="12805" max="12805" width="15.7109375" style="2" customWidth="1"/>
    <col min="12806" max="13056" width="11.42578125" style="2"/>
    <col min="13057" max="13057" width="40.7109375" style="2" customWidth="1"/>
    <col min="13058" max="13058" width="9.7109375" style="2" customWidth="1"/>
    <col min="13059" max="13059" width="11.42578125" style="2"/>
    <col min="13060" max="13060" width="11.140625" style="2" customWidth="1"/>
    <col min="13061" max="13061" width="15.7109375" style="2" customWidth="1"/>
    <col min="13062" max="13312" width="11.42578125" style="2"/>
    <col min="13313" max="13313" width="40.7109375" style="2" customWidth="1"/>
    <col min="13314" max="13314" width="9.7109375" style="2" customWidth="1"/>
    <col min="13315" max="13315" width="11.42578125" style="2"/>
    <col min="13316" max="13316" width="11.140625" style="2" customWidth="1"/>
    <col min="13317" max="13317" width="15.7109375" style="2" customWidth="1"/>
    <col min="13318" max="13568" width="11.42578125" style="2"/>
    <col min="13569" max="13569" width="40.7109375" style="2" customWidth="1"/>
    <col min="13570" max="13570" width="9.7109375" style="2" customWidth="1"/>
    <col min="13571" max="13571" width="11.42578125" style="2"/>
    <col min="13572" max="13572" width="11.140625" style="2" customWidth="1"/>
    <col min="13573" max="13573" width="15.7109375" style="2" customWidth="1"/>
    <col min="13574" max="13824" width="11.42578125" style="2"/>
    <col min="13825" max="13825" width="40.7109375" style="2" customWidth="1"/>
    <col min="13826" max="13826" width="9.7109375" style="2" customWidth="1"/>
    <col min="13827" max="13827" width="11.42578125" style="2"/>
    <col min="13828" max="13828" width="11.140625" style="2" customWidth="1"/>
    <col min="13829" max="13829" width="15.7109375" style="2" customWidth="1"/>
    <col min="13830" max="14080" width="11.42578125" style="2"/>
    <col min="14081" max="14081" width="40.7109375" style="2" customWidth="1"/>
    <col min="14082" max="14082" width="9.7109375" style="2" customWidth="1"/>
    <col min="14083" max="14083" width="11.42578125" style="2"/>
    <col min="14084" max="14084" width="11.140625" style="2" customWidth="1"/>
    <col min="14085" max="14085" width="15.7109375" style="2" customWidth="1"/>
    <col min="14086" max="14336" width="11.42578125" style="2"/>
    <col min="14337" max="14337" width="40.7109375" style="2" customWidth="1"/>
    <col min="14338" max="14338" width="9.7109375" style="2" customWidth="1"/>
    <col min="14339" max="14339" width="11.42578125" style="2"/>
    <col min="14340" max="14340" width="11.140625" style="2" customWidth="1"/>
    <col min="14341" max="14341" width="15.7109375" style="2" customWidth="1"/>
    <col min="14342" max="14592" width="11.42578125" style="2"/>
    <col min="14593" max="14593" width="40.7109375" style="2" customWidth="1"/>
    <col min="14594" max="14594" width="9.7109375" style="2" customWidth="1"/>
    <col min="14595" max="14595" width="11.42578125" style="2"/>
    <col min="14596" max="14596" width="11.140625" style="2" customWidth="1"/>
    <col min="14597" max="14597" width="15.7109375" style="2" customWidth="1"/>
    <col min="14598" max="14848" width="11.42578125" style="2"/>
    <col min="14849" max="14849" width="40.7109375" style="2" customWidth="1"/>
    <col min="14850" max="14850" width="9.7109375" style="2" customWidth="1"/>
    <col min="14851" max="14851" width="11.42578125" style="2"/>
    <col min="14852" max="14852" width="11.140625" style="2" customWidth="1"/>
    <col min="14853" max="14853" width="15.7109375" style="2" customWidth="1"/>
    <col min="14854" max="15104" width="11.42578125" style="2"/>
    <col min="15105" max="15105" width="40.7109375" style="2" customWidth="1"/>
    <col min="15106" max="15106" width="9.7109375" style="2" customWidth="1"/>
    <col min="15107" max="15107" width="11.42578125" style="2"/>
    <col min="15108" max="15108" width="11.140625" style="2" customWidth="1"/>
    <col min="15109" max="15109" width="15.7109375" style="2" customWidth="1"/>
    <col min="15110" max="15360" width="11.42578125" style="2"/>
    <col min="15361" max="15361" width="40.7109375" style="2" customWidth="1"/>
    <col min="15362" max="15362" width="9.7109375" style="2" customWidth="1"/>
    <col min="15363" max="15363" width="11.42578125" style="2"/>
    <col min="15364" max="15364" width="11.140625" style="2" customWidth="1"/>
    <col min="15365" max="15365" width="15.7109375" style="2" customWidth="1"/>
    <col min="15366" max="15616" width="11.42578125" style="2"/>
    <col min="15617" max="15617" width="40.7109375" style="2" customWidth="1"/>
    <col min="15618" max="15618" width="9.7109375" style="2" customWidth="1"/>
    <col min="15619" max="15619" width="11.42578125" style="2"/>
    <col min="15620" max="15620" width="11.140625" style="2" customWidth="1"/>
    <col min="15621" max="15621" width="15.7109375" style="2" customWidth="1"/>
    <col min="15622" max="15872" width="11.42578125" style="2"/>
    <col min="15873" max="15873" width="40.7109375" style="2" customWidth="1"/>
    <col min="15874" max="15874" width="9.7109375" style="2" customWidth="1"/>
    <col min="15875" max="15875" width="11.42578125" style="2"/>
    <col min="15876" max="15876" width="11.140625" style="2" customWidth="1"/>
    <col min="15877" max="15877" width="15.7109375" style="2" customWidth="1"/>
    <col min="15878" max="16128" width="11.42578125" style="2"/>
    <col min="16129" max="16129" width="40.7109375" style="2" customWidth="1"/>
    <col min="16130" max="16130" width="9.7109375" style="2" customWidth="1"/>
    <col min="16131" max="16131" width="11.42578125" style="2"/>
    <col min="16132" max="16132" width="11.140625" style="2" customWidth="1"/>
    <col min="16133" max="16133" width="15.7109375" style="2" customWidth="1"/>
    <col min="16134" max="16384" width="11.42578125" style="2"/>
  </cols>
  <sheetData>
    <row r="1" spans="1:6" ht="21" customHeight="1">
      <c r="A1" s="1" t="s">
        <v>59</v>
      </c>
    </row>
    <row r="2" spans="1:6" ht="21" customHeight="1">
      <c r="A2" s="1" t="s">
        <v>60</v>
      </c>
    </row>
    <row r="3" spans="1:6" ht="21" customHeight="1">
      <c r="A3" s="1" t="s">
        <v>1848</v>
      </c>
      <c r="B3" s="167"/>
      <c r="C3" s="167"/>
      <c r="D3" s="167"/>
      <c r="E3" s="167"/>
      <c r="F3" s="1"/>
    </row>
    <row r="4" spans="1:6" ht="45" customHeight="1">
      <c r="A4" s="66" t="s">
        <v>1849</v>
      </c>
      <c r="B4" s="66" t="s">
        <v>74</v>
      </c>
      <c r="C4" s="66" t="s">
        <v>1043</v>
      </c>
      <c r="D4" s="66" t="s">
        <v>1850</v>
      </c>
      <c r="E4" s="66" t="s">
        <v>1851</v>
      </c>
    </row>
    <row r="5" spans="1:6" ht="21" customHeight="1">
      <c r="A5" s="1" t="s">
        <v>74</v>
      </c>
      <c r="B5" s="400">
        <v>121732</v>
      </c>
      <c r="C5" s="400">
        <v>282</v>
      </c>
      <c r="D5" s="400">
        <v>108937</v>
      </c>
      <c r="E5" s="400">
        <v>12513</v>
      </c>
      <c r="F5" s="26"/>
    </row>
    <row r="6" spans="1:6" ht="21" customHeight="1">
      <c r="A6" s="27" t="s">
        <v>1852</v>
      </c>
      <c r="B6" s="400">
        <v>17768</v>
      </c>
      <c r="C6" s="332">
        <v>27</v>
      </c>
      <c r="D6" s="332">
        <v>17741</v>
      </c>
      <c r="E6" s="332">
        <v>0</v>
      </c>
    </row>
    <row r="7" spans="1:6" ht="21" customHeight="1">
      <c r="A7" s="27" t="s">
        <v>1853</v>
      </c>
      <c r="B7" s="400">
        <v>122</v>
      </c>
      <c r="C7" s="332">
        <v>10</v>
      </c>
      <c r="D7" s="332">
        <v>112</v>
      </c>
      <c r="E7" s="332">
        <v>0</v>
      </c>
    </row>
    <row r="8" spans="1:6" ht="21" customHeight="1">
      <c r="A8" s="27" t="s">
        <v>1854</v>
      </c>
      <c r="B8" s="400">
        <v>18948</v>
      </c>
      <c r="C8" s="332">
        <v>12</v>
      </c>
      <c r="D8" s="332">
        <v>18936</v>
      </c>
      <c r="E8" s="332">
        <v>0</v>
      </c>
    </row>
    <row r="9" spans="1:6" ht="21" customHeight="1">
      <c r="A9" s="27" t="s">
        <v>1855</v>
      </c>
      <c r="B9" s="400">
        <v>318</v>
      </c>
      <c r="C9" s="332">
        <v>0</v>
      </c>
      <c r="D9" s="332">
        <v>318</v>
      </c>
      <c r="E9" s="332">
        <v>0</v>
      </c>
    </row>
    <row r="10" spans="1:6" ht="21" customHeight="1">
      <c r="A10" s="27" t="s">
        <v>1856</v>
      </c>
      <c r="B10" s="400">
        <v>22916</v>
      </c>
      <c r="C10" s="406">
        <v>7</v>
      </c>
      <c r="D10" s="332">
        <v>10396</v>
      </c>
      <c r="E10" s="332">
        <v>12513</v>
      </c>
    </row>
    <row r="11" spans="1:6" ht="21" customHeight="1">
      <c r="A11" s="27" t="s">
        <v>93</v>
      </c>
      <c r="B11" s="400">
        <v>48228</v>
      </c>
      <c r="C11" s="332">
        <v>11</v>
      </c>
      <c r="D11" s="332">
        <v>48217</v>
      </c>
      <c r="E11" s="332">
        <v>0</v>
      </c>
    </row>
    <row r="12" spans="1:6" ht="21" customHeight="1">
      <c r="A12" s="27" t="s">
        <v>1857</v>
      </c>
      <c r="B12" s="400">
        <v>10785</v>
      </c>
      <c r="C12" s="332">
        <v>9</v>
      </c>
      <c r="D12" s="332">
        <v>10776</v>
      </c>
      <c r="E12" s="332">
        <v>0</v>
      </c>
    </row>
    <row r="13" spans="1:6" ht="21" customHeight="1">
      <c r="A13" s="27" t="s">
        <v>1858</v>
      </c>
      <c r="B13" s="400">
        <v>2087</v>
      </c>
      <c r="C13" s="332">
        <v>206</v>
      </c>
      <c r="D13" s="332">
        <v>1881</v>
      </c>
      <c r="E13" s="332">
        <v>0</v>
      </c>
    </row>
    <row r="14" spans="1:6" ht="21" customHeight="1">
      <c r="A14" s="34" t="s">
        <v>1859</v>
      </c>
      <c r="B14" s="401">
        <v>560</v>
      </c>
      <c r="C14" s="334">
        <v>0</v>
      </c>
      <c r="D14" s="334">
        <v>560</v>
      </c>
      <c r="E14" s="334">
        <v>0</v>
      </c>
    </row>
    <row r="15" spans="1:6" ht="21" customHeight="1">
      <c r="A15" s="1" t="s">
        <v>1860</v>
      </c>
      <c r="B15" s="167"/>
      <c r="C15" s="167"/>
      <c r="D15" s="167"/>
      <c r="E15" s="167"/>
    </row>
    <row r="16" spans="1:6" ht="21" customHeight="1">
      <c r="A16" s="2" t="s">
        <v>1861</v>
      </c>
      <c r="B16" s="2"/>
    </row>
    <row r="20" spans="1:6" ht="21" customHeight="1">
      <c r="A20" s="1"/>
      <c r="F20" s="1"/>
    </row>
    <row r="21" spans="1:6" ht="21" customHeight="1">
      <c r="A21" s="1"/>
      <c r="C21" s="1"/>
      <c r="D21" s="1"/>
      <c r="E21" s="1"/>
    </row>
    <row r="22" spans="1:6" ht="21" customHeight="1">
      <c r="A22" s="1"/>
    </row>
    <row r="23" spans="1:6" ht="21" customHeight="1">
      <c r="A23" s="1"/>
    </row>
    <row r="24" spans="1:6" ht="21" customHeight="1">
      <c r="A24" s="167"/>
      <c r="C24" s="1"/>
      <c r="D24" s="1"/>
      <c r="E24" s="1"/>
    </row>
    <row r="25" spans="1:6" ht="21" customHeight="1">
      <c r="A25" s="167"/>
      <c r="B25" s="167"/>
    </row>
    <row r="26" spans="1:6" ht="21" customHeight="1">
      <c r="A26" s="167"/>
      <c r="B26" s="167"/>
      <c r="C26" s="4"/>
      <c r="D26" s="4"/>
      <c r="E26" s="4"/>
    </row>
    <row r="27" spans="1:6" ht="21" customHeight="1">
      <c r="A27" s="167"/>
      <c r="B27" s="167"/>
      <c r="C27" s="4"/>
      <c r="D27" s="4"/>
      <c r="E27" s="4"/>
    </row>
    <row r="28" spans="1:6" ht="21" customHeight="1">
      <c r="A28" s="167"/>
      <c r="B28" s="167"/>
      <c r="C28" s="4"/>
      <c r="D28" s="4"/>
      <c r="E28" s="4"/>
      <c r="F28" s="26"/>
    </row>
    <row r="29" spans="1:6" ht="21" customHeight="1">
      <c r="A29" s="1"/>
      <c r="B29" s="26"/>
      <c r="C29" s="26"/>
      <c r="D29" s="26"/>
      <c r="E29" s="26"/>
    </row>
    <row r="30" spans="1:6" ht="21" customHeight="1">
      <c r="B30" s="26"/>
      <c r="C30" s="27"/>
      <c r="D30" s="27"/>
      <c r="E30" s="27"/>
    </row>
    <row r="31" spans="1:6" ht="21" customHeight="1">
      <c r="A31" s="27"/>
      <c r="B31" s="26"/>
      <c r="C31" s="27"/>
      <c r="D31" s="27"/>
      <c r="E31" s="27"/>
    </row>
    <row r="32" spans="1:6" ht="21" customHeight="1">
      <c r="A32" s="27"/>
      <c r="B32" s="26"/>
      <c r="C32" s="27"/>
      <c r="D32" s="27"/>
      <c r="E32" s="27"/>
    </row>
    <row r="33" spans="1:5" ht="21" customHeight="1">
      <c r="A33" s="27"/>
      <c r="B33" s="26"/>
      <c r="C33" s="27"/>
      <c r="D33" s="27"/>
      <c r="E33" s="27"/>
    </row>
    <row r="34" spans="1:5" ht="21" customHeight="1">
      <c r="A34" s="27"/>
      <c r="B34" s="26"/>
      <c r="C34" s="27"/>
      <c r="D34" s="27"/>
      <c r="E34" s="27"/>
    </row>
    <row r="35" spans="1:5" ht="21" customHeight="1">
      <c r="A35" s="27"/>
      <c r="B35" s="26"/>
      <c r="C35" s="27"/>
      <c r="D35" s="27"/>
      <c r="E35" s="27"/>
    </row>
    <row r="36" spans="1:5" ht="21" customHeight="1">
      <c r="A36" s="27"/>
      <c r="B36" s="26"/>
      <c r="C36" s="27"/>
      <c r="D36" s="27"/>
      <c r="E36" s="27"/>
    </row>
    <row r="37" spans="1:5" ht="21" customHeight="1">
      <c r="A37" s="27"/>
      <c r="B37" s="26"/>
      <c r="C37" s="27"/>
      <c r="D37" s="27"/>
      <c r="E37" s="27"/>
    </row>
    <row r="38" spans="1:5" ht="21" customHeight="1">
      <c r="A38" s="27"/>
      <c r="B38" s="26"/>
      <c r="C38" s="27"/>
      <c r="D38" s="27"/>
      <c r="E38" s="27"/>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33"/>
  <dimension ref="A1:I53"/>
  <sheetViews>
    <sheetView showGridLines="0" zoomScale="80" zoomScaleNormal="80" workbookViewId="0"/>
  </sheetViews>
  <sheetFormatPr defaultColWidth="11.42578125" defaultRowHeight="21" customHeight="1"/>
  <cols>
    <col min="1" max="1" width="27.28515625" style="268" customWidth="1"/>
    <col min="2" max="2" width="15.7109375" style="310" customWidth="1"/>
    <col min="3" max="3" width="15.7109375" style="268" customWidth="1"/>
    <col min="4" max="5" width="17.7109375" style="268" customWidth="1"/>
    <col min="6" max="256" width="11.42578125" style="268"/>
    <col min="257" max="257" width="24.5703125" style="268" customWidth="1"/>
    <col min="258" max="259" width="11.42578125" style="268"/>
    <col min="260" max="260" width="16.85546875" style="268" customWidth="1"/>
    <col min="261" max="261" width="16.28515625" style="268" customWidth="1"/>
    <col min="262" max="512" width="11.42578125" style="268"/>
    <col min="513" max="513" width="24.5703125" style="268" customWidth="1"/>
    <col min="514" max="515" width="11.42578125" style="268"/>
    <col min="516" max="516" width="16.85546875" style="268" customWidth="1"/>
    <col min="517" max="517" width="16.28515625" style="268" customWidth="1"/>
    <col min="518" max="768" width="11.42578125" style="268"/>
    <col min="769" max="769" width="24.5703125" style="268" customWidth="1"/>
    <col min="770" max="771" width="11.42578125" style="268"/>
    <col min="772" max="772" width="16.85546875" style="268" customWidth="1"/>
    <col min="773" max="773" width="16.28515625" style="268" customWidth="1"/>
    <col min="774" max="1024" width="11.42578125" style="268"/>
    <col min="1025" max="1025" width="24.5703125" style="268" customWidth="1"/>
    <col min="1026" max="1027" width="11.42578125" style="268"/>
    <col min="1028" max="1028" width="16.85546875" style="268" customWidth="1"/>
    <col min="1029" max="1029" width="16.28515625" style="268" customWidth="1"/>
    <col min="1030" max="1280" width="11.42578125" style="268"/>
    <col min="1281" max="1281" width="24.5703125" style="268" customWidth="1"/>
    <col min="1282" max="1283" width="11.42578125" style="268"/>
    <col min="1284" max="1284" width="16.85546875" style="268" customWidth="1"/>
    <col min="1285" max="1285" width="16.28515625" style="268" customWidth="1"/>
    <col min="1286" max="1536" width="11.42578125" style="268"/>
    <col min="1537" max="1537" width="24.5703125" style="268" customWidth="1"/>
    <col min="1538" max="1539" width="11.42578125" style="268"/>
    <col min="1540" max="1540" width="16.85546875" style="268" customWidth="1"/>
    <col min="1541" max="1541" width="16.28515625" style="268" customWidth="1"/>
    <col min="1542" max="1792" width="11.42578125" style="268"/>
    <col min="1793" max="1793" width="24.5703125" style="268" customWidth="1"/>
    <col min="1794" max="1795" width="11.42578125" style="268"/>
    <col min="1796" max="1796" width="16.85546875" style="268" customWidth="1"/>
    <col min="1797" max="1797" width="16.28515625" style="268" customWidth="1"/>
    <col min="1798" max="2048" width="11.42578125" style="268"/>
    <col min="2049" max="2049" width="24.5703125" style="268" customWidth="1"/>
    <col min="2050" max="2051" width="11.42578125" style="268"/>
    <col min="2052" max="2052" width="16.85546875" style="268" customWidth="1"/>
    <col min="2053" max="2053" width="16.28515625" style="268" customWidth="1"/>
    <col min="2054" max="2304" width="11.42578125" style="268"/>
    <col min="2305" max="2305" width="24.5703125" style="268" customWidth="1"/>
    <col min="2306" max="2307" width="11.42578125" style="268"/>
    <col min="2308" max="2308" width="16.85546875" style="268" customWidth="1"/>
    <col min="2309" max="2309" width="16.28515625" style="268" customWidth="1"/>
    <col min="2310" max="2560" width="11.42578125" style="268"/>
    <col min="2561" max="2561" width="24.5703125" style="268" customWidth="1"/>
    <col min="2562" max="2563" width="11.42578125" style="268"/>
    <col min="2564" max="2564" width="16.85546875" style="268" customWidth="1"/>
    <col min="2565" max="2565" width="16.28515625" style="268" customWidth="1"/>
    <col min="2566" max="2816" width="11.42578125" style="268"/>
    <col min="2817" max="2817" width="24.5703125" style="268" customWidth="1"/>
    <col min="2818" max="2819" width="11.42578125" style="268"/>
    <col min="2820" max="2820" width="16.85546875" style="268" customWidth="1"/>
    <col min="2821" max="2821" width="16.28515625" style="268" customWidth="1"/>
    <col min="2822" max="3072" width="11.42578125" style="268"/>
    <col min="3073" max="3073" width="24.5703125" style="268" customWidth="1"/>
    <col min="3074" max="3075" width="11.42578125" style="268"/>
    <col min="3076" max="3076" width="16.85546875" style="268" customWidth="1"/>
    <col min="3077" max="3077" width="16.28515625" style="268" customWidth="1"/>
    <col min="3078" max="3328" width="11.42578125" style="268"/>
    <col min="3329" max="3329" width="24.5703125" style="268" customWidth="1"/>
    <col min="3330" max="3331" width="11.42578125" style="268"/>
    <col min="3332" max="3332" width="16.85546875" style="268" customWidth="1"/>
    <col min="3333" max="3333" width="16.28515625" style="268" customWidth="1"/>
    <col min="3334" max="3584" width="11.42578125" style="268"/>
    <col min="3585" max="3585" width="24.5703125" style="268" customWidth="1"/>
    <col min="3586" max="3587" width="11.42578125" style="268"/>
    <col min="3588" max="3588" width="16.85546875" style="268" customWidth="1"/>
    <col min="3589" max="3589" width="16.28515625" style="268" customWidth="1"/>
    <col min="3590" max="3840" width="11.42578125" style="268"/>
    <col min="3841" max="3841" width="24.5703125" style="268" customWidth="1"/>
    <col min="3842" max="3843" width="11.42578125" style="268"/>
    <col min="3844" max="3844" width="16.85546875" style="268" customWidth="1"/>
    <col min="3845" max="3845" width="16.28515625" style="268" customWidth="1"/>
    <col min="3846" max="4096" width="11.42578125" style="268"/>
    <col min="4097" max="4097" width="24.5703125" style="268" customWidth="1"/>
    <col min="4098" max="4099" width="11.42578125" style="268"/>
    <col min="4100" max="4100" width="16.85546875" style="268" customWidth="1"/>
    <col min="4101" max="4101" width="16.28515625" style="268" customWidth="1"/>
    <col min="4102" max="4352" width="11.42578125" style="268"/>
    <col min="4353" max="4353" width="24.5703125" style="268" customWidth="1"/>
    <col min="4354" max="4355" width="11.42578125" style="268"/>
    <col min="4356" max="4356" width="16.85546875" style="268" customWidth="1"/>
    <col min="4357" max="4357" width="16.28515625" style="268" customWidth="1"/>
    <col min="4358" max="4608" width="11.42578125" style="268"/>
    <col min="4609" max="4609" width="24.5703125" style="268" customWidth="1"/>
    <col min="4610" max="4611" width="11.42578125" style="268"/>
    <col min="4612" max="4612" width="16.85546875" style="268" customWidth="1"/>
    <col min="4613" max="4613" width="16.28515625" style="268" customWidth="1"/>
    <col min="4614" max="4864" width="11.42578125" style="268"/>
    <col min="4865" max="4865" width="24.5703125" style="268" customWidth="1"/>
    <col min="4866" max="4867" width="11.42578125" style="268"/>
    <col min="4868" max="4868" width="16.85546875" style="268" customWidth="1"/>
    <col min="4869" max="4869" width="16.28515625" style="268" customWidth="1"/>
    <col min="4870" max="5120" width="11.42578125" style="268"/>
    <col min="5121" max="5121" width="24.5703125" style="268" customWidth="1"/>
    <col min="5122" max="5123" width="11.42578125" style="268"/>
    <col min="5124" max="5124" width="16.85546875" style="268" customWidth="1"/>
    <col min="5125" max="5125" width="16.28515625" style="268" customWidth="1"/>
    <col min="5126" max="5376" width="11.42578125" style="268"/>
    <col min="5377" max="5377" width="24.5703125" style="268" customWidth="1"/>
    <col min="5378" max="5379" width="11.42578125" style="268"/>
    <col min="5380" max="5380" width="16.85546875" style="268" customWidth="1"/>
    <col min="5381" max="5381" width="16.28515625" style="268" customWidth="1"/>
    <col min="5382" max="5632" width="11.42578125" style="268"/>
    <col min="5633" max="5633" width="24.5703125" style="268" customWidth="1"/>
    <col min="5634" max="5635" width="11.42578125" style="268"/>
    <col min="5636" max="5636" width="16.85546875" style="268" customWidth="1"/>
    <col min="5637" max="5637" width="16.28515625" style="268" customWidth="1"/>
    <col min="5638" max="5888" width="11.42578125" style="268"/>
    <col min="5889" max="5889" width="24.5703125" style="268" customWidth="1"/>
    <col min="5890" max="5891" width="11.42578125" style="268"/>
    <col min="5892" max="5892" width="16.85546875" style="268" customWidth="1"/>
    <col min="5893" max="5893" width="16.28515625" style="268" customWidth="1"/>
    <col min="5894" max="6144" width="11.42578125" style="268"/>
    <col min="6145" max="6145" width="24.5703125" style="268" customWidth="1"/>
    <col min="6146" max="6147" width="11.42578125" style="268"/>
    <col min="6148" max="6148" width="16.85546875" style="268" customWidth="1"/>
    <col min="6149" max="6149" width="16.28515625" style="268" customWidth="1"/>
    <col min="6150" max="6400" width="11.42578125" style="268"/>
    <col min="6401" max="6401" width="24.5703125" style="268" customWidth="1"/>
    <col min="6402" max="6403" width="11.42578125" style="268"/>
    <col min="6404" max="6404" width="16.85546875" style="268" customWidth="1"/>
    <col min="6405" max="6405" width="16.28515625" style="268" customWidth="1"/>
    <col min="6406" max="6656" width="11.42578125" style="268"/>
    <col min="6657" max="6657" width="24.5703125" style="268" customWidth="1"/>
    <col min="6658" max="6659" width="11.42578125" style="268"/>
    <col min="6660" max="6660" width="16.85546875" style="268" customWidth="1"/>
    <col min="6661" max="6661" width="16.28515625" style="268" customWidth="1"/>
    <col min="6662" max="6912" width="11.42578125" style="268"/>
    <col min="6913" max="6913" width="24.5703125" style="268" customWidth="1"/>
    <col min="6914" max="6915" width="11.42578125" style="268"/>
    <col min="6916" max="6916" width="16.85546875" style="268" customWidth="1"/>
    <col min="6917" max="6917" width="16.28515625" style="268" customWidth="1"/>
    <col min="6918" max="7168" width="11.42578125" style="268"/>
    <col min="7169" max="7169" width="24.5703125" style="268" customWidth="1"/>
    <col min="7170" max="7171" width="11.42578125" style="268"/>
    <col min="7172" max="7172" width="16.85546875" style="268" customWidth="1"/>
    <col min="7173" max="7173" width="16.28515625" style="268" customWidth="1"/>
    <col min="7174" max="7424" width="11.42578125" style="268"/>
    <col min="7425" max="7425" width="24.5703125" style="268" customWidth="1"/>
    <col min="7426" max="7427" width="11.42578125" style="268"/>
    <col min="7428" max="7428" width="16.85546875" style="268" customWidth="1"/>
    <col min="7429" max="7429" width="16.28515625" style="268" customWidth="1"/>
    <col min="7430" max="7680" width="11.42578125" style="268"/>
    <col min="7681" max="7681" width="24.5703125" style="268" customWidth="1"/>
    <col min="7682" max="7683" width="11.42578125" style="268"/>
    <col min="7684" max="7684" width="16.85546875" style="268" customWidth="1"/>
    <col min="7685" max="7685" width="16.28515625" style="268" customWidth="1"/>
    <col min="7686" max="7936" width="11.42578125" style="268"/>
    <col min="7937" max="7937" width="24.5703125" style="268" customWidth="1"/>
    <col min="7938" max="7939" width="11.42578125" style="268"/>
    <col min="7940" max="7940" width="16.85546875" style="268" customWidth="1"/>
    <col min="7941" max="7941" width="16.28515625" style="268" customWidth="1"/>
    <col min="7942" max="8192" width="11.42578125" style="268"/>
    <col min="8193" max="8193" width="24.5703125" style="268" customWidth="1"/>
    <col min="8194" max="8195" width="11.42578125" style="268"/>
    <col min="8196" max="8196" width="16.85546875" style="268" customWidth="1"/>
    <col min="8197" max="8197" width="16.28515625" style="268" customWidth="1"/>
    <col min="8198" max="8448" width="11.42578125" style="268"/>
    <col min="8449" max="8449" width="24.5703125" style="268" customWidth="1"/>
    <col min="8450" max="8451" width="11.42578125" style="268"/>
    <col min="8452" max="8452" width="16.85546875" style="268" customWidth="1"/>
    <col min="8453" max="8453" width="16.28515625" style="268" customWidth="1"/>
    <col min="8454" max="8704" width="11.42578125" style="268"/>
    <col min="8705" max="8705" width="24.5703125" style="268" customWidth="1"/>
    <col min="8706" max="8707" width="11.42578125" style="268"/>
    <col min="8708" max="8708" width="16.85546875" style="268" customWidth="1"/>
    <col min="8709" max="8709" width="16.28515625" style="268" customWidth="1"/>
    <col min="8710" max="8960" width="11.42578125" style="268"/>
    <col min="8961" max="8961" width="24.5703125" style="268" customWidth="1"/>
    <col min="8962" max="8963" width="11.42578125" style="268"/>
    <col min="8964" max="8964" width="16.85546875" style="268" customWidth="1"/>
    <col min="8965" max="8965" width="16.28515625" style="268" customWidth="1"/>
    <col min="8966" max="9216" width="11.42578125" style="268"/>
    <col min="9217" max="9217" width="24.5703125" style="268" customWidth="1"/>
    <col min="9218" max="9219" width="11.42578125" style="268"/>
    <col min="9220" max="9220" width="16.85546875" style="268" customWidth="1"/>
    <col min="9221" max="9221" width="16.28515625" style="268" customWidth="1"/>
    <col min="9222" max="9472" width="11.42578125" style="268"/>
    <col min="9473" max="9473" width="24.5703125" style="268" customWidth="1"/>
    <col min="9474" max="9475" width="11.42578125" style="268"/>
    <col min="9476" max="9476" width="16.85546875" style="268" customWidth="1"/>
    <col min="9477" max="9477" width="16.28515625" style="268" customWidth="1"/>
    <col min="9478" max="9728" width="11.42578125" style="268"/>
    <col min="9729" max="9729" width="24.5703125" style="268" customWidth="1"/>
    <col min="9730" max="9731" width="11.42578125" style="268"/>
    <col min="9732" max="9732" width="16.85546875" style="268" customWidth="1"/>
    <col min="9733" max="9733" width="16.28515625" style="268" customWidth="1"/>
    <col min="9734" max="9984" width="11.42578125" style="268"/>
    <col min="9985" max="9985" width="24.5703125" style="268" customWidth="1"/>
    <col min="9986" max="9987" width="11.42578125" style="268"/>
    <col min="9988" max="9988" width="16.85546875" style="268" customWidth="1"/>
    <col min="9989" max="9989" width="16.28515625" style="268" customWidth="1"/>
    <col min="9990" max="10240" width="11.42578125" style="268"/>
    <col min="10241" max="10241" width="24.5703125" style="268" customWidth="1"/>
    <col min="10242" max="10243" width="11.42578125" style="268"/>
    <col min="10244" max="10244" width="16.85546875" style="268" customWidth="1"/>
    <col min="10245" max="10245" width="16.28515625" style="268" customWidth="1"/>
    <col min="10246" max="10496" width="11.42578125" style="268"/>
    <col min="10497" max="10497" width="24.5703125" style="268" customWidth="1"/>
    <col min="10498" max="10499" width="11.42578125" style="268"/>
    <col min="10500" max="10500" width="16.85546875" style="268" customWidth="1"/>
    <col min="10501" max="10501" width="16.28515625" style="268" customWidth="1"/>
    <col min="10502" max="10752" width="11.42578125" style="268"/>
    <col min="10753" max="10753" width="24.5703125" style="268" customWidth="1"/>
    <col min="10754" max="10755" width="11.42578125" style="268"/>
    <col min="10756" max="10756" width="16.85546875" style="268" customWidth="1"/>
    <col min="10757" max="10757" width="16.28515625" style="268" customWidth="1"/>
    <col min="10758" max="11008" width="11.42578125" style="268"/>
    <col min="11009" max="11009" width="24.5703125" style="268" customWidth="1"/>
    <col min="11010" max="11011" width="11.42578125" style="268"/>
    <col min="11012" max="11012" width="16.85546875" style="268" customWidth="1"/>
    <col min="11013" max="11013" width="16.28515625" style="268" customWidth="1"/>
    <col min="11014" max="11264" width="11.42578125" style="268"/>
    <col min="11265" max="11265" width="24.5703125" style="268" customWidth="1"/>
    <col min="11266" max="11267" width="11.42578125" style="268"/>
    <col min="11268" max="11268" width="16.85546875" style="268" customWidth="1"/>
    <col min="11269" max="11269" width="16.28515625" style="268" customWidth="1"/>
    <col min="11270" max="11520" width="11.42578125" style="268"/>
    <col min="11521" max="11521" width="24.5703125" style="268" customWidth="1"/>
    <col min="11522" max="11523" width="11.42578125" style="268"/>
    <col min="11524" max="11524" width="16.85546875" style="268" customWidth="1"/>
    <col min="11525" max="11525" width="16.28515625" style="268" customWidth="1"/>
    <col min="11526" max="11776" width="11.42578125" style="268"/>
    <col min="11777" max="11777" width="24.5703125" style="268" customWidth="1"/>
    <col min="11778" max="11779" width="11.42578125" style="268"/>
    <col min="11780" max="11780" width="16.85546875" style="268" customWidth="1"/>
    <col min="11781" max="11781" width="16.28515625" style="268" customWidth="1"/>
    <col min="11782" max="12032" width="11.42578125" style="268"/>
    <col min="12033" max="12033" width="24.5703125" style="268" customWidth="1"/>
    <col min="12034" max="12035" width="11.42578125" style="268"/>
    <col min="12036" max="12036" width="16.85546875" style="268" customWidth="1"/>
    <col min="12037" max="12037" width="16.28515625" style="268" customWidth="1"/>
    <col min="12038" max="12288" width="11.42578125" style="268"/>
    <col min="12289" max="12289" width="24.5703125" style="268" customWidth="1"/>
    <col min="12290" max="12291" width="11.42578125" style="268"/>
    <col min="12292" max="12292" width="16.85546875" style="268" customWidth="1"/>
    <col min="12293" max="12293" width="16.28515625" style="268" customWidth="1"/>
    <col min="12294" max="12544" width="11.42578125" style="268"/>
    <col min="12545" max="12545" width="24.5703125" style="268" customWidth="1"/>
    <col min="12546" max="12547" width="11.42578125" style="268"/>
    <col min="12548" max="12548" width="16.85546875" style="268" customWidth="1"/>
    <col min="12549" max="12549" width="16.28515625" style="268" customWidth="1"/>
    <col min="12550" max="12800" width="11.42578125" style="268"/>
    <col min="12801" max="12801" width="24.5703125" style="268" customWidth="1"/>
    <col min="12802" max="12803" width="11.42578125" style="268"/>
    <col min="12804" max="12804" width="16.85546875" style="268" customWidth="1"/>
    <col min="12805" max="12805" width="16.28515625" style="268" customWidth="1"/>
    <col min="12806" max="13056" width="11.42578125" style="268"/>
    <col min="13057" max="13057" width="24.5703125" style="268" customWidth="1"/>
    <col min="13058" max="13059" width="11.42578125" style="268"/>
    <col min="13060" max="13060" width="16.85546875" style="268" customWidth="1"/>
    <col min="13061" max="13061" width="16.28515625" style="268" customWidth="1"/>
    <col min="13062" max="13312" width="11.42578125" style="268"/>
    <col min="13313" max="13313" width="24.5703125" style="268" customWidth="1"/>
    <col min="13314" max="13315" width="11.42578125" style="268"/>
    <col min="13316" max="13316" width="16.85546875" style="268" customWidth="1"/>
    <col min="13317" max="13317" width="16.28515625" style="268" customWidth="1"/>
    <col min="13318" max="13568" width="11.42578125" style="268"/>
    <col min="13569" max="13569" width="24.5703125" style="268" customWidth="1"/>
    <col min="13570" max="13571" width="11.42578125" style="268"/>
    <col min="13572" max="13572" width="16.85546875" style="268" customWidth="1"/>
    <col min="13573" max="13573" width="16.28515625" style="268" customWidth="1"/>
    <col min="13574" max="13824" width="11.42578125" style="268"/>
    <col min="13825" max="13825" width="24.5703125" style="268" customWidth="1"/>
    <col min="13826" max="13827" width="11.42578125" style="268"/>
    <col min="13828" max="13828" width="16.85546875" style="268" customWidth="1"/>
    <col min="13829" max="13829" width="16.28515625" style="268" customWidth="1"/>
    <col min="13830" max="14080" width="11.42578125" style="268"/>
    <col min="14081" max="14081" width="24.5703125" style="268" customWidth="1"/>
    <col min="14082" max="14083" width="11.42578125" style="268"/>
    <col min="14084" max="14084" width="16.85546875" style="268" customWidth="1"/>
    <col min="14085" max="14085" width="16.28515625" style="268" customWidth="1"/>
    <col min="14086" max="14336" width="11.42578125" style="268"/>
    <col min="14337" max="14337" width="24.5703125" style="268" customWidth="1"/>
    <col min="14338" max="14339" width="11.42578125" style="268"/>
    <col min="14340" max="14340" width="16.85546875" style="268" customWidth="1"/>
    <col min="14341" max="14341" width="16.28515625" style="268" customWidth="1"/>
    <col min="14342" max="14592" width="11.42578125" style="268"/>
    <col min="14593" max="14593" width="24.5703125" style="268" customWidth="1"/>
    <col min="14594" max="14595" width="11.42578125" style="268"/>
    <col min="14596" max="14596" width="16.85546875" style="268" customWidth="1"/>
    <col min="14597" max="14597" width="16.28515625" style="268" customWidth="1"/>
    <col min="14598" max="14848" width="11.42578125" style="268"/>
    <col min="14849" max="14849" width="24.5703125" style="268" customWidth="1"/>
    <col min="14850" max="14851" width="11.42578125" style="268"/>
    <col min="14852" max="14852" width="16.85546875" style="268" customWidth="1"/>
    <col min="14853" max="14853" width="16.28515625" style="268" customWidth="1"/>
    <col min="14854" max="15104" width="11.42578125" style="268"/>
    <col min="15105" max="15105" width="24.5703125" style="268" customWidth="1"/>
    <col min="15106" max="15107" width="11.42578125" style="268"/>
    <col min="15108" max="15108" width="16.85546875" style="268" customWidth="1"/>
    <col min="15109" max="15109" width="16.28515625" style="268" customWidth="1"/>
    <col min="15110" max="15360" width="11.42578125" style="268"/>
    <col min="15361" max="15361" width="24.5703125" style="268" customWidth="1"/>
    <col min="15362" max="15363" width="11.42578125" style="268"/>
    <col min="15364" max="15364" width="16.85546875" style="268" customWidth="1"/>
    <col min="15365" max="15365" width="16.28515625" style="268" customWidth="1"/>
    <col min="15366" max="15616" width="11.42578125" style="268"/>
    <col min="15617" max="15617" width="24.5703125" style="268" customWidth="1"/>
    <col min="15618" max="15619" width="11.42578125" style="268"/>
    <col min="15620" max="15620" width="16.85546875" style="268" customWidth="1"/>
    <col min="15621" max="15621" width="16.28515625" style="268" customWidth="1"/>
    <col min="15622" max="15872" width="11.42578125" style="268"/>
    <col min="15873" max="15873" width="24.5703125" style="268" customWidth="1"/>
    <col min="15874" max="15875" width="11.42578125" style="268"/>
    <col min="15876" max="15876" width="16.85546875" style="268" customWidth="1"/>
    <col min="15877" max="15877" width="16.28515625" style="268" customWidth="1"/>
    <col min="15878" max="16128" width="11.42578125" style="268"/>
    <col min="16129" max="16129" width="24.5703125" style="268" customWidth="1"/>
    <col min="16130" max="16131" width="11.42578125" style="268"/>
    <col min="16132" max="16132" width="16.85546875" style="268" customWidth="1"/>
    <col min="16133" max="16133" width="16.28515625" style="268" customWidth="1"/>
    <col min="16134" max="16384" width="11.42578125" style="268"/>
  </cols>
  <sheetData>
    <row r="1" spans="1:9" ht="21" customHeight="1">
      <c r="A1" s="1" t="s">
        <v>1862</v>
      </c>
      <c r="B1" s="1"/>
      <c r="C1" s="1"/>
      <c r="D1" s="1"/>
      <c r="E1" s="1"/>
      <c r="F1" s="304"/>
      <c r="G1" s="304"/>
      <c r="H1" s="304"/>
      <c r="I1" s="305"/>
    </row>
    <row r="2" spans="1:9" s="306" customFormat="1" ht="45" customHeight="1">
      <c r="A2" s="33" t="s">
        <v>1863</v>
      </c>
      <c r="B2" s="33" t="s">
        <v>74</v>
      </c>
      <c r="C2" s="66" t="s">
        <v>1043</v>
      </c>
      <c r="D2" s="66" t="s">
        <v>1864</v>
      </c>
      <c r="E2" s="66" t="s">
        <v>1865</v>
      </c>
    </row>
    <row r="3" spans="1:9" ht="21" customHeight="1">
      <c r="A3" s="31" t="s">
        <v>74</v>
      </c>
      <c r="B3" s="400">
        <v>121732</v>
      </c>
      <c r="C3" s="400">
        <v>282</v>
      </c>
      <c r="D3" s="400">
        <v>108937</v>
      </c>
      <c r="E3" s="400">
        <v>12513</v>
      </c>
      <c r="F3" s="304"/>
      <c r="G3" s="304"/>
      <c r="H3" s="304"/>
      <c r="I3" s="304"/>
    </row>
    <row r="4" spans="1:9" ht="21" customHeight="1">
      <c r="A4" s="32" t="s">
        <v>1866</v>
      </c>
      <c r="B4" s="400">
        <v>2150</v>
      </c>
      <c r="C4" s="332">
        <v>12</v>
      </c>
      <c r="D4" s="332">
        <v>1886</v>
      </c>
      <c r="E4" s="332">
        <v>252</v>
      </c>
      <c r="F4" s="307"/>
      <c r="G4" s="308"/>
      <c r="H4" s="308"/>
    </row>
    <row r="5" spans="1:9" ht="21" customHeight="1">
      <c r="A5" s="141" t="s">
        <v>1867</v>
      </c>
      <c r="B5" s="400">
        <v>3069</v>
      </c>
      <c r="C5" s="332">
        <v>12</v>
      </c>
      <c r="D5" s="332">
        <v>2365</v>
      </c>
      <c r="E5" s="332">
        <v>692</v>
      </c>
    </row>
    <row r="6" spans="1:9" ht="21" customHeight="1">
      <c r="A6" s="141" t="s">
        <v>127</v>
      </c>
      <c r="B6" s="400">
        <v>4510</v>
      </c>
      <c r="C6" s="332">
        <v>12</v>
      </c>
      <c r="D6" s="332">
        <v>3766</v>
      </c>
      <c r="E6" s="332">
        <v>732</v>
      </c>
    </row>
    <row r="7" spans="1:9" ht="21" customHeight="1">
      <c r="A7" s="141" t="s">
        <v>1868</v>
      </c>
      <c r="B7" s="400">
        <v>3626</v>
      </c>
      <c r="C7" s="332">
        <v>11</v>
      </c>
      <c r="D7" s="332">
        <v>3307</v>
      </c>
      <c r="E7" s="332">
        <v>308</v>
      </c>
    </row>
    <row r="8" spans="1:9" ht="21" customHeight="1">
      <c r="A8" s="141" t="s">
        <v>1869</v>
      </c>
      <c r="B8" s="400">
        <v>6453</v>
      </c>
      <c r="C8" s="332">
        <v>11</v>
      </c>
      <c r="D8" s="332">
        <v>5932</v>
      </c>
      <c r="E8" s="332">
        <v>510</v>
      </c>
    </row>
    <row r="9" spans="1:9" ht="21" customHeight="1">
      <c r="A9" s="141" t="s">
        <v>130</v>
      </c>
      <c r="B9" s="400">
        <v>13378</v>
      </c>
      <c r="C9" s="332">
        <v>30</v>
      </c>
      <c r="D9" s="332">
        <v>12133</v>
      </c>
      <c r="E9" s="332">
        <v>1215</v>
      </c>
    </row>
    <row r="10" spans="1:9" ht="21" customHeight="1">
      <c r="A10" s="2" t="s">
        <v>1870</v>
      </c>
      <c r="B10" s="400">
        <v>41555</v>
      </c>
      <c r="C10" s="332">
        <v>88</v>
      </c>
      <c r="D10" s="332">
        <v>36573</v>
      </c>
      <c r="E10" s="332">
        <v>4894</v>
      </c>
    </row>
    <row r="11" spans="1:9" ht="21" customHeight="1">
      <c r="A11" s="141" t="s">
        <v>1871</v>
      </c>
      <c r="B11" s="400">
        <v>6593</v>
      </c>
      <c r="C11" s="332">
        <v>11</v>
      </c>
      <c r="D11" s="332">
        <v>5996</v>
      </c>
      <c r="E11" s="332">
        <v>586</v>
      </c>
      <c r="F11" s="304"/>
    </row>
    <row r="12" spans="1:9" ht="21" customHeight="1">
      <c r="A12" s="141" t="s">
        <v>1872</v>
      </c>
      <c r="B12" s="400">
        <v>7918</v>
      </c>
      <c r="C12" s="332">
        <v>15</v>
      </c>
      <c r="D12" s="332">
        <v>7172</v>
      </c>
      <c r="E12" s="332">
        <v>731</v>
      </c>
    </row>
    <row r="13" spans="1:9" ht="21" customHeight="1">
      <c r="A13" s="141" t="s">
        <v>1873</v>
      </c>
      <c r="B13" s="400">
        <v>13531</v>
      </c>
      <c r="C13" s="332">
        <v>27</v>
      </c>
      <c r="D13" s="332">
        <v>12689</v>
      </c>
      <c r="E13" s="332">
        <v>815</v>
      </c>
    </row>
    <row r="14" spans="1:9" ht="21" customHeight="1">
      <c r="A14" s="141" t="s">
        <v>1874</v>
      </c>
      <c r="B14" s="400">
        <v>6156</v>
      </c>
      <c r="C14" s="332">
        <v>16</v>
      </c>
      <c r="D14" s="332">
        <v>5414</v>
      </c>
      <c r="E14" s="332">
        <v>726</v>
      </c>
    </row>
    <row r="15" spans="1:9" ht="21" customHeight="1">
      <c r="A15" s="141" t="s">
        <v>1875</v>
      </c>
      <c r="B15" s="400">
        <v>3516</v>
      </c>
      <c r="C15" s="332">
        <v>10</v>
      </c>
      <c r="D15" s="332">
        <v>3237</v>
      </c>
      <c r="E15" s="332">
        <v>269</v>
      </c>
    </row>
    <row r="16" spans="1:9" ht="21" customHeight="1">
      <c r="A16" s="141" t="s">
        <v>1876</v>
      </c>
      <c r="B16" s="400">
        <v>6855</v>
      </c>
      <c r="C16" s="332">
        <v>16</v>
      </c>
      <c r="D16" s="332">
        <v>6348</v>
      </c>
      <c r="E16" s="332">
        <v>491</v>
      </c>
    </row>
    <row r="17" spans="1:6" ht="21" customHeight="1">
      <c r="A17" s="141" t="s">
        <v>1877</v>
      </c>
      <c r="B17" s="400">
        <v>1003</v>
      </c>
      <c r="C17" s="332">
        <v>0</v>
      </c>
      <c r="D17" s="332">
        <v>848</v>
      </c>
      <c r="E17" s="332">
        <v>155</v>
      </c>
    </row>
    <row r="18" spans="1:6" ht="21" customHeight="1">
      <c r="A18" s="141" t="s">
        <v>1878</v>
      </c>
      <c r="B18" s="400">
        <v>1419</v>
      </c>
      <c r="C18" s="332">
        <v>11</v>
      </c>
      <c r="D18" s="332">
        <v>1271</v>
      </c>
      <c r="E18" s="332">
        <v>137</v>
      </c>
    </row>
    <row r="19" spans="1:6" ht="21" customHeight="1">
      <c r="A19" s="31" t="s">
        <v>1879</v>
      </c>
      <c r="B19" s="400">
        <v>63674</v>
      </c>
      <c r="C19" s="400">
        <v>125</v>
      </c>
      <c r="D19" s="400">
        <v>52526</v>
      </c>
      <c r="E19" s="400">
        <v>11023</v>
      </c>
      <c r="F19" s="309"/>
    </row>
    <row r="20" spans="1:6" ht="21" customHeight="1">
      <c r="A20" s="32" t="s">
        <v>1866</v>
      </c>
      <c r="B20" s="400">
        <v>1168</v>
      </c>
      <c r="C20" s="332">
        <v>5</v>
      </c>
      <c r="D20" s="327">
        <v>940</v>
      </c>
      <c r="E20" s="327">
        <v>223</v>
      </c>
      <c r="F20" s="309"/>
    </row>
    <row r="21" spans="1:6" ht="21" customHeight="1">
      <c r="A21" s="141" t="s">
        <v>1867</v>
      </c>
      <c r="B21" s="400">
        <v>1718</v>
      </c>
      <c r="C21" s="332">
        <v>5</v>
      </c>
      <c r="D21" s="327">
        <v>1118</v>
      </c>
      <c r="E21" s="327">
        <v>595</v>
      </c>
      <c r="F21" s="309"/>
    </row>
    <row r="22" spans="1:6" ht="21" customHeight="1">
      <c r="A22" s="141" t="s">
        <v>127</v>
      </c>
      <c r="B22" s="400">
        <v>2348</v>
      </c>
      <c r="C22" s="332">
        <v>4</v>
      </c>
      <c r="D22" s="327">
        <v>1684</v>
      </c>
      <c r="E22" s="327">
        <v>660</v>
      </c>
      <c r="F22" s="309"/>
    </row>
    <row r="23" spans="1:6" ht="21" customHeight="1">
      <c r="A23" s="141" t="s">
        <v>1868</v>
      </c>
      <c r="B23" s="400">
        <v>1921</v>
      </c>
      <c r="C23" s="332">
        <v>4</v>
      </c>
      <c r="D23" s="327">
        <v>1641</v>
      </c>
      <c r="E23" s="327">
        <v>276</v>
      </c>
      <c r="F23" s="309"/>
    </row>
    <row r="24" spans="1:6" ht="21" customHeight="1">
      <c r="A24" s="141" t="s">
        <v>1869</v>
      </c>
      <c r="B24" s="400">
        <v>3376</v>
      </c>
      <c r="C24" s="332">
        <v>5</v>
      </c>
      <c r="D24" s="327">
        <v>2915</v>
      </c>
      <c r="E24" s="327">
        <v>456</v>
      </c>
      <c r="F24" s="309"/>
    </row>
    <row r="25" spans="1:6" ht="21" customHeight="1">
      <c r="A25" s="141" t="s">
        <v>130</v>
      </c>
      <c r="B25" s="400">
        <v>7035</v>
      </c>
      <c r="C25" s="327">
        <v>15</v>
      </c>
      <c r="D25" s="327">
        <v>5946</v>
      </c>
      <c r="E25" s="327">
        <v>1074</v>
      </c>
      <c r="F25" s="309"/>
    </row>
    <row r="26" spans="1:6" ht="21" customHeight="1">
      <c r="A26" s="2" t="s">
        <v>1870</v>
      </c>
      <c r="B26" s="400">
        <v>21956</v>
      </c>
      <c r="C26" s="327">
        <v>34</v>
      </c>
      <c r="D26" s="327">
        <v>17711</v>
      </c>
      <c r="E26" s="327">
        <v>4211</v>
      </c>
      <c r="F26" s="309"/>
    </row>
    <row r="27" spans="1:6" ht="21" customHeight="1">
      <c r="A27" s="141" t="s">
        <v>1871</v>
      </c>
      <c r="B27" s="400">
        <v>3630</v>
      </c>
      <c r="C27" s="332">
        <v>4</v>
      </c>
      <c r="D27" s="327">
        <v>3078</v>
      </c>
      <c r="E27" s="327">
        <v>548</v>
      </c>
      <c r="F27" s="309"/>
    </row>
    <row r="28" spans="1:6" ht="21" customHeight="1">
      <c r="A28" s="141" t="s">
        <v>1872</v>
      </c>
      <c r="B28" s="400">
        <v>4195</v>
      </c>
      <c r="C28" s="332">
        <v>7</v>
      </c>
      <c r="D28" s="327">
        <v>3533</v>
      </c>
      <c r="E28" s="327">
        <v>655</v>
      </c>
      <c r="F28" s="309"/>
    </row>
    <row r="29" spans="1:6" ht="21" customHeight="1">
      <c r="A29" s="141" t="s">
        <v>1873</v>
      </c>
      <c r="B29" s="400">
        <v>6716</v>
      </c>
      <c r="C29" s="327">
        <v>15</v>
      </c>
      <c r="D29" s="327">
        <v>5962</v>
      </c>
      <c r="E29" s="327">
        <v>739</v>
      </c>
      <c r="F29" s="309"/>
    </row>
    <row r="30" spans="1:6" ht="21" customHeight="1">
      <c r="A30" s="141" t="s">
        <v>1874</v>
      </c>
      <c r="B30" s="400">
        <v>3248</v>
      </c>
      <c r="C30" s="327">
        <v>8</v>
      </c>
      <c r="D30" s="327">
        <v>2612</v>
      </c>
      <c r="E30" s="327">
        <v>628</v>
      </c>
      <c r="F30" s="309"/>
    </row>
    <row r="31" spans="1:6" ht="21" customHeight="1">
      <c r="A31" s="141" t="s">
        <v>1875</v>
      </c>
      <c r="B31" s="400">
        <v>1657</v>
      </c>
      <c r="C31" s="332">
        <v>4</v>
      </c>
      <c r="D31" s="327">
        <v>1413</v>
      </c>
      <c r="E31" s="327">
        <v>240</v>
      </c>
      <c r="F31" s="309"/>
    </row>
    <row r="32" spans="1:6" ht="21" customHeight="1">
      <c r="A32" s="141" t="s">
        <v>1876</v>
      </c>
      <c r="B32" s="400">
        <v>3369</v>
      </c>
      <c r="C32" s="327">
        <v>8</v>
      </c>
      <c r="D32" s="327">
        <v>2904</v>
      </c>
      <c r="E32" s="327">
        <v>457</v>
      </c>
      <c r="F32" s="309"/>
    </row>
    <row r="33" spans="1:6" ht="21" customHeight="1">
      <c r="A33" s="141" t="s">
        <v>1877</v>
      </c>
      <c r="B33" s="400">
        <v>573</v>
      </c>
      <c r="C33" s="332">
        <v>0</v>
      </c>
      <c r="D33" s="327">
        <v>433</v>
      </c>
      <c r="E33" s="327">
        <v>140</v>
      </c>
      <c r="F33" s="309"/>
    </row>
    <row r="34" spans="1:6" ht="21" customHeight="1">
      <c r="A34" s="141" t="s">
        <v>1878</v>
      </c>
      <c r="B34" s="400">
        <v>764</v>
      </c>
      <c r="C34" s="332">
        <v>7</v>
      </c>
      <c r="D34" s="327">
        <v>636</v>
      </c>
      <c r="E34" s="327">
        <v>121</v>
      </c>
      <c r="F34" s="309"/>
    </row>
    <row r="35" spans="1:6" ht="21" customHeight="1">
      <c r="A35" s="31" t="s">
        <v>1880</v>
      </c>
      <c r="B35" s="400">
        <v>58058</v>
      </c>
      <c r="C35" s="400">
        <v>157</v>
      </c>
      <c r="D35" s="400">
        <v>56411</v>
      </c>
      <c r="E35" s="400">
        <v>1490</v>
      </c>
      <c r="F35" s="309"/>
    </row>
    <row r="36" spans="1:6" ht="21" customHeight="1">
      <c r="A36" s="32" t="s">
        <v>1866</v>
      </c>
      <c r="B36" s="400">
        <v>982</v>
      </c>
      <c r="C36" s="332">
        <v>7</v>
      </c>
      <c r="D36" s="327">
        <v>946</v>
      </c>
      <c r="E36" s="327">
        <v>29</v>
      </c>
      <c r="F36" s="309"/>
    </row>
    <row r="37" spans="1:6" ht="21" customHeight="1">
      <c r="A37" s="141" t="s">
        <v>1867</v>
      </c>
      <c r="B37" s="400">
        <v>1351</v>
      </c>
      <c r="C37" s="332">
        <v>7</v>
      </c>
      <c r="D37" s="327">
        <v>1247</v>
      </c>
      <c r="E37" s="327">
        <v>97</v>
      </c>
    </row>
    <row r="38" spans="1:6" ht="21" customHeight="1">
      <c r="A38" s="141" t="s">
        <v>127</v>
      </c>
      <c r="B38" s="400">
        <v>2162</v>
      </c>
      <c r="C38" s="332">
        <v>8</v>
      </c>
      <c r="D38" s="327">
        <v>2082</v>
      </c>
      <c r="E38" s="327">
        <v>72</v>
      </c>
    </row>
    <row r="39" spans="1:6" ht="21" customHeight="1">
      <c r="A39" s="141" t="s">
        <v>1868</v>
      </c>
      <c r="B39" s="400">
        <v>1705</v>
      </c>
      <c r="C39" s="332">
        <v>7</v>
      </c>
      <c r="D39" s="327">
        <v>1666</v>
      </c>
      <c r="E39" s="327">
        <v>32</v>
      </c>
    </row>
    <row r="40" spans="1:6" ht="21" customHeight="1">
      <c r="A40" s="141" t="s">
        <v>1869</v>
      </c>
      <c r="B40" s="400">
        <v>3077</v>
      </c>
      <c r="C40" s="332">
        <v>6</v>
      </c>
      <c r="D40" s="327">
        <v>3017</v>
      </c>
      <c r="E40" s="327">
        <v>54</v>
      </c>
    </row>
    <row r="41" spans="1:6" ht="21" customHeight="1">
      <c r="A41" s="141" t="s">
        <v>130</v>
      </c>
      <c r="B41" s="400">
        <v>6343</v>
      </c>
      <c r="C41" s="327">
        <v>15</v>
      </c>
      <c r="D41" s="327">
        <v>6187</v>
      </c>
      <c r="E41" s="327">
        <v>141</v>
      </c>
    </row>
    <row r="42" spans="1:6" ht="21" customHeight="1">
      <c r="A42" s="2" t="s">
        <v>1870</v>
      </c>
      <c r="B42" s="400">
        <v>19599</v>
      </c>
      <c r="C42" s="327">
        <v>54</v>
      </c>
      <c r="D42" s="327">
        <v>18862</v>
      </c>
      <c r="E42" s="327">
        <v>683</v>
      </c>
    </row>
    <row r="43" spans="1:6" ht="21" customHeight="1">
      <c r="A43" s="141" t="s">
        <v>1871</v>
      </c>
      <c r="B43" s="400">
        <v>2963</v>
      </c>
      <c r="C43" s="332">
        <v>7</v>
      </c>
      <c r="D43" s="327">
        <v>2918</v>
      </c>
      <c r="E43" s="327">
        <v>38</v>
      </c>
    </row>
    <row r="44" spans="1:6" ht="21" customHeight="1">
      <c r="A44" s="141" t="s">
        <v>1872</v>
      </c>
      <c r="B44" s="400">
        <v>3723</v>
      </c>
      <c r="C44" s="332">
        <v>8</v>
      </c>
      <c r="D44" s="327">
        <v>3639</v>
      </c>
      <c r="E44" s="327">
        <v>76</v>
      </c>
    </row>
    <row r="45" spans="1:6" ht="21" customHeight="1">
      <c r="A45" s="141" t="s">
        <v>1873</v>
      </c>
      <c r="B45" s="400">
        <v>6815</v>
      </c>
      <c r="C45" s="327">
        <v>12</v>
      </c>
      <c r="D45" s="327">
        <v>6727</v>
      </c>
      <c r="E45" s="327">
        <v>76</v>
      </c>
    </row>
    <row r="46" spans="1:6" ht="21" customHeight="1">
      <c r="A46" s="141" t="s">
        <v>1874</v>
      </c>
      <c r="B46" s="400">
        <v>2908</v>
      </c>
      <c r="C46" s="327">
        <v>8</v>
      </c>
      <c r="D46" s="327">
        <v>2802</v>
      </c>
      <c r="E46" s="327">
        <v>98</v>
      </c>
    </row>
    <row r="47" spans="1:6" ht="21" customHeight="1">
      <c r="A47" s="141" t="s">
        <v>1875</v>
      </c>
      <c r="B47" s="400">
        <v>1859</v>
      </c>
      <c r="C47" s="332">
        <v>6</v>
      </c>
      <c r="D47" s="327">
        <v>1824</v>
      </c>
      <c r="E47" s="327">
        <v>29</v>
      </c>
    </row>
    <row r="48" spans="1:6" ht="21" customHeight="1">
      <c r="A48" s="141" t="s">
        <v>1876</v>
      </c>
      <c r="B48" s="400">
        <v>3486</v>
      </c>
      <c r="C48" s="327">
        <v>8</v>
      </c>
      <c r="D48" s="327">
        <v>3444</v>
      </c>
      <c r="E48" s="327">
        <v>34</v>
      </c>
    </row>
    <row r="49" spans="1:5" ht="21" customHeight="1">
      <c r="A49" s="141" t="s">
        <v>1877</v>
      </c>
      <c r="B49" s="400">
        <v>430</v>
      </c>
      <c r="C49" s="332">
        <v>0</v>
      </c>
      <c r="D49" s="327">
        <v>415</v>
      </c>
      <c r="E49" s="327">
        <v>15</v>
      </c>
    </row>
    <row r="50" spans="1:5" ht="21" customHeight="1">
      <c r="A50" s="183" t="s">
        <v>1878</v>
      </c>
      <c r="B50" s="401">
        <v>655</v>
      </c>
      <c r="C50" s="334">
        <v>4</v>
      </c>
      <c r="D50" s="330">
        <v>635</v>
      </c>
      <c r="E50" s="330">
        <v>16</v>
      </c>
    </row>
    <row r="51" spans="1:5" ht="21" customHeight="1">
      <c r="A51" s="2" t="s">
        <v>1881</v>
      </c>
      <c r="B51" s="29"/>
      <c r="C51" s="29"/>
      <c r="D51" s="29"/>
      <c r="E51" s="29"/>
    </row>
    <row r="52" spans="1:5" ht="21" customHeight="1">
      <c r="A52" s="2" t="s">
        <v>1861</v>
      </c>
      <c r="B52" s="1"/>
      <c r="C52" s="2"/>
      <c r="D52" s="2"/>
      <c r="E52" s="2"/>
    </row>
    <row r="53" spans="1:5" ht="21" customHeight="1">
      <c r="A53" s="141"/>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Hoja34"/>
  <dimension ref="A1:H42"/>
  <sheetViews>
    <sheetView showGridLines="0" zoomScale="80" zoomScaleNormal="80" workbookViewId="0"/>
  </sheetViews>
  <sheetFormatPr defaultColWidth="11.42578125" defaultRowHeight="21" customHeight="1"/>
  <cols>
    <col min="1" max="1" width="20.140625" style="2" customWidth="1"/>
    <col min="2" max="2" width="15.7109375" style="1" customWidth="1"/>
    <col min="3" max="5" width="15.7109375" style="2" customWidth="1"/>
    <col min="6" max="6" width="17.7109375" style="2" customWidth="1"/>
    <col min="7" max="256" width="11.42578125" style="2"/>
    <col min="257" max="257" width="20.140625" style="2" customWidth="1"/>
    <col min="258" max="259" width="11.42578125" style="2"/>
    <col min="260" max="260" width="13.28515625" style="2" customWidth="1"/>
    <col min="261" max="261" width="16.28515625" style="2" customWidth="1"/>
    <col min="262" max="512" width="11.42578125" style="2"/>
    <col min="513" max="513" width="20.140625" style="2" customWidth="1"/>
    <col min="514" max="515" width="11.42578125" style="2"/>
    <col min="516" max="516" width="13.28515625" style="2" customWidth="1"/>
    <col min="517" max="517" width="16.28515625" style="2" customWidth="1"/>
    <col min="518" max="768" width="11.42578125" style="2"/>
    <col min="769" max="769" width="20.140625" style="2" customWidth="1"/>
    <col min="770" max="771" width="11.42578125" style="2"/>
    <col min="772" max="772" width="13.28515625" style="2" customWidth="1"/>
    <col min="773" max="773" width="16.28515625" style="2" customWidth="1"/>
    <col min="774" max="1024" width="11.42578125" style="2"/>
    <col min="1025" max="1025" width="20.140625" style="2" customWidth="1"/>
    <col min="1026" max="1027" width="11.42578125" style="2"/>
    <col min="1028" max="1028" width="13.28515625" style="2" customWidth="1"/>
    <col min="1029" max="1029" width="16.28515625" style="2" customWidth="1"/>
    <col min="1030" max="1280" width="11.42578125" style="2"/>
    <col min="1281" max="1281" width="20.140625" style="2" customWidth="1"/>
    <col min="1282" max="1283" width="11.42578125" style="2"/>
    <col min="1284" max="1284" width="13.28515625" style="2" customWidth="1"/>
    <col min="1285" max="1285" width="16.28515625" style="2" customWidth="1"/>
    <col min="1286" max="1536" width="11.42578125" style="2"/>
    <col min="1537" max="1537" width="20.140625" style="2" customWidth="1"/>
    <col min="1538" max="1539" width="11.42578125" style="2"/>
    <col min="1540" max="1540" width="13.28515625" style="2" customWidth="1"/>
    <col min="1541" max="1541" width="16.28515625" style="2" customWidth="1"/>
    <col min="1542" max="1792" width="11.42578125" style="2"/>
    <col min="1793" max="1793" width="20.140625" style="2" customWidth="1"/>
    <col min="1794" max="1795" width="11.42578125" style="2"/>
    <col min="1796" max="1796" width="13.28515625" style="2" customWidth="1"/>
    <col min="1797" max="1797" width="16.28515625" style="2" customWidth="1"/>
    <col min="1798" max="2048" width="11.42578125" style="2"/>
    <col min="2049" max="2049" width="20.140625" style="2" customWidth="1"/>
    <col min="2050" max="2051" width="11.42578125" style="2"/>
    <col min="2052" max="2052" width="13.28515625" style="2" customWidth="1"/>
    <col min="2053" max="2053" width="16.28515625" style="2" customWidth="1"/>
    <col min="2054" max="2304" width="11.42578125" style="2"/>
    <col min="2305" max="2305" width="20.140625" style="2" customWidth="1"/>
    <col min="2306" max="2307" width="11.42578125" style="2"/>
    <col min="2308" max="2308" width="13.28515625" style="2" customWidth="1"/>
    <col min="2309" max="2309" width="16.28515625" style="2" customWidth="1"/>
    <col min="2310" max="2560" width="11.42578125" style="2"/>
    <col min="2561" max="2561" width="20.140625" style="2" customWidth="1"/>
    <col min="2562" max="2563" width="11.42578125" style="2"/>
    <col min="2564" max="2564" width="13.28515625" style="2" customWidth="1"/>
    <col min="2565" max="2565" width="16.28515625" style="2" customWidth="1"/>
    <col min="2566" max="2816" width="11.42578125" style="2"/>
    <col min="2817" max="2817" width="20.140625" style="2" customWidth="1"/>
    <col min="2818" max="2819" width="11.42578125" style="2"/>
    <col min="2820" max="2820" width="13.28515625" style="2" customWidth="1"/>
    <col min="2821" max="2821" width="16.28515625" style="2" customWidth="1"/>
    <col min="2822" max="3072" width="11.42578125" style="2"/>
    <col min="3073" max="3073" width="20.140625" style="2" customWidth="1"/>
    <col min="3074" max="3075" width="11.42578125" style="2"/>
    <col min="3076" max="3076" width="13.28515625" style="2" customWidth="1"/>
    <col min="3077" max="3077" width="16.28515625" style="2" customWidth="1"/>
    <col min="3078" max="3328" width="11.42578125" style="2"/>
    <col min="3329" max="3329" width="20.140625" style="2" customWidth="1"/>
    <col min="3330" max="3331" width="11.42578125" style="2"/>
    <col min="3332" max="3332" width="13.28515625" style="2" customWidth="1"/>
    <col min="3333" max="3333" width="16.28515625" style="2" customWidth="1"/>
    <col min="3334" max="3584" width="11.42578125" style="2"/>
    <col min="3585" max="3585" width="20.140625" style="2" customWidth="1"/>
    <col min="3586" max="3587" width="11.42578125" style="2"/>
    <col min="3588" max="3588" width="13.28515625" style="2" customWidth="1"/>
    <col min="3589" max="3589" width="16.28515625" style="2" customWidth="1"/>
    <col min="3590" max="3840" width="11.42578125" style="2"/>
    <col min="3841" max="3841" width="20.140625" style="2" customWidth="1"/>
    <col min="3842" max="3843" width="11.42578125" style="2"/>
    <col min="3844" max="3844" width="13.28515625" style="2" customWidth="1"/>
    <col min="3845" max="3845" width="16.28515625" style="2" customWidth="1"/>
    <col min="3846" max="4096" width="11.42578125" style="2"/>
    <col min="4097" max="4097" width="20.140625" style="2" customWidth="1"/>
    <col min="4098" max="4099" width="11.42578125" style="2"/>
    <col min="4100" max="4100" width="13.28515625" style="2" customWidth="1"/>
    <col min="4101" max="4101" width="16.28515625" style="2" customWidth="1"/>
    <col min="4102" max="4352" width="11.42578125" style="2"/>
    <col min="4353" max="4353" width="20.140625" style="2" customWidth="1"/>
    <col min="4354" max="4355" width="11.42578125" style="2"/>
    <col min="4356" max="4356" width="13.28515625" style="2" customWidth="1"/>
    <col min="4357" max="4357" width="16.28515625" style="2" customWidth="1"/>
    <col min="4358" max="4608" width="11.42578125" style="2"/>
    <col min="4609" max="4609" width="20.140625" style="2" customWidth="1"/>
    <col min="4610" max="4611" width="11.42578125" style="2"/>
    <col min="4612" max="4612" width="13.28515625" style="2" customWidth="1"/>
    <col min="4613" max="4613" width="16.28515625" style="2" customWidth="1"/>
    <col min="4614" max="4864" width="11.42578125" style="2"/>
    <col min="4865" max="4865" width="20.140625" style="2" customWidth="1"/>
    <col min="4866" max="4867" width="11.42578125" style="2"/>
    <col min="4868" max="4868" width="13.28515625" style="2" customWidth="1"/>
    <col min="4869" max="4869" width="16.28515625" style="2" customWidth="1"/>
    <col min="4870" max="5120" width="11.42578125" style="2"/>
    <col min="5121" max="5121" width="20.140625" style="2" customWidth="1"/>
    <col min="5122" max="5123" width="11.42578125" style="2"/>
    <col min="5124" max="5124" width="13.28515625" style="2" customWidth="1"/>
    <col min="5125" max="5125" width="16.28515625" style="2" customWidth="1"/>
    <col min="5126" max="5376" width="11.42578125" style="2"/>
    <col min="5377" max="5377" width="20.140625" style="2" customWidth="1"/>
    <col min="5378" max="5379" width="11.42578125" style="2"/>
    <col min="5380" max="5380" width="13.28515625" style="2" customWidth="1"/>
    <col min="5381" max="5381" width="16.28515625" style="2" customWidth="1"/>
    <col min="5382" max="5632" width="11.42578125" style="2"/>
    <col min="5633" max="5633" width="20.140625" style="2" customWidth="1"/>
    <col min="5634" max="5635" width="11.42578125" style="2"/>
    <col min="5636" max="5636" width="13.28515625" style="2" customWidth="1"/>
    <col min="5637" max="5637" width="16.28515625" style="2" customWidth="1"/>
    <col min="5638" max="5888" width="11.42578125" style="2"/>
    <col min="5889" max="5889" width="20.140625" style="2" customWidth="1"/>
    <col min="5890" max="5891" width="11.42578125" style="2"/>
    <col min="5892" max="5892" width="13.28515625" style="2" customWidth="1"/>
    <col min="5893" max="5893" width="16.28515625" style="2" customWidth="1"/>
    <col min="5894" max="6144" width="11.42578125" style="2"/>
    <col min="6145" max="6145" width="20.140625" style="2" customWidth="1"/>
    <col min="6146" max="6147" width="11.42578125" style="2"/>
    <col min="6148" max="6148" width="13.28515625" style="2" customWidth="1"/>
    <col min="6149" max="6149" width="16.28515625" style="2" customWidth="1"/>
    <col min="6150" max="6400" width="11.42578125" style="2"/>
    <col min="6401" max="6401" width="20.140625" style="2" customWidth="1"/>
    <col min="6402" max="6403" width="11.42578125" style="2"/>
    <col min="6404" max="6404" width="13.28515625" style="2" customWidth="1"/>
    <col min="6405" max="6405" width="16.28515625" style="2" customWidth="1"/>
    <col min="6406" max="6656" width="11.42578125" style="2"/>
    <col min="6657" max="6657" width="20.140625" style="2" customWidth="1"/>
    <col min="6658" max="6659" width="11.42578125" style="2"/>
    <col min="6660" max="6660" width="13.28515625" style="2" customWidth="1"/>
    <col min="6661" max="6661" width="16.28515625" style="2" customWidth="1"/>
    <col min="6662" max="6912" width="11.42578125" style="2"/>
    <col min="6913" max="6913" width="20.140625" style="2" customWidth="1"/>
    <col min="6914" max="6915" width="11.42578125" style="2"/>
    <col min="6916" max="6916" width="13.28515625" style="2" customWidth="1"/>
    <col min="6917" max="6917" width="16.28515625" style="2" customWidth="1"/>
    <col min="6918" max="7168" width="11.42578125" style="2"/>
    <col min="7169" max="7169" width="20.140625" style="2" customWidth="1"/>
    <col min="7170" max="7171" width="11.42578125" style="2"/>
    <col min="7172" max="7172" width="13.28515625" style="2" customWidth="1"/>
    <col min="7173" max="7173" width="16.28515625" style="2" customWidth="1"/>
    <col min="7174" max="7424" width="11.42578125" style="2"/>
    <col min="7425" max="7425" width="20.140625" style="2" customWidth="1"/>
    <col min="7426" max="7427" width="11.42578125" style="2"/>
    <col min="7428" max="7428" width="13.28515625" style="2" customWidth="1"/>
    <col min="7429" max="7429" width="16.28515625" style="2" customWidth="1"/>
    <col min="7430" max="7680" width="11.42578125" style="2"/>
    <col min="7681" max="7681" width="20.140625" style="2" customWidth="1"/>
    <col min="7682" max="7683" width="11.42578125" style="2"/>
    <col min="7684" max="7684" width="13.28515625" style="2" customWidth="1"/>
    <col min="7685" max="7685" width="16.28515625" style="2" customWidth="1"/>
    <col min="7686" max="7936" width="11.42578125" style="2"/>
    <col min="7937" max="7937" width="20.140625" style="2" customWidth="1"/>
    <col min="7938" max="7939" width="11.42578125" style="2"/>
    <col min="7940" max="7940" width="13.28515625" style="2" customWidth="1"/>
    <col min="7941" max="7941" width="16.28515625" style="2" customWidth="1"/>
    <col min="7942" max="8192" width="11.42578125" style="2"/>
    <col min="8193" max="8193" width="20.140625" style="2" customWidth="1"/>
    <col min="8194" max="8195" width="11.42578125" style="2"/>
    <col min="8196" max="8196" width="13.28515625" style="2" customWidth="1"/>
    <col min="8197" max="8197" width="16.28515625" style="2" customWidth="1"/>
    <col min="8198" max="8448" width="11.42578125" style="2"/>
    <col min="8449" max="8449" width="20.140625" style="2" customWidth="1"/>
    <col min="8450" max="8451" width="11.42578125" style="2"/>
    <col min="8452" max="8452" width="13.28515625" style="2" customWidth="1"/>
    <col min="8453" max="8453" width="16.28515625" style="2" customWidth="1"/>
    <col min="8454" max="8704" width="11.42578125" style="2"/>
    <col min="8705" max="8705" width="20.140625" style="2" customWidth="1"/>
    <col min="8706" max="8707" width="11.42578125" style="2"/>
    <col min="8708" max="8708" width="13.28515625" style="2" customWidth="1"/>
    <col min="8709" max="8709" width="16.28515625" style="2" customWidth="1"/>
    <col min="8710" max="8960" width="11.42578125" style="2"/>
    <col min="8961" max="8961" width="20.140625" style="2" customWidth="1"/>
    <col min="8962" max="8963" width="11.42578125" style="2"/>
    <col min="8964" max="8964" width="13.28515625" style="2" customWidth="1"/>
    <col min="8965" max="8965" width="16.28515625" style="2" customWidth="1"/>
    <col min="8966" max="9216" width="11.42578125" style="2"/>
    <col min="9217" max="9217" width="20.140625" style="2" customWidth="1"/>
    <col min="9218" max="9219" width="11.42578125" style="2"/>
    <col min="9220" max="9220" width="13.28515625" style="2" customWidth="1"/>
    <col min="9221" max="9221" width="16.28515625" style="2" customWidth="1"/>
    <col min="9222" max="9472" width="11.42578125" style="2"/>
    <col min="9473" max="9473" width="20.140625" style="2" customWidth="1"/>
    <col min="9474" max="9475" width="11.42578125" style="2"/>
    <col min="9476" max="9476" width="13.28515625" style="2" customWidth="1"/>
    <col min="9477" max="9477" width="16.28515625" style="2" customWidth="1"/>
    <col min="9478" max="9728" width="11.42578125" style="2"/>
    <col min="9729" max="9729" width="20.140625" style="2" customWidth="1"/>
    <col min="9730" max="9731" width="11.42578125" style="2"/>
    <col min="9732" max="9732" width="13.28515625" style="2" customWidth="1"/>
    <col min="9733" max="9733" width="16.28515625" style="2" customWidth="1"/>
    <col min="9734" max="9984" width="11.42578125" style="2"/>
    <col min="9985" max="9985" width="20.140625" style="2" customWidth="1"/>
    <col min="9986" max="9987" width="11.42578125" style="2"/>
    <col min="9988" max="9988" width="13.28515625" style="2" customWidth="1"/>
    <col min="9989" max="9989" width="16.28515625" style="2" customWidth="1"/>
    <col min="9990" max="10240" width="11.42578125" style="2"/>
    <col min="10241" max="10241" width="20.140625" style="2" customWidth="1"/>
    <col min="10242" max="10243" width="11.42578125" style="2"/>
    <col min="10244" max="10244" width="13.28515625" style="2" customWidth="1"/>
    <col min="10245" max="10245" width="16.28515625" style="2" customWidth="1"/>
    <col min="10246" max="10496" width="11.42578125" style="2"/>
    <col min="10497" max="10497" width="20.140625" style="2" customWidth="1"/>
    <col min="10498" max="10499" width="11.42578125" style="2"/>
    <col min="10500" max="10500" width="13.28515625" style="2" customWidth="1"/>
    <col min="10501" max="10501" width="16.28515625" style="2" customWidth="1"/>
    <col min="10502" max="10752" width="11.42578125" style="2"/>
    <col min="10753" max="10753" width="20.140625" style="2" customWidth="1"/>
    <col min="10754" max="10755" width="11.42578125" style="2"/>
    <col min="10756" max="10756" width="13.28515625" style="2" customWidth="1"/>
    <col min="10757" max="10757" width="16.28515625" style="2" customWidth="1"/>
    <col min="10758" max="11008" width="11.42578125" style="2"/>
    <col min="11009" max="11009" width="20.140625" style="2" customWidth="1"/>
    <col min="11010" max="11011" width="11.42578125" style="2"/>
    <col min="11012" max="11012" width="13.28515625" style="2" customWidth="1"/>
    <col min="11013" max="11013" width="16.28515625" style="2" customWidth="1"/>
    <col min="11014" max="11264" width="11.42578125" style="2"/>
    <col min="11265" max="11265" width="20.140625" style="2" customWidth="1"/>
    <col min="11266" max="11267" width="11.42578125" style="2"/>
    <col min="11268" max="11268" width="13.28515625" style="2" customWidth="1"/>
    <col min="11269" max="11269" width="16.28515625" style="2" customWidth="1"/>
    <col min="11270" max="11520" width="11.42578125" style="2"/>
    <col min="11521" max="11521" width="20.140625" style="2" customWidth="1"/>
    <col min="11522" max="11523" width="11.42578125" style="2"/>
    <col min="11524" max="11524" width="13.28515625" style="2" customWidth="1"/>
    <col min="11525" max="11525" width="16.28515625" style="2" customWidth="1"/>
    <col min="11526" max="11776" width="11.42578125" style="2"/>
    <col min="11777" max="11777" width="20.140625" style="2" customWidth="1"/>
    <col min="11778" max="11779" width="11.42578125" style="2"/>
    <col min="11780" max="11780" width="13.28515625" style="2" customWidth="1"/>
    <col min="11781" max="11781" width="16.28515625" style="2" customWidth="1"/>
    <col min="11782" max="12032" width="11.42578125" style="2"/>
    <col min="12033" max="12033" width="20.140625" style="2" customWidth="1"/>
    <col min="12034" max="12035" width="11.42578125" style="2"/>
    <col min="12036" max="12036" width="13.28515625" style="2" customWidth="1"/>
    <col min="12037" max="12037" width="16.28515625" style="2" customWidth="1"/>
    <col min="12038" max="12288" width="11.42578125" style="2"/>
    <col min="12289" max="12289" width="20.140625" style="2" customWidth="1"/>
    <col min="12290" max="12291" width="11.42578125" style="2"/>
    <col min="12292" max="12292" width="13.28515625" style="2" customWidth="1"/>
    <col min="12293" max="12293" width="16.28515625" style="2" customWidth="1"/>
    <col min="12294" max="12544" width="11.42578125" style="2"/>
    <col min="12545" max="12545" width="20.140625" style="2" customWidth="1"/>
    <col min="12546" max="12547" width="11.42578125" style="2"/>
    <col min="12548" max="12548" width="13.28515625" style="2" customWidth="1"/>
    <col min="12549" max="12549" width="16.28515625" style="2" customWidth="1"/>
    <col min="12550" max="12800" width="11.42578125" style="2"/>
    <col min="12801" max="12801" width="20.140625" style="2" customWidth="1"/>
    <col min="12802" max="12803" width="11.42578125" style="2"/>
    <col min="12804" max="12804" width="13.28515625" style="2" customWidth="1"/>
    <col min="12805" max="12805" width="16.28515625" style="2" customWidth="1"/>
    <col min="12806" max="13056" width="11.42578125" style="2"/>
    <col min="13057" max="13057" width="20.140625" style="2" customWidth="1"/>
    <col min="13058" max="13059" width="11.42578125" style="2"/>
    <col min="13060" max="13060" width="13.28515625" style="2" customWidth="1"/>
    <col min="13061" max="13061" width="16.28515625" style="2" customWidth="1"/>
    <col min="13062" max="13312" width="11.42578125" style="2"/>
    <col min="13313" max="13313" width="20.140625" style="2" customWidth="1"/>
    <col min="13314" max="13315" width="11.42578125" style="2"/>
    <col min="13316" max="13316" width="13.28515625" style="2" customWidth="1"/>
    <col min="13317" max="13317" width="16.28515625" style="2" customWidth="1"/>
    <col min="13318" max="13568" width="11.42578125" style="2"/>
    <col min="13569" max="13569" width="20.140625" style="2" customWidth="1"/>
    <col min="13570" max="13571" width="11.42578125" style="2"/>
    <col min="13572" max="13572" width="13.28515625" style="2" customWidth="1"/>
    <col min="13573" max="13573" width="16.28515625" style="2" customWidth="1"/>
    <col min="13574" max="13824" width="11.42578125" style="2"/>
    <col min="13825" max="13825" width="20.140625" style="2" customWidth="1"/>
    <col min="13826" max="13827" width="11.42578125" style="2"/>
    <col min="13828" max="13828" width="13.28515625" style="2" customWidth="1"/>
    <col min="13829" max="13829" width="16.28515625" style="2" customWidth="1"/>
    <col min="13830" max="14080" width="11.42578125" style="2"/>
    <col min="14081" max="14081" width="20.140625" style="2" customWidth="1"/>
    <col min="14082" max="14083" width="11.42578125" style="2"/>
    <col min="14084" max="14084" width="13.28515625" style="2" customWidth="1"/>
    <col min="14085" max="14085" width="16.28515625" style="2" customWidth="1"/>
    <col min="14086" max="14336" width="11.42578125" style="2"/>
    <col min="14337" max="14337" width="20.140625" style="2" customWidth="1"/>
    <col min="14338" max="14339" width="11.42578125" style="2"/>
    <col min="14340" max="14340" width="13.28515625" style="2" customWidth="1"/>
    <col min="14341" max="14341" width="16.28515625" style="2" customWidth="1"/>
    <col min="14342" max="14592" width="11.42578125" style="2"/>
    <col min="14593" max="14593" width="20.140625" style="2" customWidth="1"/>
    <col min="14594" max="14595" width="11.42578125" style="2"/>
    <col min="14596" max="14596" width="13.28515625" style="2" customWidth="1"/>
    <col min="14597" max="14597" width="16.28515625" style="2" customWidth="1"/>
    <col min="14598" max="14848" width="11.42578125" style="2"/>
    <col min="14849" max="14849" width="20.140625" style="2" customWidth="1"/>
    <col min="14850" max="14851" width="11.42578125" style="2"/>
    <col min="14852" max="14852" width="13.28515625" style="2" customWidth="1"/>
    <col min="14853" max="14853" width="16.28515625" style="2" customWidth="1"/>
    <col min="14854" max="15104" width="11.42578125" style="2"/>
    <col min="15105" max="15105" width="20.140625" style="2" customWidth="1"/>
    <col min="15106" max="15107" width="11.42578125" style="2"/>
    <col min="15108" max="15108" width="13.28515625" style="2" customWidth="1"/>
    <col min="15109" max="15109" width="16.28515625" style="2" customWidth="1"/>
    <col min="15110" max="15360" width="11.42578125" style="2"/>
    <col min="15361" max="15361" width="20.140625" style="2" customWidth="1"/>
    <col min="15362" max="15363" width="11.42578125" style="2"/>
    <col min="15364" max="15364" width="13.28515625" style="2" customWidth="1"/>
    <col min="15365" max="15365" width="16.28515625" style="2" customWidth="1"/>
    <col min="15366" max="15616" width="11.42578125" style="2"/>
    <col min="15617" max="15617" width="20.140625" style="2" customWidth="1"/>
    <col min="15618" max="15619" width="11.42578125" style="2"/>
    <col min="15620" max="15620" width="13.28515625" style="2" customWidth="1"/>
    <col min="15621" max="15621" width="16.28515625" style="2" customWidth="1"/>
    <col min="15622" max="15872" width="11.42578125" style="2"/>
    <col min="15873" max="15873" width="20.140625" style="2" customWidth="1"/>
    <col min="15874" max="15875" width="11.42578125" style="2"/>
    <col min="15876" max="15876" width="13.28515625" style="2" customWidth="1"/>
    <col min="15877" max="15877" width="16.28515625" style="2" customWidth="1"/>
    <col min="15878" max="16128" width="11.42578125" style="2"/>
    <col min="16129" max="16129" width="20.140625" style="2" customWidth="1"/>
    <col min="16130" max="16131" width="11.42578125" style="2"/>
    <col min="16132" max="16132" width="13.28515625" style="2" customWidth="1"/>
    <col min="16133" max="16133" width="16.28515625" style="2" customWidth="1"/>
    <col min="16134" max="16384" width="11.42578125" style="2"/>
  </cols>
  <sheetData>
    <row r="1" spans="1:8" ht="21" customHeight="1">
      <c r="A1" s="31" t="s">
        <v>1882</v>
      </c>
      <c r="B1" s="31"/>
      <c r="C1" s="31"/>
      <c r="D1" s="31"/>
      <c r="E1" s="31"/>
      <c r="F1" s="31"/>
    </row>
    <row r="2" spans="1:8" ht="60" customHeight="1">
      <c r="A2" s="66" t="s">
        <v>1883</v>
      </c>
      <c r="B2" s="33" t="s">
        <v>74</v>
      </c>
      <c r="C2" s="66" t="s">
        <v>1043</v>
      </c>
      <c r="D2" s="66" t="s">
        <v>1864</v>
      </c>
      <c r="E2" s="66" t="s">
        <v>1865</v>
      </c>
      <c r="F2" s="66" t="s">
        <v>75</v>
      </c>
    </row>
    <row r="3" spans="1:8" ht="21" customHeight="1">
      <c r="A3" s="31" t="s">
        <v>74</v>
      </c>
      <c r="B3" s="168">
        <v>121732</v>
      </c>
      <c r="C3" s="168">
        <v>278</v>
      </c>
      <c r="D3" s="168">
        <v>108937</v>
      </c>
      <c r="E3" s="168">
        <v>12513</v>
      </c>
      <c r="F3" s="168">
        <v>4</v>
      </c>
      <c r="G3" s="312"/>
      <c r="H3" s="312"/>
    </row>
    <row r="4" spans="1:8" ht="21" customHeight="1">
      <c r="A4" s="32" t="s">
        <v>1884</v>
      </c>
      <c r="B4" s="168">
        <v>1335</v>
      </c>
      <c r="C4" s="88">
        <v>27</v>
      </c>
      <c r="D4" s="88">
        <v>1308</v>
      </c>
      <c r="E4" s="88">
        <v>0</v>
      </c>
      <c r="F4" s="88"/>
    </row>
    <row r="5" spans="1:8" ht="21" customHeight="1">
      <c r="A5" s="32" t="s">
        <v>1885</v>
      </c>
      <c r="B5" s="168">
        <v>10014</v>
      </c>
      <c r="C5" s="88">
        <v>37</v>
      </c>
      <c r="D5" s="88">
        <v>9977</v>
      </c>
      <c r="E5" s="88">
        <v>0</v>
      </c>
      <c r="F5" s="88"/>
    </row>
    <row r="6" spans="1:8" ht="21" customHeight="1">
      <c r="A6" s="32" t="s">
        <v>1886</v>
      </c>
      <c r="B6" s="168">
        <v>10336</v>
      </c>
      <c r="C6" s="88">
        <v>67</v>
      </c>
      <c r="D6" s="88">
        <v>10269</v>
      </c>
      <c r="E6" s="88">
        <v>0</v>
      </c>
      <c r="F6" s="88"/>
    </row>
    <row r="7" spans="1:8" ht="21" customHeight="1">
      <c r="A7" s="32" t="s">
        <v>1887</v>
      </c>
      <c r="B7" s="168">
        <v>13539</v>
      </c>
      <c r="C7" s="88">
        <v>63</v>
      </c>
      <c r="D7" s="88">
        <v>13476</v>
      </c>
      <c r="E7" s="88">
        <v>0</v>
      </c>
      <c r="F7" s="88"/>
    </row>
    <row r="8" spans="1:8" ht="21" customHeight="1">
      <c r="A8" s="32" t="s">
        <v>1888</v>
      </c>
      <c r="B8" s="168">
        <v>13806</v>
      </c>
      <c r="C8" s="88">
        <v>42</v>
      </c>
      <c r="D8" s="88">
        <v>13764</v>
      </c>
      <c r="E8" s="88">
        <v>0</v>
      </c>
      <c r="F8" s="88"/>
    </row>
    <row r="9" spans="1:8" ht="21" customHeight="1">
      <c r="A9" s="32" t="s">
        <v>1889</v>
      </c>
      <c r="B9" s="168">
        <v>12621</v>
      </c>
      <c r="C9" s="88">
        <v>20</v>
      </c>
      <c r="D9" s="88">
        <v>12601</v>
      </c>
      <c r="E9" s="88">
        <v>0</v>
      </c>
      <c r="F9" s="88"/>
    </row>
    <row r="10" spans="1:8" ht="21" customHeight="1">
      <c r="A10" s="32" t="s">
        <v>1890</v>
      </c>
      <c r="B10" s="168">
        <v>13355</v>
      </c>
      <c r="C10" s="88">
        <v>0</v>
      </c>
      <c r="D10" s="88">
        <v>13355</v>
      </c>
      <c r="E10" s="88">
        <v>0</v>
      </c>
      <c r="F10" s="88"/>
    </row>
    <row r="11" spans="1:8" ht="21" customHeight="1">
      <c r="A11" s="32" t="s">
        <v>1891</v>
      </c>
      <c r="B11" s="168">
        <v>17430</v>
      </c>
      <c r="C11" s="88">
        <v>4</v>
      </c>
      <c r="D11" s="88">
        <v>16252</v>
      </c>
      <c r="E11" s="88">
        <v>1174</v>
      </c>
      <c r="F11" s="88"/>
    </row>
    <row r="12" spans="1:8" ht="21" customHeight="1">
      <c r="A12" s="32" t="s">
        <v>1892</v>
      </c>
      <c r="B12" s="168">
        <v>20605</v>
      </c>
      <c r="C12" s="88">
        <v>8</v>
      </c>
      <c r="D12" s="88">
        <v>15376</v>
      </c>
      <c r="E12" s="88">
        <v>5221</v>
      </c>
      <c r="F12" s="88"/>
      <c r="G12" s="30"/>
    </row>
    <row r="13" spans="1:8" ht="21" customHeight="1">
      <c r="A13" s="32" t="s">
        <v>1893</v>
      </c>
      <c r="B13" s="168">
        <v>8565</v>
      </c>
      <c r="C13" s="88">
        <v>0</v>
      </c>
      <c r="D13" s="88">
        <v>2447</v>
      </c>
      <c r="E13" s="88">
        <v>6118</v>
      </c>
      <c r="F13" s="88"/>
      <c r="G13" s="35"/>
    </row>
    <row r="14" spans="1:8" ht="21" customHeight="1">
      <c r="A14" s="32" t="s">
        <v>1894</v>
      </c>
      <c r="B14" s="168">
        <v>122</v>
      </c>
      <c r="C14" s="88">
        <v>10</v>
      </c>
      <c r="D14" s="88">
        <v>112</v>
      </c>
      <c r="E14" s="88">
        <v>0</v>
      </c>
      <c r="F14" s="88"/>
    </row>
    <row r="15" spans="1:8" ht="21" customHeight="1">
      <c r="A15" s="31" t="s">
        <v>1879</v>
      </c>
      <c r="B15" s="168">
        <v>63667</v>
      </c>
      <c r="C15" s="168">
        <v>124</v>
      </c>
      <c r="D15" s="168">
        <v>52520</v>
      </c>
      <c r="E15" s="168">
        <v>11023</v>
      </c>
      <c r="F15" s="88"/>
    </row>
    <row r="16" spans="1:8" ht="21" customHeight="1">
      <c r="A16" s="32" t="s">
        <v>1884</v>
      </c>
      <c r="B16" s="168">
        <v>677</v>
      </c>
      <c r="C16" s="88">
        <v>14</v>
      </c>
      <c r="D16" s="88">
        <v>663</v>
      </c>
      <c r="E16" s="248">
        <v>0</v>
      </c>
      <c r="F16" s="88"/>
    </row>
    <row r="17" spans="1:6" ht="21" customHeight="1">
      <c r="A17" s="32" t="s">
        <v>1885</v>
      </c>
      <c r="B17" s="168">
        <v>5038</v>
      </c>
      <c r="C17" s="88">
        <v>17</v>
      </c>
      <c r="D17" s="88">
        <v>5021</v>
      </c>
      <c r="E17" s="248">
        <v>0</v>
      </c>
      <c r="F17" s="88"/>
    </row>
    <row r="18" spans="1:6" ht="21" customHeight="1">
      <c r="A18" s="32" t="s">
        <v>1886</v>
      </c>
      <c r="B18" s="168">
        <v>5141</v>
      </c>
      <c r="C18" s="88">
        <v>31</v>
      </c>
      <c r="D18" s="88">
        <v>5110</v>
      </c>
      <c r="E18" s="248">
        <v>0</v>
      </c>
      <c r="F18" s="88"/>
    </row>
    <row r="19" spans="1:6" ht="21" customHeight="1">
      <c r="A19" s="32" t="s">
        <v>1887</v>
      </c>
      <c r="B19" s="168">
        <v>6933</v>
      </c>
      <c r="C19" s="88">
        <v>33</v>
      </c>
      <c r="D19" s="88">
        <v>6900</v>
      </c>
      <c r="E19" s="248">
        <v>0</v>
      </c>
      <c r="F19" s="88"/>
    </row>
    <row r="20" spans="1:6" ht="21" customHeight="1">
      <c r="A20" s="32" t="s">
        <v>1888</v>
      </c>
      <c r="B20" s="168">
        <v>7239</v>
      </c>
      <c r="C20" s="88">
        <v>22</v>
      </c>
      <c r="D20" s="88">
        <v>7217</v>
      </c>
      <c r="E20" s="248">
        <v>0</v>
      </c>
      <c r="F20" s="88"/>
    </row>
    <row r="21" spans="1:6" ht="21" customHeight="1">
      <c r="A21" s="32" t="s">
        <v>1889</v>
      </c>
      <c r="B21" s="168">
        <v>6381</v>
      </c>
      <c r="C21" s="88">
        <v>7</v>
      </c>
      <c r="D21" s="88">
        <v>6374</v>
      </c>
      <c r="E21" s="248">
        <v>0</v>
      </c>
      <c r="F21" s="88"/>
    </row>
    <row r="22" spans="1:6" ht="21" customHeight="1">
      <c r="A22" s="32" t="s">
        <v>1890</v>
      </c>
      <c r="B22" s="168">
        <v>6252</v>
      </c>
      <c r="C22" s="88" t="s">
        <v>84</v>
      </c>
      <c r="D22" s="88">
        <v>6252</v>
      </c>
      <c r="E22" s="248">
        <v>0</v>
      </c>
      <c r="F22" s="88"/>
    </row>
    <row r="23" spans="1:6" ht="21" customHeight="1">
      <c r="A23" s="32" t="s">
        <v>1891</v>
      </c>
      <c r="B23" s="168">
        <v>8176</v>
      </c>
      <c r="C23" s="88">
        <v>0</v>
      </c>
      <c r="D23" s="88">
        <v>7200</v>
      </c>
      <c r="E23" s="88">
        <v>976</v>
      </c>
      <c r="F23" s="88"/>
    </row>
    <row r="24" spans="1:6" ht="21" customHeight="1">
      <c r="A24" s="32" t="s">
        <v>1892</v>
      </c>
      <c r="B24" s="168">
        <v>11285</v>
      </c>
      <c r="C24" s="88">
        <v>0</v>
      </c>
      <c r="D24" s="88">
        <v>6757</v>
      </c>
      <c r="E24" s="88">
        <v>4528</v>
      </c>
      <c r="F24" s="88"/>
    </row>
    <row r="25" spans="1:6" ht="21" customHeight="1">
      <c r="A25" s="32" t="s">
        <v>1893</v>
      </c>
      <c r="B25" s="168">
        <v>6545</v>
      </c>
      <c r="C25" s="88">
        <v>0</v>
      </c>
      <c r="D25" s="88">
        <v>1026</v>
      </c>
      <c r="E25" s="88">
        <v>5519</v>
      </c>
      <c r="F25" s="88"/>
    </row>
    <row r="26" spans="1:6" ht="21" customHeight="1">
      <c r="A26" s="31" t="s">
        <v>1880</v>
      </c>
      <c r="B26" s="168">
        <v>58061</v>
      </c>
      <c r="C26" s="168">
        <v>154</v>
      </c>
      <c r="D26" s="168">
        <v>56417</v>
      </c>
      <c r="E26" s="168">
        <v>1490</v>
      </c>
      <c r="F26" s="88"/>
    </row>
    <row r="27" spans="1:6" ht="21" customHeight="1">
      <c r="A27" s="32" t="s">
        <v>1884</v>
      </c>
      <c r="B27" s="168">
        <v>658</v>
      </c>
      <c r="C27" s="88">
        <v>13</v>
      </c>
      <c r="D27" s="88">
        <v>645</v>
      </c>
      <c r="E27" s="248">
        <v>0</v>
      </c>
      <c r="F27" s="88"/>
    </row>
    <row r="28" spans="1:6" ht="21" customHeight="1">
      <c r="A28" s="32" t="s">
        <v>1885</v>
      </c>
      <c r="B28" s="168">
        <v>4976</v>
      </c>
      <c r="C28" s="88">
        <v>20</v>
      </c>
      <c r="D28" s="88">
        <v>4956</v>
      </c>
      <c r="E28" s="248">
        <v>0</v>
      </c>
      <c r="F28" s="88"/>
    </row>
    <row r="29" spans="1:6" ht="21" customHeight="1">
      <c r="A29" s="32" t="s">
        <v>1886</v>
      </c>
      <c r="B29" s="168">
        <v>5195</v>
      </c>
      <c r="C29" s="88">
        <v>36</v>
      </c>
      <c r="D29" s="88">
        <v>5159</v>
      </c>
      <c r="E29" s="248">
        <v>0</v>
      </c>
      <c r="F29" s="88"/>
    </row>
    <row r="30" spans="1:6" ht="21" customHeight="1">
      <c r="A30" s="32" t="s">
        <v>1887</v>
      </c>
      <c r="B30" s="168">
        <v>6606</v>
      </c>
      <c r="C30" s="88">
        <v>30</v>
      </c>
      <c r="D30" s="88">
        <v>6576</v>
      </c>
      <c r="E30" s="248">
        <v>0</v>
      </c>
      <c r="F30" s="88"/>
    </row>
    <row r="31" spans="1:6" ht="21" customHeight="1">
      <c r="A31" s="32" t="s">
        <v>1888</v>
      </c>
      <c r="B31" s="168">
        <v>6567</v>
      </c>
      <c r="C31" s="88">
        <v>20</v>
      </c>
      <c r="D31" s="88">
        <v>6547</v>
      </c>
      <c r="E31" s="248">
        <v>0</v>
      </c>
      <c r="F31" s="88"/>
    </row>
    <row r="32" spans="1:6" ht="21" customHeight="1">
      <c r="A32" s="32" t="s">
        <v>1889</v>
      </c>
      <c r="B32" s="168">
        <v>6240</v>
      </c>
      <c r="C32" s="88">
        <v>13</v>
      </c>
      <c r="D32" s="88">
        <v>6227</v>
      </c>
      <c r="E32" s="248">
        <v>0</v>
      </c>
      <c r="F32" s="88"/>
    </row>
    <row r="33" spans="1:6" ht="21" customHeight="1">
      <c r="A33" s="32" t="s">
        <v>1890</v>
      </c>
      <c r="B33" s="168">
        <v>7103</v>
      </c>
      <c r="C33" s="88" t="s">
        <v>84</v>
      </c>
      <c r="D33" s="88">
        <v>7103</v>
      </c>
      <c r="E33" s="248">
        <v>0</v>
      </c>
      <c r="F33" s="88"/>
    </row>
    <row r="34" spans="1:6" ht="21" customHeight="1">
      <c r="A34" s="32" t="s">
        <v>1891</v>
      </c>
      <c r="B34" s="168">
        <v>9254</v>
      </c>
      <c r="C34" s="88">
        <v>4</v>
      </c>
      <c r="D34" s="88">
        <v>9052</v>
      </c>
      <c r="E34" s="88">
        <v>198</v>
      </c>
      <c r="F34" s="88"/>
    </row>
    <row r="35" spans="1:6" ht="21" customHeight="1">
      <c r="A35" s="32" t="s">
        <v>1892</v>
      </c>
      <c r="B35" s="168">
        <v>9320</v>
      </c>
      <c r="C35" s="88">
        <v>8</v>
      </c>
      <c r="D35" s="88">
        <v>8619</v>
      </c>
      <c r="E35" s="88">
        <v>693</v>
      </c>
      <c r="F35" s="88"/>
    </row>
    <row r="36" spans="1:6" ht="21" customHeight="1">
      <c r="A36" s="32" t="s">
        <v>1893</v>
      </c>
      <c r="B36" s="168">
        <v>2020</v>
      </c>
      <c r="C36" s="88">
        <v>0</v>
      </c>
      <c r="D36" s="88">
        <v>1421</v>
      </c>
      <c r="E36" s="88">
        <v>599</v>
      </c>
      <c r="F36" s="88"/>
    </row>
    <row r="37" spans="1:6" ht="21" customHeight="1">
      <c r="A37" s="36" t="s">
        <v>1894</v>
      </c>
      <c r="B37" s="354">
        <v>122</v>
      </c>
      <c r="C37" s="184">
        <v>10</v>
      </c>
      <c r="D37" s="184">
        <v>112</v>
      </c>
      <c r="E37" s="184">
        <v>0</v>
      </c>
      <c r="F37" s="184"/>
    </row>
    <row r="38" spans="1:6" ht="21" customHeight="1">
      <c r="A38" s="1" t="s">
        <v>1895</v>
      </c>
      <c r="C38" s="1"/>
      <c r="D38" s="1"/>
      <c r="E38" s="1"/>
      <c r="F38" s="1"/>
    </row>
    <row r="39" spans="1:6" ht="21" customHeight="1">
      <c r="A39" s="2" t="s">
        <v>1367</v>
      </c>
      <c r="B39" s="2"/>
    </row>
    <row r="40" spans="1:6" ht="21" customHeight="1">
      <c r="A40" s="32" t="s">
        <v>1896</v>
      </c>
      <c r="B40" s="32"/>
      <c r="C40" s="32"/>
      <c r="D40" s="32"/>
      <c r="E40" s="32"/>
      <c r="F40" s="32"/>
    </row>
    <row r="41" spans="1:6" ht="21" customHeight="1">
      <c r="A41" s="2" t="s">
        <v>1128</v>
      </c>
      <c r="B41" s="2"/>
    </row>
    <row r="42" spans="1:6" ht="21" customHeight="1">
      <c r="A42" s="2" t="s">
        <v>1861</v>
      </c>
      <c r="B42" s="2"/>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Hoja35"/>
  <dimension ref="A1:G19"/>
  <sheetViews>
    <sheetView showGridLines="0" zoomScale="80" zoomScaleNormal="80" workbookViewId="0"/>
  </sheetViews>
  <sheetFormatPr defaultColWidth="11.42578125" defaultRowHeight="21" customHeight="1"/>
  <cols>
    <col min="1" max="1" width="38.85546875" style="2" customWidth="1"/>
    <col min="2" max="2" width="17.7109375" style="1" customWidth="1"/>
    <col min="3" max="4" width="17.7109375" style="2" customWidth="1"/>
    <col min="5" max="256" width="11.42578125" style="2"/>
    <col min="257" max="257" width="36.85546875" style="2" customWidth="1"/>
    <col min="258" max="260" width="17.42578125" style="2" customWidth="1"/>
    <col min="261" max="512" width="11.42578125" style="2"/>
    <col min="513" max="513" width="36.85546875" style="2" customWidth="1"/>
    <col min="514" max="516" width="17.42578125" style="2" customWidth="1"/>
    <col min="517" max="768" width="11.42578125" style="2"/>
    <col min="769" max="769" width="36.85546875" style="2" customWidth="1"/>
    <col min="770" max="772" width="17.42578125" style="2" customWidth="1"/>
    <col min="773" max="1024" width="11.42578125" style="2"/>
    <col min="1025" max="1025" width="36.85546875" style="2" customWidth="1"/>
    <col min="1026" max="1028" width="17.42578125" style="2" customWidth="1"/>
    <col min="1029" max="1280" width="11.42578125" style="2"/>
    <col min="1281" max="1281" width="36.85546875" style="2" customWidth="1"/>
    <col min="1282" max="1284" width="17.42578125" style="2" customWidth="1"/>
    <col min="1285" max="1536" width="11.42578125" style="2"/>
    <col min="1537" max="1537" width="36.85546875" style="2" customWidth="1"/>
    <col min="1538" max="1540" width="17.42578125" style="2" customWidth="1"/>
    <col min="1541" max="1792" width="11.42578125" style="2"/>
    <col min="1793" max="1793" width="36.85546875" style="2" customWidth="1"/>
    <col min="1794" max="1796" width="17.42578125" style="2" customWidth="1"/>
    <col min="1797" max="2048" width="11.42578125" style="2"/>
    <col min="2049" max="2049" width="36.85546875" style="2" customWidth="1"/>
    <col min="2050" max="2052" width="17.42578125" style="2" customWidth="1"/>
    <col min="2053" max="2304" width="11.42578125" style="2"/>
    <col min="2305" max="2305" width="36.85546875" style="2" customWidth="1"/>
    <col min="2306" max="2308" width="17.42578125" style="2" customWidth="1"/>
    <col min="2309" max="2560" width="11.42578125" style="2"/>
    <col min="2561" max="2561" width="36.85546875" style="2" customWidth="1"/>
    <col min="2562" max="2564" width="17.42578125" style="2" customWidth="1"/>
    <col min="2565" max="2816" width="11.42578125" style="2"/>
    <col min="2817" max="2817" width="36.85546875" style="2" customWidth="1"/>
    <col min="2818" max="2820" width="17.42578125" style="2" customWidth="1"/>
    <col min="2821" max="3072" width="11.42578125" style="2"/>
    <col min="3073" max="3073" width="36.85546875" style="2" customWidth="1"/>
    <col min="3074" max="3076" width="17.42578125" style="2" customWidth="1"/>
    <col min="3077" max="3328" width="11.42578125" style="2"/>
    <col min="3329" max="3329" width="36.85546875" style="2" customWidth="1"/>
    <col min="3330" max="3332" width="17.42578125" style="2" customWidth="1"/>
    <col min="3333" max="3584" width="11.42578125" style="2"/>
    <col min="3585" max="3585" width="36.85546875" style="2" customWidth="1"/>
    <col min="3586" max="3588" width="17.42578125" style="2" customWidth="1"/>
    <col min="3589" max="3840" width="11.42578125" style="2"/>
    <col min="3841" max="3841" width="36.85546875" style="2" customWidth="1"/>
    <col min="3842" max="3844" width="17.42578125" style="2" customWidth="1"/>
    <col min="3845" max="4096" width="11.42578125" style="2"/>
    <col min="4097" max="4097" width="36.85546875" style="2" customWidth="1"/>
    <col min="4098" max="4100" width="17.42578125" style="2" customWidth="1"/>
    <col min="4101" max="4352" width="11.42578125" style="2"/>
    <col min="4353" max="4353" width="36.85546875" style="2" customWidth="1"/>
    <col min="4354" max="4356" width="17.42578125" style="2" customWidth="1"/>
    <col min="4357" max="4608" width="11.42578125" style="2"/>
    <col min="4609" max="4609" width="36.85546875" style="2" customWidth="1"/>
    <col min="4610" max="4612" width="17.42578125" style="2" customWidth="1"/>
    <col min="4613" max="4864" width="11.42578125" style="2"/>
    <col min="4865" max="4865" width="36.85546875" style="2" customWidth="1"/>
    <col min="4866" max="4868" width="17.42578125" style="2" customWidth="1"/>
    <col min="4869" max="5120" width="11.42578125" style="2"/>
    <col min="5121" max="5121" width="36.85546875" style="2" customWidth="1"/>
    <col min="5122" max="5124" width="17.42578125" style="2" customWidth="1"/>
    <col min="5125" max="5376" width="11.42578125" style="2"/>
    <col min="5377" max="5377" width="36.85546875" style="2" customWidth="1"/>
    <col min="5378" max="5380" width="17.42578125" style="2" customWidth="1"/>
    <col min="5381" max="5632" width="11.42578125" style="2"/>
    <col min="5633" max="5633" width="36.85546875" style="2" customWidth="1"/>
    <col min="5634" max="5636" width="17.42578125" style="2" customWidth="1"/>
    <col min="5637" max="5888" width="11.42578125" style="2"/>
    <col min="5889" max="5889" width="36.85546875" style="2" customWidth="1"/>
    <col min="5890" max="5892" width="17.42578125" style="2" customWidth="1"/>
    <col min="5893" max="6144" width="11.42578125" style="2"/>
    <col min="6145" max="6145" width="36.85546875" style="2" customWidth="1"/>
    <col min="6146" max="6148" width="17.42578125" style="2" customWidth="1"/>
    <col min="6149" max="6400" width="11.42578125" style="2"/>
    <col min="6401" max="6401" width="36.85546875" style="2" customWidth="1"/>
    <col min="6402" max="6404" width="17.42578125" style="2" customWidth="1"/>
    <col min="6405" max="6656" width="11.42578125" style="2"/>
    <col min="6657" max="6657" width="36.85546875" style="2" customWidth="1"/>
    <col min="6658" max="6660" width="17.42578125" style="2" customWidth="1"/>
    <col min="6661" max="6912" width="11.42578125" style="2"/>
    <col min="6913" max="6913" width="36.85546875" style="2" customWidth="1"/>
    <col min="6914" max="6916" width="17.42578125" style="2" customWidth="1"/>
    <col min="6917" max="7168" width="11.42578125" style="2"/>
    <col min="7169" max="7169" width="36.85546875" style="2" customWidth="1"/>
    <col min="7170" max="7172" width="17.42578125" style="2" customWidth="1"/>
    <col min="7173" max="7424" width="11.42578125" style="2"/>
    <col min="7425" max="7425" width="36.85546875" style="2" customWidth="1"/>
    <col min="7426" max="7428" width="17.42578125" style="2" customWidth="1"/>
    <col min="7429" max="7680" width="11.42578125" style="2"/>
    <col min="7681" max="7681" width="36.85546875" style="2" customWidth="1"/>
    <col min="7682" max="7684" width="17.42578125" style="2" customWidth="1"/>
    <col min="7685" max="7936" width="11.42578125" style="2"/>
    <col min="7937" max="7937" width="36.85546875" style="2" customWidth="1"/>
    <col min="7938" max="7940" width="17.42578125" style="2" customWidth="1"/>
    <col min="7941" max="8192" width="11.42578125" style="2"/>
    <col min="8193" max="8193" width="36.85546875" style="2" customWidth="1"/>
    <col min="8194" max="8196" width="17.42578125" style="2" customWidth="1"/>
    <col min="8197" max="8448" width="11.42578125" style="2"/>
    <col min="8449" max="8449" width="36.85546875" style="2" customWidth="1"/>
    <col min="8450" max="8452" width="17.42578125" style="2" customWidth="1"/>
    <col min="8453" max="8704" width="11.42578125" style="2"/>
    <col min="8705" max="8705" width="36.85546875" style="2" customWidth="1"/>
    <col min="8706" max="8708" width="17.42578125" style="2" customWidth="1"/>
    <col min="8709" max="8960" width="11.42578125" style="2"/>
    <col min="8961" max="8961" width="36.85546875" style="2" customWidth="1"/>
    <col min="8962" max="8964" width="17.42578125" style="2" customWidth="1"/>
    <col min="8965" max="9216" width="11.42578125" style="2"/>
    <col min="9217" max="9217" width="36.85546875" style="2" customWidth="1"/>
    <col min="9218" max="9220" width="17.42578125" style="2" customWidth="1"/>
    <col min="9221" max="9472" width="11.42578125" style="2"/>
    <col min="9473" max="9473" width="36.85546875" style="2" customWidth="1"/>
    <col min="9474" max="9476" width="17.42578125" style="2" customWidth="1"/>
    <col min="9477" max="9728" width="11.42578125" style="2"/>
    <col min="9729" max="9729" width="36.85546875" style="2" customWidth="1"/>
    <col min="9730" max="9732" width="17.42578125" style="2" customWidth="1"/>
    <col min="9733" max="9984" width="11.42578125" style="2"/>
    <col min="9985" max="9985" width="36.85546875" style="2" customWidth="1"/>
    <col min="9986" max="9988" width="17.42578125" style="2" customWidth="1"/>
    <col min="9989" max="10240" width="11.42578125" style="2"/>
    <col min="10241" max="10241" width="36.85546875" style="2" customWidth="1"/>
    <col min="10242" max="10244" width="17.42578125" style="2" customWidth="1"/>
    <col min="10245" max="10496" width="11.42578125" style="2"/>
    <col min="10497" max="10497" width="36.85546875" style="2" customWidth="1"/>
    <col min="10498" max="10500" width="17.42578125" style="2" customWidth="1"/>
    <col min="10501" max="10752" width="11.42578125" style="2"/>
    <col min="10753" max="10753" width="36.85546875" style="2" customWidth="1"/>
    <col min="10754" max="10756" width="17.42578125" style="2" customWidth="1"/>
    <col min="10757" max="11008" width="11.42578125" style="2"/>
    <col min="11009" max="11009" width="36.85546875" style="2" customWidth="1"/>
    <col min="11010" max="11012" width="17.42578125" style="2" customWidth="1"/>
    <col min="11013" max="11264" width="11.42578125" style="2"/>
    <col min="11265" max="11265" width="36.85546875" style="2" customWidth="1"/>
    <col min="11266" max="11268" width="17.42578125" style="2" customWidth="1"/>
    <col min="11269" max="11520" width="11.42578125" style="2"/>
    <col min="11521" max="11521" width="36.85546875" style="2" customWidth="1"/>
    <col min="11522" max="11524" width="17.42578125" style="2" customWidth="1"/>
    <col min="11525" max="11776" width="11.42578125" style="2"/>
    <col min="11777" max="11777" width="36.85546875" style="2" customWidth="1"/>
    <col min="11778" max="11780" width="17.42578125" style="2" customWidth="1"/>
    <col min="11781" max="12032" width="11.42578125" style="2"/>
    <col min="12033" max="12033" width="36.85546875" style="2" customWidth="1"/>
    <col min="12034" max="12036" width="17.42578125" style="2" customWidth="1"/>
    <col min="12037" max="12288" width="11.42578125" style="2"/>
    <col min="12289" max="12289" width="36.85546875" style="2" customWidth="1"/>
    <col min="12290" max="12292" width="17.42578125" style="2" customWidth="1"/>
    <col min="12293" max="12544" width="11.42578125" style="2"/>
    <col min="12545" max="12545" width="36.85546875" style="2" customWidth="1"/>
    <col min="12546" max="12548" width="17.42578125" style="2" customWidth="1"/>
    <col min="12549" max="12800" width="11.42578125" style="2"/>
    <col min="12801" max="12801" width="36.85546875" style="2" customWidth="1"/>
    <col min="12802" max="12804" width="17.42578125" style="2" customWidth="1"/>
    <col min="12805" max="13056" width="11.42578125" style="2"/>
    <col min="13057" max="13057" width="36.85546875" style="2" customWidth="1"/>
    <col min="13058" max="13060" width="17.42578125" style="2" customWidth="1"/>
    <col min="13061" max="13312" width="11.42578125" style="2"/>
    <col min="13313" max="13313" width="36.85546875" style="2" customWidth="1"/>
    <col min="13314" max="13316" width="17.42578125" style="2" customWidth="1"/>
    <col min="13317" max="13568" width="11.42578125" style="2"/>
    <col min="13569" max="13569" width="36.85546875" style="2" customWidth="1"/>
    <col min="13570" max="13572" width="17.42578125" style="2" customWidth="1"/>
    <col min="13573" max="13824" width="11.42578125" style="2"/>
    <col min="13825" max="13825" width="36.85546875" style="2" customWidth="1"/>
    <col min="13826" max="13828" width="17.42578125" style="2" customWidth="1"/>
    <col min="13829" max="14080" width="11.42578125" style="2"/>
    <col min="14081" max="14081" width="36.85546875" style="2" customWidth="1"/>
    <col min="14082" max="14084" width="17.42578125" style="2" customWidth="1"/>
    <col min="14085" max="14336" width="11.42578125" style="2"/>
    <col min="14337" max="14337" width="36.85546875" style="2" customWidth="1"/>
    <col min="14338" max="14340" width="17.42578125" style="2" customWidth="1"/>
    <col min="14341" max="14592" width="11.42578125" style="2"/>
    <col min="14593" max="14593" width="36.85546875" style="2" customWidth="1"/>
    <col min="14594" max="14596" width="17.42578125" style="2" customWidth="1"/>
    <col min="14597" max="14848" width="11.42578125" style="2"/>
    <col min="14849" max="14849" width="36.85546875" style="2" customWidth="1"/>
    <col min="14850" max="14852" width="17.42578125" style="2" customWidth="1"/>
    <col min="14853" max="15104" width="11.42578125" style="2"/>
    <col min="15105" max="15105" width="36.85546875" style="2" customWidth="1"/>
    <col min="15106" max="15108" width="17.42578125" style="2" customWidth="1"/>
    <col min="15109" max="15360" width="11.42578125" style="2"/>
    <col min="15361" max="15361" width="36.85546875" style="2" customWidth="1"/>
    <col min="15362" max="15364" width="17.42578125" style="2" customWidth="1"/>
    <col min="15365" max="15616" width="11.42578125" style="2"/>
    <col min="15617" max="15617" width="36.85546875" style="2" customWidth="1"/>
    <col min="15618" max="15620" width="17.42578125" style="2" customWidth="1"/>
    <col min="15621" max="15872" width="11.42578125" style="2"/>
    <col min="15873" max="15873" width="36.85546875" style="2" customWidth="1"/>
    <col min="15874" max="15876" width="17.42578125" style="2" customWidth="1"/>
    <col min="15877" max="16128" width="11.42578125" style="2"/>
    <col min="16129" max="16129" width="36.85546875" style="2" customWidth="1"/>
    <col min="16130" max="16132" width="17.42578125" style="2" customWidth="1"/>
    <col min="16133" max="16384" width="11.42578125" style="2"/>
  </cols>
  <sheetData>
    <row r="1" spans="1:7" ht="21" customHeight="1">
      <c r="A1" s="1" t="s">
        <v>1897</v>
      </c>
      <c r="B1" s="299"/>
      <c r="C1" s="299"/>
      <c r="D1" s="299"/>
    </row>
    <row r="2" spans="1:7" ht="30" customHeight="1">
      <c r="A2" s="33" t="s">
        <v>1898</v>
      </c>
      <c r="B2" s="33" t="s">
        <v>74</v>
      </c>
      <c r="C2" s="33" t="s">
        <v>1879</v>
      </c>
      <c r="D2" s="33" t="s">
        <v>1880</v>
      </c>
    </row>
    <row r="3" spans="1:7" ht="21" customHeight="1">
      <c r="A3" s="1" t="s">
        <v>74</v>
      </c>
      <c r="B3" s="381">
        <v>108937</v>
      </c>
      <c r="C3" s="381">
        <v>52520</v>
      </c>
      <c r="D3" s="381">
        <v>56417</v>
      </c>
      <c r="E3" s="27"/>
      <c r="F3" s="27"/>
      <c r="G3" s="27"/>
    </row>
    <row r="4" spans="1:7" ht="21" customHeight="1">
      <c r="A4" s="214" t="s">
        <v>1899</v>
      </c>
      <c r="B4" s="381">
        <v>135</v>
      </c>
      <c r="C4" s="406">
        <v>34</v>
      </c>
      <c r="D4" s="406">
        <v>101</v>
      </c>
      <c r="E4" s="311"/>
    </row>
    <row r="5" spans="1:7" ht="21" customHeight="1">
      <c r="A5" s="214" t="s">
        <v>1900</v>
      </c>
      <c r="B5" s="381">
        <v>4859</v>
      </c>
      <c r="C5" s="406">
        <v>2542</v>
      </c>
      <c r="D5" s="406">
        <v>2317</v>
      </c>
      <c r="E5" s="311"/>
    </row>
    <row r="6" spans="1:7" ht="21" customHeight="1">
      <c r="A6" s="214" t="s">
        <v>1901</v>
      </c>
      <c r="B6" s="381">
        <v>793</v>
      </c>
      <c r="C6" s="406">
        <v>434</v>
      </c>
      <c r="D6" s="406">
        <v>359</v>
      </c>
      <c r="E6" s="311"/>
    </row>
    <row r="7" spans="1:7" ht="21" customHeight="1">
      <c r="A7" s="214" t="s">
        <v>1902</v>
      </c>
      <c r="B7" s="381">
        <v>14055</v>
      </c>
      <c r="C7" s="406">
        <v>3801</v>
      </c>
      <c r="D7" s="406">
        <v>10254</v>
      </c>
      <c r="E7" s="311"/>
    </row>
    <row r="8" spans="1:7" ht="21" customHeight="1">
      <c r="A8" s="214" t="s">
        <v>1903</v>
      </c>
      <c r="B8" s="381">
        <v>57072</v>
      </c>
      <c r="C8" s="406">
        <v>29158</v>
      </c>
      <c r="D8" s="406">
        <v>27914</v>
      </c>
      <c r="E8" s="311"/>
    </row>
    <row r="9" spans="1:7" ht="21" customHeight="1">
      <c r="A9" s="214" t="s">
        <v>1904</v>
      </c>
      <c r="B9" s="381">
        <v>25246</v>
      </c>
      <c r="C9" s="332">
        <v>12405</v>
      </c>
      <c r="D9" s="332">
        <v>12841</v>
      </c>
      <c r="E9" s="311"/>
    </row>
    <row r="10" spans="1:7" ht="21" customHeight="1">
      <c r="A10" s="214" t="s">
        <v>1905</v>
      </c>
      <c r="B10" s="381">
        <v>112</v>
      </c>
      <c r="C10" s="406">
        <v>0</v>
      </c>
      <c r="D10" s="332">
        <v>112</v>
      </c>
      <c r="E10" s="311"/>
    </row>
    <row r="11" spans="1:7" ht="21" customHeight="1">
      <c r="A11" s="214" t="s">
        <v>1906</v>
      </c>
      <c r="B11" s="381">
        <v>1919</v>
      </c>
      <c r="C11" s="406">
        <v>1108</v>
      </c>
      <c r="D11" s="332">
        <v>811</v>
      </c>
      <c r="E11" s="311"/>
    </row>
    <row r="12" spans="1:7" ht="21" customHeight="1">
      <c r="A12" s="214" t="s">
        <v>1907</v>
      </c>
      <c r="B12" s="381">
        <v>746</v>
      </c>
      <c r="C12" s="406">
        <v>480</v>
      </c>
      <c r="D12" s="332">
        <v>266</v>
      </c>
      <c r="E12" s="311"/>
    </row>
    <row r="13" spans="1:7" ht="21" customHeight="1">
      <c r="A13" s="214" t="s">
        <v>1908</v>
      </c>
      <c r="B13" s="381">
        <v>126</v>
      </c>
      <c r="C13" s="406">
        <v>71</v>
      </c>
      <c r="D13" s="332">
        <v>55</v>
      </c>
      <c r="E13" s="311"/>
    </row>
    <row r="14" spans="1:7" ht="21" customHeight="1">
      <c r="A14" s="214" t="s">
        <v>1909</v>
      </c>
      <c r="B14" s="381">
        <v>1503</v>
      </c>
      <c r="C14" s="406">
        <v>890</v>
      </c>
      <c r="D14" s="332">
        <v>613</v>
      </c>
      <c r="E14" s="311"/>
    </row>
    <row r="15" spans="1:7" ht="21" customHeight="1">
      <c r="A15" s="214" t="s">
        <v>1910</v>
      </c>
      <c r="B15" s="381">
        <v>1589</v>
      </c>
      <c r="C15" s="332">
        <v>1099</v>
      </c>
      <c r="D15" s="332">
        <v>490</v>
      </c>
      <c r="E15" s="311"/>
    </row>
    <row r="16" spans="1:7" ht="21" customHeight="1">
      <c r="A16" s="250" t="s">
        <v>1911</v>
      </c>
      <c r="B16" s="321">
        <v>782</v>
      </c>
      <c r="C16" s="407">
        <v>498</v>
      </c>
      <c r="D16" s="334">
        <v>284</v>
      </c>
      <c r="E16" s="311"/>
    </row>
    <row r="17" spans="1:5" ht="21" customHeight="1">
      <c r="A17" s="226" t="s">
        <v>1860</v>
      </c>
      <c r="B17" s="226"/>
      <c r="C17" s="226"/>
      <c r="D17" s="226"/>
      <c r="E17" s="311"/>
    </row>
    <row r="18" spans="1:5" ht="21" customHeight="1">
      <c r="A18" s="214" t="s">
        <v>1912</v>
      </c>
      <c r="B18" s="214"/>
      <c r="C18" s="214"/>
      <c r="D18" s="214"/>
      <c r="E18" s="311"/>
    </row>
    <row r="19" spans="1:5" ht="21" customHeight="1">
      <c r="A19" s="2" t="s">
        <v>1861</v>
      </c>
      <c r="B19" s="2"/>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Hoja36"/>
  <dimension ref="A1:I33"/>
  <sheetViews>
    <sheetView showGridLines="0" zoomScale="80" zoomScaleNormal="80" workbookViewId="0"/>
  </sheetViews>
  <sheetFormatPr defaultColWidth="11.42578125" defaultRowHeight="21" customHeight="1"/>
  <cols>
    <col min="1" max="1" width="42.42578125" style="2" customWidth="1"/>
    <col min="2" max="2" width="17.7109375" style="1" customWidth="1"/>
    <col min="3" max="4" width="17.7109375" style="2" customWidth="1"/>
    <col min="5" max="256" width="11.42578125" style="2"/>
    <col min="257" max="257" width="42.42578125" style="2" customWidth="1"/>
    <col min="258" max="259" width="11.42578125" style="2"/>
    <col min="260" max="260" width="12.42578125" style="2" customWidth="1"/>
    <col min="261" max="512" width="11.42578125" style="2"/>
    <col min="513" max="513" width="42.42578125" style="2" customWidth="1"/>
    <col min="514" max="515" width="11.42578125" style="2"/>
    <col min="516" max="516" width="12.42578125" style="2" customWidth="1"/>
    <col min="517" max="768" width="11.42578125" style="2"/>
    <col min="769" max="769" width="42.42578125" style="2" customWidth="1"/>
    <col min="770" max="771" width="11.42578125" style="2"/>
    <col min="772" max="772" width="12.42578125" style="2" customWidth="1"/>
    <col min="773" max="1024" width="11.42578125" style="2"/>
    <col min="1025" max="1025" width="42.42578125" style="2" customWidth="1"/>
    <col min="1026" max="1027" width="11.42578125" style="2"/>
    <col min="1028" max="1028" width="12.42578125" style="2" customWidth="1"/>
    <col min="1029" max="1280" width="11.42578125" style="2"/>
    <col min="1281" max="1281" width="42.42578125" style="2" customWidth="1"/>
    <col min="1282" max="1283" width="11.42578125" style="2"/>
    <col min="1284" max="1284" width="12.42578125" style="2" customWidth="1"/>
    <col min="1285" max="1536" width="11.42578125" style="2"/>
    <col min="1537" max="1537" width="42.42578125" style="2" customWidth="1"/>
    <col min="1538" max="1539" width="11.42578125" style="2"/>
    <col min="1540" max="1540" width="12.42578125" style="2" customWidth="1"/>
    <col min="1541" max="1792" width="11.42578125" style="2"/>
    <col min="1793" max="1793" width="42.42578125" style="2" customWidth="1"/>
    <col min="1794" max="1795" width="11.42578125" style="2"/>
    <col min="1796" max="1796" width="12.42578125" style="2" customWidth="1"/>
    <col min="1797" max="2048" width="11.42578125" style="2"/>
    <col min="2049" max="2049" width="42.42578125" style="2" customWidth="1"/>
    <col min="2050" max="2051" width="11.42578125" style="2"/>
    <col min="2052" max="2052" width="12.42578125" style="2" customWidth="1"/>
    <col min="2053" max="2304" width="11.42578125" style="2"/>
    <col min="2305" max="2305" width="42.42578125" style="2" customWidth="1"/>
    <col min="2306" max="2307" width="11.42578125" style="2"/>
    <col min="2308" max="2308" width="12.42578125" style="2" customWidth="1"/>
    <col min="2309" max="2560" width="11.42578125" style="2"/>
    <col min="2561" max="2561" width="42.42578125" style="2" customWidth="1"/>
    <col min="2562" max="2563" width="11.42578125" style="2"/>
    <col min="2564" max="2564" width="12.42578125" style="2" customWidth="1"/>
    <col min="2565" max="2816" width="11.42578125" style="2"/>
    <col min="2817" max="2817" width="42.42578125" style="2" customWidth="1"/>
    <col min="2818" max="2819" width="11.42578125" style="2"/>
    <col min="2820" max="2820" width="12.42578125" style="2" customWidth="1"/>
    <col min="2821" max="3072" width="11.42578125" style="2"/>
    <col min="3073" max="3073" width="42.42578125" style="2" customWidth="1"/>
    <col min="3074" max="3075" width="11.42578125" style="2"/>
    <col min="3076" max="3076" width="12.42578125" style="2" customWidth="1"/>
    <col min="3077" max="3328" width="11.42578125" style="2"/>
    <col min="3329" max="3329" width="42.42578125" style="2" customWidth="1"/>
    <col min="3330" max="3331" width="11.42578125" style="2"/>
    <col min="3332" max="3332" width="12.42578125" style="2" customWidth="1"/>
    <col min="3333" max="3584" width="11.42578125" style="2"/>
    <col min="3585" max="3585" width="42.42578125" style="2" customWidth="1"/>
    <col min="3586" max="3587" width="11.42578125" style="2"/>
    <col min="3588" max="3588" width="12.42578125" style="2" customWidth="1"/>
    <col min="3589" max="3840" width="11.42578125" style="2"/>
    <col min="3841" max="3841" width="42.42578125" style="2" customWidth="1"/>
    <col min="3842" max="3843" width="11.42578125" style="2"/>
    <col min="3844" max="3844" width="12.42578125" style="2" customWidth="1"/>
    <col min="3845" max="4096" width="11.42578125" style="2"/>
    <col min="4097" max="4097" width="42.42578125" style="2" customWidth="1"/>
    <col min="4098" max="4099" width="11.42578125" style="2"/>
    <col min="4100" max="4100" width="12.42578125" style="2" customWidth="1"/>
    <col min="4101" max="4352" width="11.42578125" style="2"/>
    <col min="4353" max="4353" width="42.42578125" style="2" customWidth="1"/>
    <col min="4354" max="4355" width="11.42578125" style="2"/>
    <col min="4356" max="4356" width="12.42578125" style="2" customWidth="1"/>
    <col min="4357" max="4608" width="11.42578125" style="2"/>
    <col min="4609" max="4609" width="42.42578125" style="2" customWidth="1"/>
    <col min="4610" max="4611" width="11.42578125" style="2"/>
    <col min="4612" max="4612" width="12.42578125" style="2" customWidth="1"/>
    <col min="4613" max="4864" width="11.42578125" style="2"/>
    <col min="4865" max="4865" width="42.42578125" style="2" customWidth="1"/>
    <col min="4866" max="4867" width="11.42578125" style="2"/>
    <col min="4868" max="4868" width="12.42578125" style="2" customWidth="1"/>
    <col min="4869" max="5120" width="11.42578125" style="2"/>
    <col min="5121" max="5121" width="42.42578125" style="2" customWidth="1"/>
    <col min="5122" max="5123" width="11.42578125" style="2"/>
    <col min="5124" max="5124" width="12.42578125" style="2" customWidth="1"/>
    <col min="5125" max="5376" width="11.42578125" style="2"/>
    <col min="5377" max="5377" width="42.42578125" style="2" customWidth="1"/>
    <col min="5378" max="5379" width="11.42578125" style="2"/>
    <col min="5380" max="5380" width="12.42578125" style="2" customWidth="1"/>
    <col min="5381" max="5632" width="11.42578125" style="2"/>
    <col min="5633" max="5633" width="42.42578125" style="2" customWidth="1"/>
    <col min="5634" max="5635" width="11.42578125" style="2"/>
    <col min="5636" max="5636" width="12.42578125" style="2" customWidth="1"/>
    <col min="5637" max="5888" width="11.42578125" style="2"/>
    <col min="5889" max="5889" width="42.42578125" style="2" customWidth="1"/>
    <col min="5890" max="5891" width="11.42578125" style="2"/>
    <col min="5892" max="5892" width="12.42578125" style="2" customWidth="1"/>
    <col min="5893" max="6144" width="11.42578125" style="2"/>
    <col min="6145" max="6145" width="42.42578125" style="2" customWidth="1"/>
    <col min="6146" max="6147" width="11.42578125" style="2"/>
    <col min="6148" max="6148" width="12.42578125" style="2" customWidth="1"/>
    <col min="6149" max="6400" width="11.42578125" style="2"/>
    <col min="6401" max="6401" width="42.42578125" style="2" customWidth="1"/>
    <col min="6402" max="6403" width="11.42578125" style="2"/>
    <col min="6404" max="6404" width="12.42578125" style="2" customWidth="1"/>
    <col min="6405" max="6656" width="11.42578125" style="2"/>
    <col min="6657" max="6657" width="42.42578125" style="2" customWidth="1"/>
    <col min="6658" max="6659" width="11.42578125" style="2"/>
    <col min="6660" max="6660" width="12.42578125" style="2" customWidth="1"/>
    <col min="6661" max="6912" width="11.42578125" style="2"/>
    <col min="6913" max="6913" width="42.42578125" style="2" customWidth="1"/>
    <col min="6914" max="6915" width="11.42578125" style="2"/>
    <col min="6916" max="6916" width="12.42578125" style="2" customWidth="1"/>
    <col min="6917" max="7168" width="11.42578125" style="2"/>
    <col min="7169" max="7169" width="42.42578125" style="2" customWidth="1"/>
    <col min="7170" max="7171" width="11.42578125" style="2"/>
    <col min="7172" max="7172" width="12.42578125" style="2" customWidth="1"/>
    <col min="7173" max="7424" width="11.42578125" style="2"/>
    <col min="7425" max="7425" width="42.42578125" style="2" customWidth="1"/>
    <col min="7426" max="7427" width="11.42578125" style="2"/>
    <col min="7428" max="7428" width="12.42578125" style="2" customWidth="1"/>
    <col min="7429" max="7680" width="11.42578125" style="2"/>
    <col min="7681" max="7681" width="42.42578125" style="2" customWidth="1"/>
    <col min="7682" max="7683" width="11.42578125" style="2"/>
    <col min="7684" max="7684" width="12.42578125" style="2" customWidth="1"/>
    <col min="7685" max="7936" width="11.42578125" style="2"/>
    <col min="7937" max="7937" width="42.42578125" style="2" customWidth="1"/>
    <col min="7938" max="7939" width="11.42578125" style="2"/>
    <col min="7940" max="7940" width="12.42578125" style="2" customWidth="1"/>
    <col min="7941" max="8192" width="11.42578125" style="2"/>
    <col min="8193" max="8193" width="42.42578125" style="2" customWidth="1"/>
    <col min="8194" max="8195" width="11.42578125" style="2"/>
    <col min="8196" max="8196" width="12.42578125" style="2" customWidth="1"/>
    <col min="8197" max="8448" width="11.42578125" style="2"/>
    <col min="8449" max="8449" width="42.42578125" style="2" customWidth="1"/>
    <col min="8450" max="8451" width="11.42578125" style="2"/>
    <col min="8452" max="8452" width="12.42578125" style="2" customWidth="1"/>
    <col min="8453" max="8704" width="11.42578125" style="2"/>
    <col min="8705" max="8705" width="42.42578125" style="2" customWidth="1"/>
    <col min="8706" max="8707" width="11.42578125" style="2"/>
    <col min="8708" max="8708" width="12.42578125" style="2" customWidth="1"/>
    <col min="8709" max="8960" width="11.42578125" style="2"/>
    <col min="8961" max="8961" width="42.42578125" style="2" customWidth="1"/>
    <col min="8962" max="8963" width="11.42578125" style="2"/>
    <col min="8964" max="8964" width="12.42578125" style="2" customWidth="1"/>
    <col min="8965" max="9216" width="11.42578125" style="2"/>
    <col min="9217" max="9217" width="42.42578125" style="2" customWidth="1"/>
    <col min="9218" max="9219" width="11.42578125" style="2"/>
    <col min="9220" max="9220" width="12.42578125" style="2" customWidth="1"/>
    <col min="9221" max="9472" width="11.42578125" style="2"/>
    <col min="9473" max="9473" width="42.42578125" style="2" customWidth="1"/>
    <col min="9474" max="9475" width="11.42578125" style="2"/>
    <col min="9476" max="9476" width="12.42578125" style="2" customWidth="1"/>
    <col min="9477" max="9728" width="11.42578125" style="2"/>
    <col min="9729" max="9729" width="42.42578125" style="2" customWidth="1"/>
    <col min="9730" max="9731" width="11.42578125" style="2"/>
    <col min="9732" max="9732" width="12.42578125" style="2" customWidth="1"/>
    <col min="9733" max="9984" width="11.42578125" style="2"/>
    <col min="9985" max="9985" width="42.42578125" style="2" customWidth="1"/>
    <col min="9986" max="9987" width="11.42578125" style="2"/>
    <col min="9988" max="9988" width="12.42578125" style="2" customWidth="1"/>
    <col min="9989" max="10240" width="11.42578125" style="2"/>
    <col min="10241" max="10241" width="42.42578125" style="2" customWidth="1"/>
    <col min="10242" max="10243" width="11.42578125" style="2"/>
    <col min="10244" max="10244" width="12.42578125" style="2" customWidth="1"/>
    <col min="10245" max="10496" width="11.42578125" style="2"/>
    <col min="10497" max="10497" width="42.42578125" style="2" customWidth="1"/>
    <col min="10498" max="10499" width="11.42578125" style="2"/>
    <col min="10500" max="10500" width="12.42578125" style="2" customWidth="1"/>
    <col min="10501" max="10752" width="11.42578125" style="2"/>
    <col min="10753" max="10753" width="42.42578125" style="2" customWidth="1"/>
    <col min="10754" max="10755" width="11.42578125" style="2"/>
    <col min="10756" max="10756" width="12.42578125" style="2" customWidth="1"/>
    <col min="10757" max="11008" width="11.42578125" style="2"/>
    <col min="11009" max="11009" width="42.42578125" style="2" customWidth="1"/>
    <col min="11010" max="11011" width="11.42578125" style="2"/>
    <col min="11012" max="11012" width="12.42578125" style="2" customWidth="1"/>
    <col min="11013" max="11264" width="11.42578125" style="2"/>
    <col min="11265" max="11265" width="42.42578125" style="2" customWidth="1"/>
    <col min="11266" max="11267" width="11.42578125" style="2"/>
    <col min="11268" max="11268" width="12.42578125" style="2" customWidth="1"/>
    <col min="11269" max="11520" width="11.42578125" style="2"/>
    <col min="11521" max="11521" width="42.42578125" style="2" customWidth="1"/>
    <col min="11522" max="11523" width="11.42578125" style="2"/>
    <col min="11524" max="11524" width="12.42578125" style="2" customWidth="1"/>
    <col min="11525" max="11776" width="11.42578125" style="2"/>
    <col min="11777" max="11777" width="42.42578125" style="2" customWidth="1"/>
    <col min="11778" max="11779" width="11.42578125" style="2"/>
    <col min="11780" max="11780" width="12.42578125" style="2" customWidth="1"/>
    <col min="11781" max="12032" width="11.42578125" style="2"/>
    <col min="12033" max="12033" width="42.42578125" style="2" customWidth="1"/>
    <col min="12034" max="12035" width="11.42578125" style="2"/>
    <col min="12036" max="12036" width="12.42578125" style="2" customWidth="1"/>
    <col min="12037" max="12288" width="11.42578125" style="2"/>
    <col min="12289" max="12289" width="42.42578125" style="2" customWidth="1"/>
    <col min="12290" max="12291" width="11.42578125" style="2"/>
    <col min="12292" max="12292" width="12.42578125" style="2" customWidth="1"/>
    <col min="12293" max="12544" width="11.42578125" style="2"/>
    <col min="12545" max="12545" width="42.42578125" style="2" customWidth="1"/>
    <col min="12546" max="12547" width="11.42578125" style="2"/>
    <col min="12548" max="12548" width="12.42578125" style="2" customWidth="1"/>
    <col min="12549" max="12800" width="11.42578125" style="2"/>
    <col min="12801" max="12801" width="42.42578125" style="2" customWidth="1"/>
    <col min="12802" max="12803" width="11.42578125" style="2"/>
    <col min="12804" max="12804" width="12.42578125" style="2" customWidth="1"/>
    <col min="12805" max="13056" width="11.42578125" style="2"/>
    <col min="13057" max="13057" width="42.42578125" style="2" customWidth="1"/>
    <col min="13058" max="13059" width="11.42578125" style="2"/>
    <col min="13060" max="13060" width="12.42578125" style="2" customWidth="1"/>
    <col min="13061" max="13312" width="11.42578125" style="2"/>
    <col min="13313" max="13313" width="42.42578125" style="2" customWidth="1"/>
    <col min="13314" max="13315" width="11.42578125" style="2"/>
    <col min="13316" max="13316" width="12.42578125" style="2" customWidth="1"/>
    <col min="13317" max="13568" width="11.42578125" style="2"/>
    <col min="13569" max="13569" width="42.42578125" style="2" customWidth="1"/>
    <col min="13570" max="13571" width="11.42578125" style="2"/>
    <col min="13572" max="13572" width="12.42578125" style="2" customWidth="1"/>
    <col min="13573" max="13824" width="11.42578125" style="2"/>
    <col min="13825" max="13825" width="42.42578125" style="2" customWidth="1"/>
    <col min="13826" max="13827" width="11.42578125" style="2"/>
    <col min="13828" max="13828" width="12.42578125" style="2" customWidth="1"/>
    <col min="13829" max="14080" width="11.42578125" style="2"/>
    <col min="14081" max="14081" width="42.42578125" style="2" customWidth="1"/>
    <col min="14082" max="14083" width="11.42578125" style="2"/>
    <col min="14084" max="14084" width="12.42578125" style="2" customWidth="1"/>
    <col min="14085" max="14336" width="11.42578125" style="2"/>
    <col min="14337" max="14337" width="42.42578125" style="2" customWidth="1"/>
    <col min="14338" max="14339" width="11.42578125" style="2"/>
    <col min="14340" max="14340" width="12.42578125" style="2" customWidth="1"/>
    <col min="14341" max="14592" width="11.42578125" style="2"/>
    <col min="14593" max="14593" width="42.42578125" style="2" customWidth="1"/>
    <col min="14594" max="14595" width="11.42578125" style="2"/>
    <col min="14596" max="14596" width="12.42578125" style="2" customWidth="1"/>
    <col min="14597" max="14848" width="11.42578125" style="2"/>
    <col min="14849" max="14849" width="42.42578125" style="2" customWidth="1"/>
    <col min="14850" max="14851" width="11.42578125" style="2"/>
    <col min="14852" max="14852" width="12.42578125" style="2" customWidth="1"/>
    <col min="14853" max="15104" width="11.42578125" style="2"/>
    <col min="15105" max="15105" width="42.42578125" style="2" customWidth="1"/>
    <col min="15106" max="15107" width="11.42578125" style="2"/>
    <col min="15108" max="15108" width="12.42578125" style="2" customWidth="1"/>
    <col min="15109" max="15360" width="11.42578125" style="2"/>
    <col min="15361" max="15361" width="42.42578125" style="2" customWidth="1"/>
    <col min="15362" max="15363" width="11.42578125" style="2"/>
    <col min="15364" max="15364" width="12.42578125" style="2" customWidth="1"/>
    <col min="15365" max="15616" width="11.42578125" style="2"/>
    <col min="15617" max="15617" width="42.42578125" style="2" customWidth="1"/>
    <col min="15618" max="15619" width="11.42578125" style="2"/>
    <col min="15620" max="15620" width="12.42578125" style="2" customWidth="1"/>
    <col min="15621" max="15872" width="11.42578125" style="2"/>
    <col min="15873" max="15873" width="42.42578125" style="2" customWidth="1"/>
    <col min="15874" max="15875" width="11.42578125" style="2"/>
    <col min="15876" max="15876" width="12.42578125" style="2" customWidth="1"/>
    <col min="15877" max="16128" width="11.42578125" style="2"/>
    <col min="16129" max="16129" width="42.42578125" style="2" customWidth="1"/>
    <col min="16130" max="16131" width="11.42578125" style="2"/>
    <col min="16132" max="16132" width="12.42578125" style="2" customWidth="1"/>
    <col min="16133" max="16384" width="11.42578125" style="2"/>
  </cols>
  <sheetData>
    <row r="1" spans="1:9" ht="21" customHeight="1">
      <c r="A1" s="1" t="s">
        <v>1913</v>
      </c>
      <c r="C1" s="1"/>
      <c r="D1" s="1"/>
    </row>
    <row r="2" spans="1:9" s="135" customFormat="1" ht="30" customHeight="1">
      <c r="A2" s="33" t="s">
        <v>1898</v>
      </c>
      <c r="B2" s="33" t="s">
        <v>74</v>
      </c>
      <c r="C2" s="33" t="s">
        <v>1879</v>
      </c>
      <c r="D2" s="33" t="s">
        <v>1880</v>
      </c>
    </row>
    <row r="3" spans="1:9" ht="21" customHeight="1">
      <c r="A3" s="1" t="s">
        <v>74</v>
      </c>
      <c r="B3" s="381">
        <v>281</v>
      </c>
      <c r="C3" s="381">
        <v>124</v>
      </c>
      <c r="D3" s="381">
        <v>157</v>
      </c>
      <c r="E3" s="312"/>
      <c r="G3" s="26"/>
      <c r="H3" s="26"/>
      <c r="I3" s="26"/>
    </row>
    <row r="4" spans="1:9" ht="21" customHeight="1">
      <c r="A4" s="214" t="s">
        <v>1899</v>
      </c>
      <c r="B4" s="381">
        <v>0</v>
      </c>
      <c r="C4" s="406">
        <v>0</v>
      </c>
      <c r="D4" s="406">
        <v>0</v>
      </c>
      <c r="E4" s="27"/>
      <c r="G4" s="26"/>
      <c r="H4" s="27"/>
      <c r="I4" s="27"/>
    </row>
    <row r="5" spans="1:9" ht="21" customHeight="1">
      <c r="A5" s="214" t="s">
        <v>1900</v>
      </c>
      <c r="B5" s="381">
        <v>16</v>
      </c>
      <c r="C5" s="406">
        <v>6</v>
      </c>
      <c r="D5" s="406">
        <v>10</v>
      </c>
      <c r="E5" s="27"/>
      <c r="G5" s="26"/>
      <c r="H5" s="27"/>
      <c r="I5" s="27"/>
    </row>
    <row r="6" spans="1:9" ht="21" customHeight="1">
      <c r="A6" s="214" t="s">
        <v>1901</v>
      </c>
      <c r="B6" s="381">
        <v>24</v>
      </c>
      <c r="C6" s="406">
        <v>16</v>
      </c>
      <c r="D6" s="406">
        <v>8</v>
      </c>
      <c r="E6" s="27"/>
      <c r="G6" s="26"/>
      <c r="H6" s="27"/>
      <c r="I6" s="27"/>
    </row>
    <row r="7" spans="1:9" ht="21" customHeight="1">
      <c r="A7" s="214" t="s">
        <v>1902</v>
      </c>
      <c r="B7" s="381">
        <v>0</v>
      </c>
      <c r="C7" s="406">
        <v>0</v>
      </c>
      <c r="D7" s="406">
        <v>0</v>
      </c>
      <c r="E7" s="27"/>
      <c r="G7" s="26"/>
      <c r="H7" s="27"/>
      <c r="I7" s="27"/>
    </row>
    <row r="8" spans="1:9" ht="21" customHeight="1">
      <c r="A8" s="214" t="s">
        <v>1903</v>
      </c>
      <c r="B8" s="381">
        <v>14</v>
      </c>
      <c r="C8" s="406">
        <v>5</v>
      </c>
      <c r="D8" s="406">
        <v>9</v>
      </c>
      <c r="E8" s="27"/>
      <c r="G8" s="26"/>
      <c r="H8" s="27"/>
      <c r="I8" s="27"/>
    </row>
    <row r="9" spans="1:9" ht="21" customHeight="1">
      <c r="A9" s="214" t="s">
        <v>1904</v>
      </c>
      <c r="B9" s="381">
        <v>217</v>
      </c>
      <c r="C9" s="332">
        <v>97</v>
      </c>
      <c r="D9" s="332">
        <v>120</v>
      </c>
      <c r="E9" s="27"/>
      <c r="G9" s="26"/>
      <c r="H9" s="27"/>
      <c r="I9" s="27"/>
    </row>
    <row r="10" spans="1:9" ht="21" customHeight="1">
      <c r="A10" s="214" t="s">
        <v>1905</v>
      </c>
      <c r="B10" s="381">
        <v>10</v>
      </c>
      <c r="C10" s="406">
        <v>0</v>
      </c>
      <c r="D10" s="332">
        <v>10</v>
      </c>
      <c r="E10" s="27"/>
      <c r="G10" s="26"/>
      <c r="H10" s="27"/>
      <c r="I10" s="27"/>
    </row>
    <row r="11" spans="1:9" ht="21" customHeight="1">
      <c r="A11" s="214" t="s">
        <v>1914</v>
      </c>
      <c r="B11" s="381">
        <v>0</v>
      </c>
      <c r="C11" s="406">
        <v>0</v>
      </c>
      <c r="D11" s="332">
        <v>0</v>
      </c>
      <c r="E11" s="27"/>
      <c r="G11" s="26"/>
      <c r="H11" s="27"/>
      <c r="I11" s="27"/>
    </row>
    <row r="12" spans="1:9" ht="21" customHeight="1">
      <c r="A12" s="214" t="s">
        <v>1906</v>
      </c>
      <c r="B12" s="381">
        <v>0</v>
      </c>
      <c r="C12" s="406" t="s">
        <v>84</v>
      </c>
      <c r="D12" s="332">
        <v>0</v>
      </c>
      <c r="E12" s="27"/>
      <c r="G12" s="26"/>
      <c r="H12" s="27"/>
      <c r="I12" s="27"/>
    </row>
    <row r="13" spans="1:9" ht="21" customHeight="1">
      <c r="A13" s="214" t="s">
        <v>1907</v>
      </c>
      <c r="B13" s="381">
        <v>0</v>
      </c>
      <c r="C13" s="406">
        <v>0</v>
      </c>
      <c r="D13" s="332">
        <v>0</v>
      </c>
      <c r="E13" s="27"/>
      <c r="G13" s="26"/>
      <c r="H13" s="27"/>
      <c r="I13" s="27"/>
    </row>
    <row r="14" spans="1:9" ht="21" customHeight="1">
      <c r="A14" s="214" t="s">
        <v>1908</v>
      </c>
      <c r="B14" s="381">
        <v>0</v>
      </c>
      <c r="C14" s="406">
        <v>0</v>
      </c>
      <c r="D14" s="332">
        <v>0</v>
      </c>
      <c r="E14" s="27"/>
      <c r="G14" s="26"/>
      <c r="H14" s="27"/>
      <c r="I14" s="27"/>
    </row>
    <row r="15" spans="1:9" ht="21" customHeight="1">
      <c r="A15" s="214" t="s">
        <v>1909</v>
      </c>
      <c r="B15" s="381">
        <v>0</v>
      </c>
      <c r="C15" s="332">
        <v>0</v>
      </c>
      <c r="D15" s="332">
        <v>0</v>
      </c>
      <c r="E15" s="27"/>
      <c r="G15" s="26"/>
      <c r="H15" s="27"/>
      <c r="I15" s="27"/>
    </row>
    <row r="16" spans="1:9" ht="21" customHeight="1">
      <c r="A16" s="250" t="s">
        <v>1915</v>
      </c>
      <c r="B16" s="321">
        <v>0</v>
      </c>
      <c r="C16" s="407">
        <v>0</v>
      </c>
      <c r="D16" s="334">
        <v>0</v>
      </c>
      <c r="E16" s="27"/>
      <c r="G16" s="26"/>
      <c r="H16" s="27"/>
      <c r="I16" s="27"/>
    </row>
    <row r="17" spans="1:9" ht="21" customHeight="1">
      <c r="A17" s="1" t="s">
        <v>1916</v>
      </c>
      <c r="C17" s="1"/>
      <c r="D17" s="1"/>
      <c r="E17" s="27"/>
      <c r="G17" s="26"/>
      <c r="H17" s="27"/>
      <c r="I17" s="27"/>
    </row>
    <row r="18" spans="1:9" ht="21" customHeight="1">
      <c r="A18" s="1" t="s">
        <v>1917</v>
      </c>
      <c r="C18" s="1"/>
      <c r="D18" s="1"/>
      <c r="E18" s="27"/>
      <c r="G18" s="26"/>
      <c r="H18" s="27"/>
      <c r="I18" s="27"/>
    </row>
    <row r="19" spans="1:9" ht="21" customHeight="1">
      <c r="A19" s="32" t="s">
        <v>1918</v>
      </c>
      <c r="B19" s="32"/>
      <c r="C19" s="32"/>
      <c r="D19" s="32"/>
      <c r="E19" s="302"/>
    </row>
    <row r="20" spans="1:9" ht="21" customHeight="1">
      <c r="A20" s="2" t="s">
        <v>1128</v>
      </c>
      <c r="B20" s="2"/>
    </row>
    <row r="21" spans="1:9" ht="21" customHeight="1">
      <c r="A21" s="2" t="s">
        <v>1861</v>
      </c>
    </row>
    <row r="27" spans="1:9" ht="21" customHeight="1">
      <c r="C27" s="313"/>
    </row>
    <row r="31" spans="1:9" ht="21" customHeight="1">
      <c r="D31" s="313"/>
    </row>
    <row r="32" spans="1:9" ht="21" customHeight="1">
      <c r="D32" s="313"/>
    </row>
    <row r="33" spans="4:4" ht="21" customHeight="1">
      <c r="D33" s="313"/>
    </row>
  </sheetData>
  <pageMargins left="0.7" right="0.7" top="0.75" bottom="0.75" header="0.3" footer="0.3"/>
  <pageSetup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Hoja37"/>
  <dimension ref="A1:G34"/>
  <sheetViews>
    <sheetView showGridLines="0" zoomScale="80" zoomScaleNormal="80" workbookViewId="0"/>
  </sheetViews>
  <sheetFormatPr defaultColWidth="11.42578125" defaultRowHeight="21" customHeight="1"/>
  <cols>
    <col min="1" max="1" width="65.7109375" style="2" customWidth="1"/>
    <col min="2" max="2" width="17.7109375" style="1" customWidth="1"/>
    <col min="3" max="5" width="17.7109375" style="2" customWidth="1"/>
    <col min="6" max="256" width="11.42578125" style="2"/>
    <col min="257" max="257" width="52.85546875" style="2" customWidth="1"/>
    <col min="258" max="260" width="12.7109375" style="2" customWidth="1"/>
    <col min="261" max="512" width="11.42578125" style="2"/>
    <col min="513" max="513" width="52.85546875" style="2" customWidth="1"/>
    <col min="514" max="516" width="12.7109375" style="2" customWidth="1"/>
    <col min="517" max="768" width="11.42578125" style="2"/>
    <col min="769" max="769" width="52.85546875" style="2" customWidth="1"/>
    <col min="770" max="772" width="12.7109375" style="2" customWidth="1"/>
    <col min="773" max="1024" width="11.42578125" style="2"/>
    <col min="1025" max="1025" width="52.85546875" style="2" customWidth="1"/>
    <col min="1026" max="1028" width="12.7109375" style="2" customWidth="1"/>
    <col min="1029" max="1280" width="11.42578125" style="2"/>
    <col min="1281" max="1281" width="52.85546875" style="2" customWidth="1"/>
    <col min="1282" max="1284" width="12.7109375" style="2" customWidth="1"/>
    <col min="1285" max="1536" width="11.42578125" style="2"/>
    <col min="1537" max="1537" width="52.85546875" style="2" customWidth="1"/>
    <col min="1538" max="1540" width="12.7109375" style="2" customWidth="1"/>
    <col min="1541" max="1792" width="11.42578125" style="2"/>
    <col min="1793" max="1793" width="52.85546875" style="2" customWidth="1"/>
    <col min="1794" max="1796" width="12.7109375" style="2" customWidth="1"/>
    <col min="1797" max="2048" width="11.42578125" style="2"/>
    <col min="2049" max="2049" width="52.85546875" style="2" customWidth="1"/>
    <col min="2050" max="2052" width="12.7109375" style="2" customWidth="1"/>
    <col min="2053" max="2304" width="11.42578125" style="2"/>
    <col min="2305" max="2305" width="52.85546875" style="2" customWidth="1"/>
    <col min="2306" max="2308" width="12.7109375" style="2" customWidth="1"/>
    <col min="2309" max="2560" width="11.42578125" style="2"/>
    <col min="2561" max="2561" width="52.85546875" style="2" customWidth="1"/>
    <col min="2562" max="2564" width="12.7109375" style="2" customWidth="1"/>
    <col min="2565" max="2816" width="11.42578125" style="2"/>
    <col min="2817" max="2817" width="52.85546875" style="2" customWidth="1"/>
    <col min="2818" max="2820" width="12.7109375" style="2" customWidth="1"/>
    <col min="2821" max="3072" width="11.42578125" style="2"/>
    <col min="3073" max="3073" width="52.85546875" style="2" customWidth="1"/>
    <col min="3074" max="3076" width="12.7109375" style="2" customWidth="1"/>
    <col min="3077" max="3328" width="11.42578125" style="2"/>
    <col min="3329" max="3329" width="52.85546875" style="2" customWidth="1"/>
    <col min="3330" max="3332" width="12.7109375" style="2" customWidth="1"/>
    <col min="3333" max="3584" width="11.42578125" style="2"/>
    <col min="3585" max="3585" width="52.85546875" style="2" customWidth="1"/>
    <col min="3586" max="3588" width="12.7109375" style="2" customWidth="1"/>
    <col min="3589" max="3840" width="11.42578125" style="2"/>
    <col min="3841" max="3841" width="52.85546875" style="2" customWidth="1"/>
    <col min="3842" max="3844" width="12.7109375" style="2" customWidth="1"/>
    <col min="3845" max="4096" width="11.42578125" style="2"/>
    <col min="4097" max="4097" width="52.85546875" style="2" customWidth="1"/>
    <col min="4098" max="4100" width="12.7109375" style="2" customWidth="1"/>
    <col min="4101" max="4352" width="11.42578125" style="2"/>
    <col min="4353" max="4353" width="52.85546875" style="2" customWidth="1"/>
    <col min="4354" max="4356" width="12.7109375" style="2" customWidth="1"/>
    <col min="4357" max="4608" width="11.42578125" style="2"/>
    <col min="4609" max="4609" width="52.85546875" style="2" customWidth="1"/>
    <col min="4610" max="4612" width="12.7109375" style="2" customWidth="1"/>
    <col min="4613" max="4864" width="11.42578125" style="2"/>
    <col min="4865" max="4865" width="52.85546875" style="2" customWidth="1"/>
    <col min="4866" max="4868" width="12.7109375" style="2" customWidth="1"/>
    <col min="4869" max="5120" width="11.42578125" style="2"/>
    <col min="5121" max="5121" width="52.85546875" style="2" customWidth="1"/>
    <col min="5122" max="5124" width="12.7109375" style="2" customWidth="1"/>
    <col min="5125" max="5376" width="11.42578125" style="2"/>
    <col min="5377" max="5377" width="52.85546875" style="2" customWidth="1"/>
    <col min="5378" max="5380" width="12.7109375" style="2" customWidth="1"/>
    <col min="5381" max="5632" width="11.42578125" style="2"/>
    <col min="5633" max="5633" width="52.85546875" style="2" customWidth="1"/>
    <col min="5634" max="5636" width="12.7109375" style="2" customWidth="1"/>
    <col min="5637" max="5888" width="11.42578125" style="2"/>
    <col min="5889" max="5889" width="52.85546875" style="2" customWidth="1"/>
    <col min="5890" max="5892" width="12.7109375" style="2" customWidth="1"/>
    <col min="5893" max="6144" width="11.42578125" style="2"/>
    <col min="6145" max="6145" width="52.85546875" style="2" customWidth="1"/>
    <col min="6146" max="6148" width="12.7109375" style="2" customWidth="1"/>
    <col min="6149" max="6400" width="11.42578125" style="2"/>
    <col min="6401" max="6401" width="52.85546875" style="2" customWidth="1"/>
    <col min="6402" max="6404" width="12.7109375" style="2" customWidth="1"/>
    <col min="6405" max="6656" width="11.42578125" style="2"/>
    <col min="6657" max="6657" width="52.85546875" style="2" customWidth="1"/>
    <col min="6658" max="6660" width="12.7109375" style="2" customWidth="1"/>
    <col min="6661" max="6912" width="11.42578125" style="2"/>
    <col min="6913" max="6913" width="52.85546875" style="2" customWidth="1"/>
    <col min="6914" max="6916" width="12.7109375" style="2" customWidth="1"/>
    <col min="6917" max="7168" width="11.42578125" style="2"/>
    <col min="7169" max="7169" width="52.85546875" style="2" customWidth="1"/>
    <col min="7170" max="7172" width="12.7109375" style="2" customWidth="1"/>
    <col min="7173" max="7424" width="11.42578125" style="2"/>
    <col min="7425" max="7425" width="52.85546875" style="2" customWidth="1"/>
    <col min="7426" max="7428" width="12.7109375" style="2" customWidth="1"/>
    <col min="7429" max="7680" width="11.42578125" style="2"/>
    <col min="7681" max="7681" width="52.85546875" style="2" customWidth="1"/>
    <col min="7682" max="7684" width="12.7109375" style="2" customWidth="1"/>
    <col min="7685" max="7936" width="11.42578125" style="2"/>
    <col min="7937" max="7937" width="52.85546875" style="2" customWidth="1"/>
    <col min="7938" max="7940" width="12.7109375" style="2" customWidth="1"/>
    <col min="7941" max="8192" width="11.42578125" style="2"/>
    <col min="8193" max="8193" width="52.85546875" style="2" customWidth="1"/>
    <col min="8194" max="8196" width="12.7109375" style="2" customWidth="1"/>
    <col min="8197" max="8448" width="11.42578125" style="2"/>
    <col min="8449" max="8449" width="52.85546875" style="2" customWidth="1"/>
    <col min="8450" max="8452" width="12.7109375" style="2" customWidth="1"/>
    <col min="8453" max="8704" width="11.42578125" style="2"/>
    <col min="8705" max="8705" width="52.85546875" style="2" customWidth="1"/>
    <col min="8706" max="8708" width="12.7109375" style="2" customWidth="1"/>
    <col min="8709" max="8960" width="11.42578125" style="2"/>
    <col min="8961" max="8961" width="52.85546875" style="2" customWidth="1"/>
    <col min="8962" max="8964" width="12.7109375" style="2" customWidth="1"/>
    <col min="8965" max="9216" width="11.42578125" style="2"/>
    <col min="9217" max="9217" width="52.85546875" style="2" customWidth="1"/>
    <col min="9218" max="9220" width="12.7109375" style="2" customWidth="1"/>
    <col min="9221" max="9472" width="11.42578125" style="2"/>
    <col min="9473" max="9473" width="52.85546875" style="2" customWidth="1"/>
    <col min="9474" max="9476" width="12.7109375" style="2" customWidth="1"/>
    <col min="9477" max="9728" width="11.42578125" style="2"/>
    <col min="9729" max="9729" width="52.85546875" style="2" customWidth="1"/>
    <col min="9730" max="9732" width="12.7109375" style="2" customWidth="1"/>
    <col min="9733" max="9984" width="11.42578125" style="2"/>
    <col min="9985" max="9985" width="52.85546875" style="2" customWidth="1"/>
    <col min="9986" max="9988" width="12.7109375" style="2" customWidth="1"/>
    <col min="9989" max="10240" width="11.42578125" style="2"/>
    <col min="10241" max="10241" width="52.85546875" style="2" customWidth="1"/>
    <col min="10242" max="10244" width="12.7109375" style="2" customWidth="1"/>
    <col min="10245" max="10496" width="11.42578125" style="2"/>
    <col min="10497" max="10497" width="52.85546875" style="2" customWidth="1"/>
    <col min="10498" max="10500" width="12.7109375" style="2" customWidth="1"/>
    <col min="10501" max="10752" width="11.42578125" style="2"/>
    <col min="10753" max="10753" width="52.85546875" style="2" customWidth="1"/>
    <col min="10754" max="10756" width="12.7109375" style="2" customWidth="1"/>
    <col min="10757" max="11008" width="11.42578125" style="2"/>
    <col min="11009" max="11009" width="52.85546875" style="2" customWidth="1"/>
    <col min="11010" max="11012" width="12.7109375" style="2" customWidth="1"/>
    <col min="11013" max="11264" width="11.42578125" style="2"/>
    <col min="11265" max="11265" width="52.85546875" style="2" customWidth="1"/>
    <col min="11266" max="11268" width="12.7109375" style="2" customWidth="1"/>
    <col min="11269" max="11520" width="11.42578125" style="2"/>
    <col min="11521" max="11521" width="52.85546875" style="2" customWidth="1"/>
    <col min="11522" max="11524" width="12.7109375" style="2" customWidth="1"/>
    <col min="11525" max="11776" width="11.42578125" style="2"/>
    <col min="11777" max="11777" width="52.85546875" style="2" customWidth="1"/>
    <col min="11778" max="11780" width="12.7109375" style="2" customWidth="1"/>
    <col min="11781" max="12032" width="11.42578125" style="2"/>
    <col min="12033" max="12033" width="52.85546875" style="2" customWidth="1"/>
    <col min="12034" max="12036" width="12.7109375" style="2" customWidth="1"/>
    <col min="12037" max="12288" width="11.42578125" style="2"/>
    <col min="12289" max="12289" width="52.85546875" style="2" customWidth="1"/>
    <col min="12290" max="12292" width="12.7109375" style="2" customWidth="1"/>
    <col min="12293" max="12544" width="11.42578125" style="2"/>
    <col min="12545" max="12545" width="52.85546875" style="2" customWidth="1"/>
    <col min="12546" max="12548" width="12.7109375" style="2" customWidth="1"/>
    <col min="12549" max="12800" width="11.42578125" style="2"/>
    <col min="12801" max="12801" width="52.85546875" style="2" customWidth="1"/>
    <col min="12802" max="12804" width="12.7109375" style="2" customWidth="1"/>
    <col min="12805" max="13056" width="11.42578125" style="2"/>
    <col min="13057" max="13057" width="52.85546875" style="2" customWidth="1"/>
    <col min="13058" max="13060" width="12.7109375" style="2" customWidth="1"/>
    <col min="13061" max="13312" width="11.42578125" style="2"/>
    <col min="13313" max="13313" width="52.85546875" style="2" customWidth="1"/>
    <col min="13314" max="13316" width="12.7109375" style="2" customWidth="1"/>
    <col min="13317" max="13568" width="11.42578125" style="2"/>
    <col min="13569" max="13569" width="52.85546875" style="2" customWidth="1"/>
    <col min="13570" max="13572" width="12.7109375" style="2" customWidth="1"/>
    <col min="13573" max="13824" width="11.42578125" style="2"/>
    <col min="13825" max="13825" width="52.85546875" style="2" customWidth="1"/>
    <col min="13826" max="13828" width="12.7109375" style="2" customWidth="1"/>
    <col min="13829" max="14080" width="11.42578125" style="2"/>
    <col min="14081" max="14081" width="52.85546875" style="2" customWidth="1"/>
    <col min="14082" max="14084" width="12.7109375" style="2" customWidth="1"/>
    <col min="14085" max="14336" width="11.42578125" style="2"/>
    <col min="14337" max="14337" width="52.85546875" style="2" customWidth="1"/>
    <col min="14338" max="14340" width="12.7109375" style="2" customWidth="1"/>
    <col min="14341" max="14592" width="11.42578125" style="2"/>
    <col min="14593" max="14593" width="52.85546875" style="2" customWidth="1"/>
    <col min="14594" max="14596" width="12.7109375" style="2" customWidth="1"/>
    <col min="14597" max="14848" width="11.42578125" style="2"/>
    <col min="14849" max="14849" width="52.85546875" style="2" customWidth="1"/>
    <col min="14850" max="14852" width="12.7109375" style="2" customWidth="1"/>
    <col min="14853" max="15104" width="11.42578125" style="2"/>
    <col min="15105" max="15105" width="52.85546875" style="2" customWidth="1"/>
    <col min="15106" max="15108" width="12.7109375" style="2" customWidth="1"/>
    <col min="15109" max="15360" width="11.42578125" style="2"/>
    <col min="15361" max="15361" width="52.85546875" style="2" customWidth="1"/>
    <col min="15362" max="15364" width="12.7109375" style="2" customWidth="1"/>
    <col min="15365" max="15616" width="11.42578125" style="2"/>
    <col min="15617" max="15617" width="52.85546875" style="2" customWidth="1"/>
    <col min="15618" max="15620" width="12.7109375" style="2" customWidth="1"/>
    <col min="15621" max="15872" width="11.42578125" style="2"/>
    <col min="15873" max="15873" width="52.85546875" style="2" customWidth="1"/>
    <col min="15874" max="15876" width="12.7109375" style="2" customWidth="1"/>
    <col min="15877" max="16128" width="11.42578125" style="2"/>
    <col min="16129" max="16129" width="52.85546875" style="2" customWidth="1"/>
    <col min="16130" max="16132" width="12.7109375" style="2" customWidth="1"/>
    <col min="16133" max="16384" width="11.42578125" style="2"/>
  </cols>
  <sheetData>
    <row r="1" spans="1:7" ht="21" customHeight="1">
      <c r="A1" s="1" t="s">
        <v>1919</v>
      </c>
      <c r="C1" s="1"/>
      <c r="D1" s="1"/>
      <c r="E1" s="1"/>
    </row>
    <row r="2" spans="1:7" s="135" customFormat="1" ht="45" customHeight="1">
      <c r="A2" s="33" t="s">
        <v>1898</v>
      </c>
      <c r="B2" s="33" t="s">
        <v>74</v>
      </c>
      <c r="C2" s="33" t="s">
        <v>1879</v>
      </c>
      <c r="D2" s="33" t="s">
        <v>1880</v>
      </c>
      <c r="E2" s="66" t="s">
        <v>75</v>
      </c>
    </row>
    <row r="3" spans="1:7" ht="21" customHeight="1">
      <c r="A3" s="441" t="s">
        <v>74</v>
      </c>
      <c r="B3" s="26">
        <v>12513</v>
      </c>
      <c r="C3" s="26">
        <v>11012</v>
      </c>
      <c r="D3" s="26">
        <v>1480</v>
      </c>
      <c r="E3" s="26">
        <v>21</v>
      </c>
      <c r="F3" s="35"/>
    </row>
    <row r="4" spans="1:7" ht="21" customHeight="1">
      <c r="A4" s="144" t="s">
        <v>1920</v>
      </c>
      <c r="B4" s="26">
        <v>0</v>
      </c>
      <c r="C4" s="27">
        <v>0</v>
      </c>
      <c r="D4" s="27">
        <v>0</v>
      </c>
      <c r="E4" s="27"/>
    </row>
    <row r="5" spans="1:7" ht="21" customHeight="1">
      <c r="A5" s="144" t="s">
        <v>1921</v>
      </c>
      <c r="B5" s="26">
        <v>0</v>
      </c>
      <c r="C5" s="27">
        <v>0</v>
      </c>
      <c r="D5" s="27">
        <v>0</v>
      </c>
      <c r="E5" s="27"/>
    </row>
    <row r="6" spans="1:7" ht="21" customHeight="1">
      <c r="A6" s="144" t="s">
        <v>1922</v>
      </c>
      <c r="B6" s="26">
        <v>0</v>
      </c>
      <c r="C6" s="88" t="s">
        <v>84</v>
      </c>
      <c r="D6" s="27">
        <v>0</v>
      </c>
      <c r="E6" s="27"/>
    </row>
    <row r="7" spans="1:7" ht="21" customHeight="1">
      <c r="A7" s="446" t="s">
        <v>1923</v>
      </c>
      <c r="B7" s="26">
        <v>11</v>
      </c>
      <c r="C7" s="27">
        <v>11</v>
      </c>
      <c r="D7" s="27">
        <v>0</v>
      </c>
      <c r="E7" s="27"/>
    </row>
    <row r="8" spans="1:7" ht="21" customHeight="1">
      <c r="A8" s="446" t="s">
        <v>1924</v>
      </c>
      <c r="B8" s="26">
        <v>200</v>
      </c>
      <c r="C8" s="27">
        <v>185</v>
      </c>
      <c r="D8" s="27">
        <v>15</v>
      </c>
      <c r="E8" s="27"/>
      <c r="F8" s="235"/>
      <c r="G8" s="214"/>
    </row>
    <row r="9" spans="1:7" ht="21" customHeight="1">
      <c r="A9" s="446" t="s">
        <v>1925</v>
      </c>
      <c r="B9" s="26">
        <v>0</v>
      </c>
      <c r="C9" s="88" t="s">
        <v>84</v>
      </c>
      <c r="D9" s="27">
        <v>0</v>
      </c>
      <c r="E9" s="27"/>
      <c r="F9" s="235"/>
      <c r="G9" s="214"/>
    </row>
    <row r="10" spans="1:7" ht="21" customHeight="1">
      <c r="A10" s="144" t="s">
        <v>1926</v>
      </c>
      <c r="B10" s="26">
        <v>48</v>
      </c>
      <c r="C10" s="27">
        <v>42</v>
      </c>
      <c r="D10" s="27">
        <v>6</v>
      </c>
      <c r="E10" s="27"/>
      <c r="F10" s="235"/>
      <c r="G10" s="214"/>
    </row>
    <row r="11" spans="1:7" ht="21" customHeight="1">
      <c r="A11" s="144" t="s">
        <v>1927</v>
      </c>
      <c r="B11" s="26">
        <v>10143</v>
      </c>
      <c r="C11" s="27">
        <v>8936</v>
      </c>
      <c r="D11" s="27">
        <v>1207</v>
      </c>
      <c r="E11" s="27"/>
      <c r="F11" s="235"/>
      <c r="G11" s="214"/>
    </row>
    <row r="12" spans="1:7" ht="21" customHeight="1">
      <c r="A12" s="144" t="s">
        <v>1928</v>
      </c>
      <c r="B12" s="26">
        <v>544</v>
      </c>
      <c r="C12" s="27">
        <v>488</v>
      </c>
      <c r="D12" s="27">
        <v>56</v>
      </c>
      <c r="E12" s="27"/>
      <c r="F12" s="235"/>
      <c r="G12" s="214"/>
    </row>
    <row r="13" spans="1:7" ht="21" customHeight="1">
      <c r="A13" s="446" t="s">
        <v>1929</v>
      </c>
      <c r="B13" s="26">
        <v>350</v>
      </c>
      <c r="C13" s="27">
        <v>344</v>
      </c>
      <c r="D13" s="27">
        <v>6</v>
      </c>
      <c r="E13" s="27"/>
      <c r="F13" s="235"/>
      <c r="G13" s="214"/>
    </row>
    <row r="14" spans="1:7" ht="21" customHeight="1">
      <c r="A14" s="144" t="s">
        <v>1930</v>
      </c>
      <c r="B14" s="26">
        <v>65</v>
      </c>
      <c r="C14" s="27">
        <v>44</v>
      </c>
      <c r="D14" s="27">
        <v>21</v>
      </c>
      <c r="E14" s="27"/>
      <c r="F14" s="235"/>
      <c r="G14" s="214"/>
    </row>
    <row r="15" spans="1:7" ht="21" customHeight="1">
      <c r="A15" s="446" t="s">
        <v>1931</v>
      </c>
      <c r="B15" s="26">
        <v>29</v>
      </c>
      <c r="C15" s="27">
        <v>29</v>
      </c>
      <c r="D15" s="88" t="s">
        <v>84</v>
      </c>
      <c r="E15" s="27"/>
      <c r="F15" s="235"/>
      <c r="G15" s="214"/>
    </row>
    <row r="16" spans="1:7" ht="21" customHeight="1">
      <c r="A16" s="446" t="s">
        <v>1932</v>
      </c>
      <c r="B16" s="26">
        <v>0</v>
      </c>
      <c r="C16" s="88" t="s">
        <v>84</v>
      </c>
      <c r="D16" s="88" t="s">
        <v>84</v>
      </c>
      <c r="E16" s="27"/>
      <c r="F16" s="235"/>
      <c r="G16" s="214"/>
    </row>
    <row r="17" spans="1:7" ht="21" customHeight="1">
      <c r="A17" s="446" t="s">
        <v>1933</v>
      </c>
      <c r="B17" s="26">
        <v>0</v>
      </c>
      <c r="C17" s="27">
        <v>0</v>
      </c>
      <c r="D17" s="88" t="s">
        <v>84</v>
      </c>
      <c r="E17" s="27"/>
      <c r="F17" s="235"/>
      <c r="G17" s="214"/>
    </row>
    <row r="18" spans="1:7" ht="21" customHeight="1">
      <c r="A18" s="144" t="s">
        <v>1934</v>
      </c>
      <c r="B18" s="26">
        <v>42</v>
      </c>
      <c r="C18" s="27">
        <v>35</v>
      </c>
      <c r="D18" s="27">
        <v>7</v>
      </c>
      <c r="E18" s="27"/>
      <c r="F18" s="235"/>
      <c r="G18" s="214"/>
    </row>
    <row r="19" spans="1:7" ht="21" customHeight="1">
      <c r="A19" s="144" t="s">
        <v>1935</v>
      </c>
      <c r="B19" s="26">
        <v>14</v>
      </c>
      <c r="C19" s="27">
        <v>14</v>
      </c>
      <c r="D19" s="88" t="s">
        <v>84</v>
      </c>
      <c r="E19" s="27"/>
      <c r="F19" s="235"/>
      <c r="G19" s="214"/>
    </row>
    <row r="20" spans="1:7" ht="21" customHeight="1">
      <c r="A20" s="144" t="s">
        <v>1936</v>
      </c>
      <c r="B20" s="26">
        <v>257</v>
      </c>
      <c r="C20" s="27">
        <v>246</v>
      </c>
      <c r="D20" s="27">
        <v>11</v>
      </c>
      <c r="E20" s="27"/>
      <c r="F20" s="235"/>
      <c r="G20" s="214"/>
    </row>
    <row r="21" spans="1:7" ht="21" customHeight="1">
      <c r="A21" s="144" t="s">
        <v>1937</v>
      </c>
      <c r="B21" s="26">
        <v>55</v>
      </c>
      <c r="C21" s="27">
        <v>55</v>
      </c>
      <c r="D21" s="88" t="s">
        <v>84</v>
      </c>
      <c r="E21" s="27"/>
      <c r="F21" s="235"/>
      <c r="G21" s="214"/>
    </row>
    <row r="22" spans="1:7" ht="21" customHeight="1">
      <c r="A22" s="144" t="s">
        <v>1938</v>
      </c>
      <c r="B22" s="26">
        <v>0</v>
      </c>
      <c r="C22" s="88" t="s">
        <v>84</v>
      </c>
      <c r="D22" s="27">
        <v>0</v>
      </c>
      <c r="E22" s="27"/>
      <c r="F22" s="235"/>
      <c r="G22" s="214"/>
    </row>
    <row r="23" spans="1:7" ht="21" customHeight="1">
      <c r="A23" s="144" t="s">
        <v>1939</v>
      </c>
      <c r="B23" s="26">
        <v>0</v>
      </c>
      <c r="C23" s="27">
        <v>0</v>
      </c>
      <c r="D23" s="88" t="s">
        <v>84</v>
      </c>
      <c r="E23" s="27"/>
      <c r="F23" s="235"/>
      <c r="G23" s="214"/>
    </row>
    <row r="24" spans="1:7" ht="21" customHeight="1">
      <c r="A24" s="144" t="s">
        <v>1940</v>
      </c>
      <c r="B24" s="26">
        <v>5</v>
      </c>
      <c r="C24" s="27">
        <v>5</v>
      </c>
      <c r="D24" s="27">
        <v>0</v>
      </c>
      <c r="E24" s="27"/>
      <c r="F24" s="235"/>
      <c r="G24" s="214"/>
    </row>
    <row r="25" spans="1:7" ht="21" customHeight="1">
      <c r="A25" s="144" t="s">
        <v>1941</v>
      </c>
      <c r="B25" s="26">
        <v>0</v>
      </c>
      <c r="C25" s="88" t="s">
        <v>84</v>
      </c>
      <c r="D25" s="27">
        <v>0</v>
      </c>
      <c r="E25" s="27"/>
      <c r="F25" s="235"/>
      <c r="G25" s="214"/>
    </row>
    <row r="26" spans="1:7" ht="21" customHeight="1">
      <c r="A26" s="144" t="s">
        <v>1942</v>
      </c>
      <c r="B26" s="26">
        <v>60</v>
      </c>
      <c r="C26" s="27">
        <v>51</v>
      </c>
      <c r="D26" s="27">
        <v>9</v>
      </c>
      <c r="E26" s="27"/>
      <c r="F26" s="235"/>
      <c r="G26" s="214"/>
    </row>
    <row r="27" spans="1:7" ht="21" customHeight="1">
      <c r="A27" s="446" t="s">
        <v>1943</v>
      </c>
      <c r="B27" s="26">
        <v>158</v>
      </c>
      <c r="C27" s="27">
        <v>124</v>
      </c>
      <c r="D27" s="27">
        <v>34</v>
      </c>
      <c r="E27" s="27"/>
      <c r="F27" s="235"/>
      <c r="G27" s="214"/>
    </row>
    <row r="28" spans="1:7" ht="21" customHeight="1">
      <c r="A28" s="144" t="s">
        <v>1944</v>
      </c>
      <c r="B28" s="26">
        <v>511</v>
      </c>
      <c r="C28" s="27">
        <v>403</v>
      </c>
      <c r="D28" s="27">
        <v>108</v>
      </c>
      <c r="E28" s="27"/>
      <c r="F28" s="235"/>
      <c r="G28" s="214"/>
    </row>
    <row r="29" spans="1:7" ht="21" customHeight="1">
      <c r="A29" s="425" t="s">
        <v>1945</v>
      </c>
      <c r="B29" s="382">
        <v>0</v>
      </c>
      <c r="C29" s="34">
        <v>0</v>
      </c>
      <c r="D29" s="34">
        <v>0</v>
      </c>
      <c r="E29" s="34"/>
      <c r="F29" s="235"/>
      <c r="G29" s="214"/>
    </row>
    <row r="30" spans="1:7" ht="21" customHeight="1">
      <c r="A30" s="1" t="s">
        <v>1860</v>
      </c>
      <c r="C30" s="1"/>
      <c r="D30" s="1"/>
      <c r="E30" s="1"/>
    </row>
    <row r="31" spans="1:7" ht="21" customHeight="1">
      <c r="A31" s="2" t="s">
        <v>568</v>
      </c>
      <c r="B31" s="2"/>
      <c r="F31" s="214"/>
      <c r="G31" s="214"/>
    </row>
    <row r="32" spans="1:7" ht="21" customHeight="1">
      <c r="A32" s="2" t="s">
        <v>1128</v>
      </c>
      <c r="B32" s="2"/>
      <c r="F32" s="233"/>
      <c r="G32" s="214"/>
    </row>
    <row r="33" spans="1:2" ht="21" customHeight="1">
      <c r="A33" s="2" t="s">
        <v>1861</v>
      </c>
      <c r="B33" s="2"/>
    </row>
    <row r="34" spans="1:2" ht="21" customHeight="1">
      <c r="B34" s="2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E30"/>
  <sheetViews>
    <sheetView showGridLines="0" zoomScale="80" zoomScaleNormal="80" workbookViewId="0"/>
  </sheetViews>
  <sheetFormatPr defaultColWidth="15.7109375" defaultRowHeight="21" customHeight="1"/>
  <cols>
    <col min="1" max="1" width="15.7109375" style="2"/>
    <col min="2" max="5" width="20.7109375" style="2" customWidth="1"/>
    <col min="6" max="16384" width="15.7109375" style="2"/>
  </cols>
  <sheetData>
    <row r="1" spans="1:5" ht="21" customHeight="1">
      <c r="A1" s="1" t="s">
        <v>143</v>
      </c>
      <c r="B1" s="1"/>
      <c r="C1" s="1"/>
      <c r="D1" s="1"/>
      <c r="E1" s="1"/>
    </row>
    <row r="2" spans="1:5" s="4" customFormat="1" ht="45" customHeight="1">
      <c r="A2" s="66" t="s">
        <v>120</v>
      </c>
      <c r="B2" s="66" t="s">
        <v>144</v>
      </c>
      <c r="C2" s="66" t="s">
        <v>145</v>
      </c>
      <c r="D2" s="66" t="s">
        <v>123</v>
      </c>
      <c r="E2" s="66" t="s">
        <v>146</v>
      </c>
    </row>
    <row r="3" spans="1:5" ht="21" customHeight="1">
      <c r="A3" s="179" t="s">
        <v>74</v>
      </c>
      <c r="B3" s="168">
        <v>226556</v>
      </c>
      <c r="C3" s="168">
        <v>240319</v>
      </c>
      <c r="D3" s="180">
        <v>6.0748777344232771E-2</v>
      </c>
      <c r="E3" s="180">
        <v>1</v>
      </c>
    </row>
    <row r="4" spans="1:5" ht="21" customHeight="1">
      <c r="A4" s="141" t="s">
        <v>125</v>
      </c>
      <c r="B4" s="27">
        <v>2195</v>
      </c>
      <c r="C4" s="27">
        <v>3246</v>
      </c>
      <c r="D4" s="181">
        <v>0.4788154897494305</v>
      </c>
      <c r="E4" s="181">
        <v>1.3507046883517325E-2</v>
      </c>
    </row>
    <row r="5" spans="1:5" ht="21" customHeight="1">
      <c r="A5" s="141" t="s">
        <v>126</v>
      </c>
      <c r="B5" s="27">
        <v>1777</v>
      </c>
      <c r="C5" s="27">
        <v>1803</v>
      </c>
      <c r="D5" s="181">
        <v>1.4631401238041642E-2</v>
      </c>
      <c r="E5" s="181">
        <v>7.5025278900128578E-3</v>
      </c>
    </row>
    <row r="6" spans="1:5" ht="21" customHeight="1">
      <c r="A6" s="141" t="s">
        <v>127</v>
      </c>
      <c r="B6" s="27">
        <v>8332</v>
      </c>
      <c r="C6" s="27">
        <v>7268</v>
      </c>
      <c r="D6" s="181">
        <v>-0.12770043206913106</v>
      </c>
      <c r="E6" s="181">
        <v>3.024313516617496E-2</v>
      </c>
    </row>
    <row r="7" spans="1:5" ht="21" customHeight="1">
      <c r="A7" s="141" t="s">
        <v>128</v>
      </c>
      <c r="B7" s="27">
        <v>1790</v>
      </c>
      <c r="C7" s="27">
        <v>1984</v>
      </c>
      <c r="D7" s="181">
        <v>0.10837988826815642</v>
      </c>
      <c r="E7" s="181">
        <v>8.2556934740906883E-3</v>
      </c>
    </row>
    <row r="8" spans="1:5" ht="21" customHeight="1">
      <c r="A8" s="141" t="s">
        <v>129</v>
      </c>
      <c r="B8" s="27">
        <v>3976</v>
      </c>
      <c r="C8" s="27">
        <v>4761</v>
      </c>
      <c r="D8" s="181">
        <v>0.19743460764587525</v>
      </c>
      <c r="E8" s="181">
        <v>1.9811167656323469E-2</v>
      </c>
    </row>
    <row r="9" spans="1:5" ht="21" customHeight="1">
      <c r="A9" s="141" t="s">
        <v>130</v>
      </c>
      <c r="B9" s="27">
        <v>13123</v>
      </c>
      <c r="C9" s="27">
        <v>16073</v>
      </c>
      <c r="D9" s="181">
        <v>0.22479615941476797</v>
      </c>
      <c r="E9" s="181">
        <v>6.6881936093276015E-2</v>
      </c>
    </row>
    <row r="10" spans="1:5" ht="21" customHeight="1">
      <c r="A10" s="92" t="s">
        <v>131</v>
      </c>
      <c r="B10" s="27">
        <v>132553</v>
      </c>
      <c r="C10" s="27">
        <v>115931</v>
      </c>
      <c r="D10" s="181">
        <v>-0.1253988970449556</v>
      </c>
      <c r="E10" s="181">
        <v>0.48240463716976184</v>
      </c>
    </row>
    <row r="11" spans="1:5" ht="21" customHeight="1">
      <c r="A11" s="141" t="s">
        <v>132</v>
      </c>
      <c r="B11" s="27">
        <v>9983</v>
      </c>
      <c r="C11" s="27">
        <v>14166</v>
      </c>
      <c r="D11" s="181">
        <v>0.41901232094560753</v>
      </c>
      <c r="E11" s="181">
        <v>5.8946650077605182E-2</v>
      </c>
    </row>
    <row r="12" spans="1:5" ht="21" customHeight="1">
      <c r="A12" s="141" t="s">
        <v>133</v>
      </c>
      <c r="B12" s="27">
        <v>6225</v>
      </c>
      <c r="C12" s="27">
        <v>8592</v>
      </c>
      <c r="D12" s="181">
        <v>0.38024096385542167</v>
      </c>
      <c r="E12" s="181">
        <v>3.5752478996666927E-2</v>
      </c>
    </row>
    <row r="13" spans="1:5" ht="21" customHeight="1">
      <c r="A13" s="141" t="s">
        <v>134</v>
      </c>
      <c r="B13" s="27">
        <v>5685</v>
      </c>
      <c r="C13" s="27">
        <v>6535</v>
      </c>
      <c r="D13" s="181">
        <v>0.14951627088830255</v>
      </c>
      <c r="E13" s="181">
        <v>2.7193022607450931E-2</v>
      </c>
    </row>
    <row r="14" spans="1:5" ht="21" customHeight="1">
      <c r="A14" s="141" t="s">
        <v>135</v>
      </c>
      <c r="B14" s="27">
        <v>2576</v>
      </c>
      <c r="C14" s="27">
        <v>3795</v>
      </c>
      <c r="D14" s="181">
        <v>0.4732142857142857</v>
      </c>
      <c r="E14" s="181">
        <v>1.579151045069262E-2</v>
      </c>
    </row>
    <row r="15" spans="1:5" ht="21" customHeight="1">
      <c r="A15" s="141" t="s">
        <v>136</v>
      </c>
      <c r="B15" s="27">
        <v>17173</v>
      </c>
      <c r="C15" s="27">
        <v>30360</v>
      </c>
      <c r="D15" s="181">
        <v>0.76789145752052645</v>
      </c>
      <c r="E15" s="181">
        <v>0.12633208360554096</v>
      </c>
    </row>
    <row r="16" spans="1:5" ht="21" customHeight="1">
      <c r="A16" s="141" t="s">
        <v>137</v>
      </c>
      <c r="B16" s="27">
        <v>9804</v>
      </c>
      <c r="C16" s="27">
        <v>11609</v>
      </c>
      <c r="D16" s="181">
        <v>0.18410852713178294</v>
      </c>
      <c r="E16" s="181">
        <v>4.8306625776571972E-2</v>
      </c>
    </row>
    <row r="17" spans="1:5" ht="21" customHeight="1">
      <c r="A17" s="141" t="s">
        <v>138</v>
      </c>
      <c r="B17" s="27">
        <v>3752</v>
      </c>
      <c r="C17" s="27">
        <v>4181</v>
      </c>
      <c r="D17" s="181">
        <v>0.11433901918976545</v>
      </c>
      <c r="E17" s="181">
        <v>1.7397708878615508E-2</v>
      </c>
    </row>
    <row r="18" spans="1:5" ht="21" customHeight="1">
      <c r="A18" s="141" t="s">
        <v>139</v>
      </c>
      <c r="B18" s="27">
        <v>4558</v>
      </c>
      <c r="C18" s="27">
        <v>6225</v>
      </c>
      <c r="D18" s="181">
        <v>0.36573058358929356</v>
      </c>
      <c r="E18" s="181">
        <v>2.5903070502124259E-2</v>
      </c>
    </row>
    <row r="19" spans="1:5" ht="21" customHeight="1">
      <c r="A19" s="141" t="s">
        <v>140</v>
      </c>
      <c r="B19" s="27">
        <v>1063</v>
      </c>
      <c r="C19" s="27">
        <v>1149</v>
      </c>
      <c r="D19" s="181">
        <v>8.0903104421448727E-2</v>
      </c>
      <c r="E19" s="181">
        <v>4.7811450613559478E-3</v>
      </c>
    </row>
    <row r="20" spans="1:5" ht="21" customHeight="1">
      <c r="A20" s="183" t="s">
        <v>141</v>
      </c>
      <c r="B20" s="34">
        <v>1991</v>
      </c>
      <c r="C20" s="34">
        <v>2641</v>
      </c>
      <c r="D20" s="185">
        <v>0.32646911099949771</v>
      </c>
      <c r="E20" s="185">
        <v>1.0989559710218502E-2</v>
      </c>
    </row>
    <row r="21" spans="1:5" ht="21" customHeight="1">
      <c r="A21" s="2" t="s">
        <v>109</v>
      </c>
    </row>
    <row r="22" spans="1:5" ht="21" customHeight="1">
      <c r="A22" s="2" t="s">
        <v>142</v>
      </c>
    </row>
    <row r="23" spans="1:5" ht="21" customHeight="1">
      <c r="A23" s="2" t="s">
        <v>113</v>
      </c>
      <c r="C23" s="135"/>
    </row>
    <row r="24" spans="1:5" ht="21" customHeight="1">
      <c r="A24" s="141"/>
      <c r="C24" s="126"/>
    </row>
    <row r="26" spans="1:5" ht="21" customHeight="1">
      <c r="A26" s="179"/>
      <c r="C26" s="126"/>
    </row>
    <row r="27" spans="1:5" ht="21" customHeight="1">
      <c r="C27" s="126"/>
    </row>
    <row r="28" spans="1:5" ht="21" customHeight="1">
      <c r="A28" s="179"/>
      <c r="C28" s="126"/>
    </row>
    <row r="29" spans="1:5" ht="21" customHeight="1">
      <c r="A29" s="179"/>
    </row>
    <row r="30" spans="1:5" ht="21" customHeight="1">
      <c r="A30" s="179"/>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G54"/>
  <sheetViews>
    <sheetView showGridLines="0" zoomScale="80" zoomScaleNormal="80" zoomScaleSheetLayoutView="100" workbookViewId="0"/>
  </sheetViews>
  <sheetFormatPr defaultColWidth="15.7109375" defaultRowHeight="21" customHeight="1"/>
  <cols>
    <col min="1" max="1" width="15.7109375" style="2"/>
    <col min="2" max="5" width="20.7109375" style="2" customWidth="1"/>
    <col min="6" max="16384" width="15.7109375" style="2"/>
  </cols>
  <sheetData>
    <row r="1" spans="1:6" ht="21" customHeight="1">
      <c r="A1" s="1" t="s">
        <v>147</v>
      </c>
      <c r="B1" s="1"/>
      <c r="C1" s="1"/>
      <c r="D1" s="1"/>
      <c r="E1" s="1"/>
      <c r="F1" s="141"/>
    </row>
    <row r="2" spans="1:6" s="4" customFormat="1" ht="45" customHeight="1">
      <c r="A2" s="66" t="s">
        <v>120</v>
      </c>
      <c r="B2" s="66" t="s">
        <v>148</v>
      </c>
      <c r="C2" s="66" t="s">
        <v>149</v>
      </c>
      <c r="D2" s="66" t="s">
        <v>123</v>
      </c>
      <c r="E2" s="66" t="s">
        <v>150</v>
      </c>
      <c r="F2" s="139"/>
    </row>
    <row r="3" spans="1:6" ht="21" customHeight="1">
      <c r="A3" s="179" t="s">
        <v>74</v>
      </c>
      <c r="B3" s="26">
        <v>27050</v>
      </c>
      <c r="C3" s="26">
        <v>77415</v>
      </c>
      <c r="D3" s="180">
        <v>1.8619223659889095</v>
      </c>
      <c r="E3" s="180">
        <v>1</v>
      </c>
      <c r="F3" s="180"/>
    </row>
    <row r="4" spans="1:6" ht="21" customHeight="1">
      <c r="A4" s="141" t="s">
        <v>125</v>
      </c>
      <c r="B4" s="27">
        <v>151</v>
      </c>
      <c r="C4" s="27">
        <v>187</v>
      </c>
      <c r="D4" s="181">
        <v>0.23841059602649006</v>
      </c>
      <c r="E4" s="181">
        <v>2.4155525414971258E-3</v>
      </c>
      <c r="F4" s="181"/>
    </row>
    <row r="5" spans="1:6" ht="21" customHeight="1">
      <c r="A5" s="141" t="s">
        <v>126</v>
      </c>
      <c r="B5" s="27">
        <v>241</v>
      </c>
      <c r="C5" s="27">
        <v>260</v>
      </c>
      <c r="D5" s="181">
        <v>7.8838174273858919E-2</v>
      </c>
      <c r="E5" s="181">
        <v>3.3585222502099076E-3</v>
      </c>
      <c r="F5" s="181"/>
    </row>
    <row r="6" spans="1:6" ht="21" customHeight="1">
      <c r="A6" s="141" t="s">
        <v>127</v>
      </c>
      <c r="B6" s="27">
        <v>1119</v>
      </c>
      <c r="C6" s="27">
        <v>840</v>
      </c>
      <c r="D6" s="181">
        <v>-0.24932975871313673</v>
      </c>
      <c r="E6" s="181">
        <v>1.0850610346832009E-2</v>
      </c>
      <c r="F6" s="181"/>
    </row>
    <row r="7" spans="1:6" ht="21" customHeight="1">
      <c r="A7" s="141" t="s">
        <v>128</v>
      </c>
      <c r="B7" s="27">
        <v>164</v>
      </c>
      <c r="C7" s="27">
        <v>160</v>
      </c>
      <c r="D7" s="181">
        <v>-2.4390243902439025E-2</v>
      </c>
      <c r="E7" s="181">
        <v>2.0667829232060972E-3</v>
      </c>
      <c r="F7" s="181"/>
    </row>
    <row r="8" spans="1:6" ht="21" customHeight="1">
      <c r="A8" s="141" t="s">
        <v>129</v>
      </c>
      <c r="B8" s="27">
        <v>807</v>
      </c>
      <c r="C8" s="27">
        <v>644</v>
      </c>
      <c r="D8" s="181">
        <v>-0.20198265179677818</v>
      </c>
      <c r="E8" s="181">
        <v>8.3188012659045404E-3</v>
      </c>
      <c r="F8" s="181"/>
    </row>
    <row r="9" spans="1:6" ht="21" customHeight="1">
      <c r="A9" s="141" t="s">
        <v>130</v>
      </c>
      <c r="B9" s="27">
        <v>1406</v>
      </c>
      <c r="C9" s="27">
        <v>2347</v>
      </c>
      <c r="D9" s="181">
        <v>0.66927453769559031</v>
      </c>
      <c r="E9" s="181">
        <v>3.0317122004779436E-2</v>
      </c>
      <c r="F9" s="181"/>
    </row>
    <row r="10" spans="1:6" ht="21" customHeight="1">
      <c r="A10" s="92" t="s">
        <v>131</v>
      </c>
      <c r="B10" s="27">
        <v>13425</v>
      </c>
      <c r="C10" s="27">
        <v>62374</v>
      </c>
      <c r="D10" s="181">
        <v>3.6461080074487895</v>
      </c>
      <c r="E10" s="181">
        <v>0.8057094878253569</v>
      </c>
      <c r="F10" s="181"/>
    </row>
    <row r="11" spans="1:6" ht="21" customHeight="1">
      <c r="A11" s="141" t="s">
        <v>132</v>
      </c>
      <c r="B11" s="27">
        <v>1436</v>
      </c>
      <c r="C11" s="27">
        <v>1491</v>
      </c>
      <c r="D11" s="181">
        <v>3.8300835654596098E-2</v>
      </c>
      <c r="E11" s="181">
        <v>1.9259833365626818E-2</v>
      </c>
      <c r="F11" s="181"/>
    </row>
    <row r="12" spans="1:6" ht="21" customHeight="1">
      <c r="A12" s="141" t="s">
        <v>133</v>
      </c>
      <c r="B12" s="27">
        <v>860</v>
      </c>
      <c r="C12" s="27">
        <v>1126</v>
      </c>
      <c r="D12" s="181">
        <v>0.30930232558139537</v>
      </c>
      <c r="E12" s="181">
        <v>1.4544984822062908E-2</v>
      </c>
      <c r="F12" s="181"/>
    </row>
    <row r="13" spans="1:6" ht="21" customHeight="1">
      <c r="A13" s="141" t="s">
        <v>134</v>
      </c>
      <c r="B13" s="27">
        <v>1247</v>
      </c>
      <c r="C13" s="27">
        <v>1890</v>
      </c>
      <c r="D13" s="181">
        <v>0.51563753007217317</v>
      </c>
      <c r="E13" s="181">
        <v>2.441387328037202E-2</v>
      </c>
      <c r="F13" s="181"/>
    </row>
    <row r="14" spans="1:6" ht="21" customHeight="1">
      <c r="A14" s="141" t="s">
        <v>135</v>
      </c>
      <c r="B14" s="27">
        <v>727</v>
      </c>
      <c r="C14" s="27">
        <v>495</v>
      </c>
      <c r="D14" s="181">
        <v>-0.31911966987620355</v>
      </c>
      <c r="E14" s="181">
        <v>6.3941096686688627E-3</v>
      </c>
      <c r="F14" s="181"/>
    </row>
    <row r="15" spans="1:6" ht="21" customHeight="1">
      <c r="A15" s="141" t="s">
        <v>136</v>
      </c>
      <c r="B15" s="27">
        <v>2406</v>
      </c>
      <c r="C15" s="27">
        <v>2425</v>
      </c>
      <c r="D15" s="181">
        <v>7.8969243557772233E-3</v>
      </c>
      <c r="E15" s="181">
        <v>3.1324678679842406E-2</v>
      </c>
      <c r="F15" s="181"/>
    </row>
    <row r="16" spans="1:6" ht="21" customHeight="1">
      <c r="A16" s="141" t="s">
        <v>137</v>
      </c>
      <c r="B16" s="27">
        <v>1623</v>
      </c>
      <c r="C16" s="27">
        <v>1654</v>
      </c>
      <c r="D16" s="181">
        <v>1.9100431300061615E-2</v>
      </c>
      <c r="E16" s="181">
        <v>2.1365368468643026E-2</v>
      </c>
      <c r="F16" s="181"/>
    </row>
    <row r="17" spans="1:7" ht="21" customHeight="1">
      <c r="A17" s="141" t="s">
        <v>138</v>
      </c>
      <c r="B17" s="27">
        <v>338</v>
      </c>
      <c r="C17" s="27">
        <v>420</v>
      </c>
      <c r="D17" s="181">
        <v>0.24260355029585798</v>
      </c>
      <c r="E17" s="181">
        <v>5.4253051734160047E-3</v>
      </c>
      <c r="F17" s="181"/>
    </row>
    <row r="18" spans="1:7" ht="21" customHeight="1">
      <c r="A18" s="141" t="s">
        <v>139</v>
      </c>
      <c r="B18" s="27">
        <v>822</v>
      </c>
      <c r="C18" s="27">
        <v>715</v>
      </c>
      <c r="D18" s="181">
        <v>-0.13017031630170317</v>
      </c>
      <c r="E18" s="181">
        <v>9.2359361880772466E-3</v>
      </c>
      <c r="F18" s="181"/>
    </row>
    <row r="19" spans="1:7" ht="21" customHeight="1">
      <c r="A19" s="141" t="s">
        <v>140</v>
      </c>
      <c r="B19" s="27">
        <v>51</v>
      </c>
      <c r="C19" s="27">
        <v>93</v>
      </c>
      <c r="D19" s="181">
        <v>0.82352941176470584</v>
      </c>
      <c r="E19" s="181">
        <v>1.201317574113544E-3</v>
      </c>
      <c r="F19" s="181"/>
    </row>
    <row r="20" spans="1:7" ht="21" customHeight="1">
      <c r="A20" s="183" t="s">
        <v>141</v>
      </c>
      <c r="B20" s="34">
        <v>227</v>
      </c>
      <c r="C20" s="34">
        <v>294</v>
      </c>
      <c r="D20" s="185">
        <v>0.29515418502202645</v>
      </c>
      <c r="E20" s="185">
        <v>3.7977136213912031E-3</v>
      </c>
      <c r="F20" s="181"/>
    </row>
    <row r="21" spans="1:7" ht="21" customHeight="1">
      <c r="A21" s="2" t="s">
        <v>109</v>
      </c>
      <c r="F21" s="186"/>
      <c r="G21" s="141"/>
    </row>
    <row r="22" spans="1:7" ht="21" customHeight="1">
      <c r="A22" s="2" t="s">
        <v>142</v>
      </c>
      <c r="F22" s="141"/>
    </row>
    <row r="23" spans="1:7" ht="21" customHeight="1">
      <c r="A23" s="2" t="s">
        <v>113</v>
      </c>
      <c r="B23" s="179"/>
      <c r="C23" s="187"/>
      <c r="D23" s="141"/>
      <c r="E23" s="141"/>
      <c r="F23" s="141"/>
    </row>
    <row r="24" spans="1:7" ht="21" customHeight="1">
      <c r="A24" s="179"/>
      <c r="B24" s="179"/>
      <c r="C24" s="187"/>
      <c r="D24" s="141"/>
      <c r="E24" s="141"/>
      <c r="F24" s="141"/>
    </row>
    <row r="25" spans="1:7" ht="21" customHeight="1">
      <c r="A25" s="179"/>
      <c r="B25" s="179"/>
      <c r="C25" s="187"/>
      <c r="D25" s="141"/>
      <c r="E25" s="141"/>
      <c r="F25" s="141"/>
    </row>
    <row r="26" spans="1:7" ht="21" customHeight="1">
      <c r="A26" s="179"/>
      <c r="B26" s="179"/>
      <c r="C26" s="141"/>
      <c r="D26" s="141"/>
      <c r="E26" s="141"/>
      <c r="F26" s="141"/>
    </row>
    <row r="27" spans="1:7" ht="21" customHeight="1">
      <c r="A27" s="179"/>
      <c r="B27" s="179"/>
      <c r="C27" s="141"/>
      <c r="D27" s="141"/>
      <c r="E27" s="141"/>
      <c r="F27" s="141"/>
    </row>
    <row r="28" spans="1:7" ht="21" customHeight="1">
      <c r="A28" s="179"/>
      <c r="B28" s="179"/>
      <c r="C28" s="187"/>
      <c r="D28" s="141"/>
      <c r="E28" s="141"/>
      <c r="F28" s="141"/>
    </row>
    <row r="29" spans="1:7" ht="21" customHeight="1">
      <c r="A29" s="141"/>
      <c r="B29" s="141"/>
      <c r="C29" s="141"/>
      <c r="D29" s="141"/>
      <c r="E29" s="141"/>
      <c r="F29" s="141"/>
    </row>
    <row r="30" spans="1:7" ht="21" customHeight="1">
      <c r="A30" s="141"/>
      <c r="B30" s="141"/>
      <c r="C30" s="141"/>
      <c r="D30" s="141"/>
      <c r="E30" s="141"/>
      <c r="F30" s="141"/>
    </row>
    <row r="31" spans="1:7" ht="21" customHeight="1">
      <c r="A31" s="141"/>
      <c r="B31" s="141"/>
      <c r="C31" s="141"/>
      <c r="D31" s="141"/>
      <c r="E31" s="141"/>
      <c r="F31" s="141"/>
    </row>
    <row r="32" spans="1:7" ht="21" customHeight="1">
      <c r="A32" s="141"/>
      <c r="B32" s="141"/>
      <c r="C32" s="141"/>
      <c r="D32" s="141"/>
      <c r="E32" s="141"/>
      <c r="F32" s="141"/>
    </row>
    <row r="33" spans="1:6" ht="21" customHeight="1">
      <c r="A33" s="141"/>
      <c r="B33" s="141"/>
      <c r="C33" s="141"/>
      <c r="D33" s="141"/>
      <c r="E33" s="141"/>
      <c r="F33" s="141"/>
    </row>
    <row r="34" spans="1:6" ht="21" customHeight="1">
      <c r="A34" s="141"/>
      <c r="B34" s="141"/>
      <c r="C34" s="141"/>
      <c r="D34" s="141"/>
      <c r="E34" s="141"/>
      <c r="F34" s="141"/>
    </row>
    <row r="35" spans="1:6" ht="21" customHeight="1">
      <c r="A35" s="141"/>
      <c r="B35" s="141"/>
      <c r="C35" s="141"/>
      <c r="D35" s="141"/>
      <c r="E35" s="141"/>
      <c r="F35" s="141"/>
    </row>
    <row r="36" spans="1:6" ht="21" customHeight="1">
      <c r="A36" s="141"/>
      <c r="B36" s="141"/>
      <c r="C36" s="141"/>
      <c r="D36" s="141"/>
      <c r="E36" s="141"/>
      <c r="F36" s="141"/>
    </row>
    <row r="37" spans="1:6" ht="21" customHeight="1">
      <c r="A37" s="141"/>
      <c r="B37" s="141"/>
      <c r="C37" s="141"/>
      <c r="D37" s="141"/>
      <c r="E37" s="141"/>
      <c r="F37" s="141"/>
    </row>
    <row r="38" spans="1:6" ht="21" customHeight="1">
      <c r="A38" s="141"/>
      <c r="B38" s="141"/>
      <c r="C38" s="141"/>
      <c r="D38" s="141"/>
      <c r="E38" s="141"/>
      <c r="F38" s="141"/>
    </row>
    <row r="39" spans="1:6" ht="21" customHeight="1">
      <c r="A39" s="141"/>
      <c r="B39" s="141"/>
      <c r="C39" s="141"/>
      <c r="D39" s="141"/>
      <c r="E39" s="141"/>
      <c r="F39" s="141"/>
    </row>
    <row r="40" spans="1:6" ht="21" customHeight="1">
      <c r="A40" s="141"/>
      <c r="B40" s="141"/>
      <c r="C40" s="141"/>
      <c r="D40" s="141"/>
      <c r="E40" s="141"/>
      <c r="F40" s="141"/>
    </row>
    <row r="41" spans="1:6" ht="21" customHeight="1">
      <c r="A41" s="141"/>
      <c r="B41" s="141"/>
      <c r="C41" s="141"/>
      <c r="D41" s="141"/>
      <c r="E41" s="141"/>
      <c r="F41" s="141"/>
    </row>
    <row r="42" spans="1:6" ht="21" customHeight="1">
      <c r="A42" s="141"/>
      <c r="B42" s="141"/>
      <c r="C42" s="141"/>
      <c r="D42" s="141"/>
      <c r="E42" s="141"/>
      <c r="F42" s="141"/>
    </row>
    <row r="43" spans="1:6" ht="21" customHeight="1">
      <c r="A43" s="141"/>
      <c r="B43" s="141"/>
      <c r="C43" s="141"/>
      <c r="D43" s="141"/>
      <c r="E43" s="141"/>
      <c r="F43" s="141"/>
    </row>
    <row r="44" spans="1:6" ht="21" customHeight="1">
      <c r="A44" s="141"/>
      <c r="B44" s="141"/>
      <c r="C44" s="141"/>
      <c r="D44" s="141"/>
      <c r="E44" s="141"/>
      <c r="F44" s="141"/>
    </row>
    <row r="45" spans="1:6" ht="21" customHeight="1">
      <c r="A45" s="141"/>
      <c r="B45" s="141"/>
      <c r="C45" s="141"/>
      <c r="D45" s="141"/>
      <c r="E45" s="141"/>
      <c r="F45" s="141"/>
    </row>
    <row r="46" spans="1:6" ht="21" customHeight="1">
      <c r="A46" s="141"/>
      <c r="B46" s="141"/>
      <c r="C46" s="141"/>
      <c r="D46" s="141"/>
      <c r="E46" s="141"/>
      <c r="F46" s="141"/>
    </row>
    <row r="47" spans="1:6" ht="21" customHeight="1">
      <c r="A47" s="141"/>
      <c r="B47" s="141"/>
      <c r="C47" s="141"/>
      <c r="D47" s="141"/>
      <c r="E47" s="141"/>
      <c r="F47" s="141"/>
    </row>
    <row r="48" spans="1:6" ht="21" customHeight="1">
      <c r="A48" s="141"/>
      <c r="B48" s="141"/>
      <c r="C48" s="141"/>
      <c r="D48" s="141"/>
      <c r="E48" s="141"/>
      <c r="F48" s="141"/>
    </row>
    <row r="49" spans="1:6" ht="21" customHeight="1">
      <c r="A49" s="141"/>
      <c r="B49" s="141"/>
      <c r="C49" s="141"/>
      <c r="D49" s="141"/>
      <c r="E49" s="141"/>
      <c r="F49" s="141"/>
    </row>
    <row r="50" spans="1:6" ht="21" customHeight="1">
      <c r="A50" s="141"/>
      <c r="B50" s="141"/>
      <c r="C50" s="141"/>
      <c r="D50" s="141"/>
      <c r="E50" s="141"/>
      <c r="F50" s="141"/>
    </row>
    <row r="51" spans="1:6" ht="21" customHeight="1">
      <c r="A51" s="141"/>
      <c r="B51" s="141"/>
      <c r="C51" s="141"/>
      <c r="D51" s="141"/>
      <c r="E51" s="141"/>
      <c r="F51" s="141"/>
    </row>
    <row r="52" spans="1:6" ht="21" customHeight="1">
      <c r="A52" s="141"/>
      <c r="B52" s="141"/>
      <c r="C52" s="141"/>
      <c r="D52" s="141"/>
      <c r="E52" s="141"/>
      <c r="F52" s="141"/>
    </row>
    <row r="53" spans="1:6" ht="21" customHeight="1">
      <c r="A53" s="141"/>
      <c r="B53" s="141"/>
      <c r="C53" s="141"/>
      <c r="D53" s="141"/>
      <c r="E53" s="141"/>
      <c r="F53" s="141"/>
    </row>
    <row r="54" spans="1:6" ht="21" customHeight="1">
      <c r="A54" s="141"/>
      <c r="B54" s="141"/>
      <c r="C54" s="141"/>
      <c r="D54" s="141"/>
      <c r="E54" s="141"/>
    </row>
  </sheetData>
  <phoneticPr fontId="0" type="noConversion"/>
  <pageMargins left="0.78740157480314965" right="0.78740157480314965" top="0.78740157480314965" bottom="0.98425196850393704" header="0" footer="0"/>
  <pageSetup scale="7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G20"/>
  <sheetViews>
    <sheetView showGridLines="0" zoomScale="80" zoomScaleNormal="80" workbookViewId="0">
      <selection sqref="A1:F1"/>
    </sheetView>
  </sheetViews>
  <sheetFormatPr defaultColWidth="11.42578125" defaultRowHeight="12.75"/>
  <cols>
    <col min="1" max="1" width="11.42578125" style="112"/>
    <col min="2" max="16384" width="11.42578125" style="109"/>
  </cols>
  <sheetData>
    <row r="1" spans="1:7" ht="27" customHeight="1">
      <c r="A1" s="475" t="s">
        <v>8</v>
      </c>
      <c r="B1" s="475"/>
      <c r="C1" s="475"/>
      <c r="D1" s="475"/>
      <c r="E1" s="475"/>
      <c r="F1" s="475"/>
      <c r="G1" s="111"/>
    </row>
    <row r="3" spans="1:7">
      <c r="B3" s="113">
        <v>2016</v>
      </c>
      <c r="C3" s="113">
        <v>2015</v>
      </c>
      <c r="D3" s="113">
        <v>2014</v>
      </c>
      <c r="E3" s="113">
        <v>2013</v>
      </c>
      <c r="F3" s="113">
        <v>2012</v>
      </c>
    </row>
    <row r="4" spans="1:7">
      <c r="A4" s="114" t="s">
        <v>116</v>
      </c>
      <c r="B4" s="115">
        <v>290376</v>
      </c>
      <c r="C4" s="115">
        <v>234929</v>
      </c>
      <c r="D4" s="115">
        <v>185518</v>
      </c>
      <c r="E4" s="115">
        <v>281153</v>
      </c>
      <c r="F4" s="115">
        <v>126219</v>
      </c>
    </row>
    <row r="5" spans="1:7">
      <c r="A5" s="114" t="s">
        <v>117</v>
      </c>
      <c r="B5" s="115">
        <v>240319</v>
      </c>
      <c r="C5" s="115">
        <v>226556</v>
      </c>
      <c r="D5" s="115">
        <v>301782</v>
      </c>
      <c r="E5" s="115">
        <v>152523</v>
      </c>
      <c r="F5" s="115">
        <v>118944</v>
      </c>
    </row>
    <row r="6" spans="1:7">
      <c r="A6" s="114" t="s">
        <v>118</v>
      </c>
      <c r="B6" s="115">
        <v>77415</v>
      </c>
      <c r="C6" s="115">
        <v>27050</v>
      </c>
      <c r="D6" s="115">
        <v>26769</v>
      </c>
      <c r="E6" s="115">
        <v>134258</v>
      </c>
      <c r="F6" s="115">
        <v>25504</v>
      </c>
    </row>
    <row r="19" spans="1:1">
      <c r="A19" s="7" t="s">
        <v>113</v>
      </c>
    </row>
    <row r="20" spans="1:1">
      <c r="A20" s="109"/>
    </row>
  </sheetData>
  <mergeCells count="1">
    <mergeCell ref="A1:F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K206"/>
  <sheetViews>
    <sheetView showGridLines="0" zoomScale="80" zoomScaleNormal="80" zoomScaleSheetLayoutView="80" workbookViewId="0"/>
  </sheetViews>
  <sheetFormatPr defaultColWidth="9.140625" defaultRowHeight="21" customHeight="1"/>
  <cols>
    <col min="1" max="1" width="8.42578125" style="74" customWidth="1"/>
    <col min="2" max="2" width="65.7109375" style="417" customWidth="1"/>
    <col min="3" max="3" width="15.7109375" style="75" customWidth="1"/>
    <col min="4" max="4" width="17.7109375" style="75" customWidth="1"/>
    <col min="5" max="13" width="15.7109375" style="75" customWidth="1"/>
    <col min="14" max="25" width="15.7109375" style="74" customWidth="1"/>
    <col min="26" max="26" width="17.7109375" style="74" customWidth="1"/>
    <col min="27" max="16384" width="9.140625" style="74"/>
  </cols>
  <sheetData>
    <row r="1" spans="1:37" ht="21" customHeight="1">
      <c r="A1" s="77" t="s">
        <v>9</v>
      </c>
      <c r="B1" s="412"/>
      <c r="E1" s="341"/>
      <c r="F1" s="341"/>
    </row>
    <row r="2" spans="1:37" ht="21" customHeight="1">
      <c r="A2" s="77" t="s">
        <v>10</v>
      </c>
      <c r="B2" s="412"/>
      <c r="E2" s="341"/>
    </row>
    <row r="3" spans="1:37" ht="21" customHeight="1">
      <c r="A3" s="136" t="s">
        <v>151</v>
      </c>
      <c r="B3" s="413"/>
      <c r="C3" s="136"/>
      <c r="D3" s="136"/>
      <c r="E3" s="136"/>
      <c r="F3" s="136"/>
      <c r="G3" s="136"/>
      <c r="H3" s="136"/>
      <c r="I3" s="342"/>
      <c r="J3" s="342"/>
      <c r="K3" s="342"/>
    </row>
    <row r="4" spans="1:37" s="77" customFormat="1" ht="60" customHeight="1">
      <c r="A4" s="345" t="s">
        <v>152</v>
      </c>
      <c r="B4" s="414" t="s">
        <v>153</v>
      </c>
      <c r="C4" s="91" t="s">
        <v>71</v>
      </c>
      <c r="D4" s="66" t="s">
        <v>154</v>
      </c>
      <c r="E4" s="91" t="s">
        <v>155</v>
      </c>
      <c r="F4" s="140" t="s">
        <v>156</v>
      </c>
      <c r="G4" s="140" t="s">
        <v>157</v>
      </c>
      <c r="H4" s="140" t="s">
        <v>158</v>
      </c>
      <c r="I4" s="140" t="s">
        <v>159</v>
      </c>
      <c r="J4" s="140" t="s">
        <v>160</v>
      </c>
      <c r="K4" s="140" t="s">
        <v>161</v>
      </c>
      <c r="L4" s="140" t="s">
        <v>162</v>
      </c>
      <c r="M4" s="140" t="s">
        <v>163</v>
      </c>
      <c r="N4" s="140" t="s">
        <v>164</v>
      </c>
      <c r="O4" s="140" t="s">
        <v>165</v>
      </c>
      <c r="P4" s="140" t="s">
        <v>166</v>
      </c>
      <c r="Q4" s="140" t="s">
        <v>167</v>
      </c>
      <c r="R4" s="140" t="s">
        <v>168</v>
      </c>
      <c r="S4" s="140" t="s">
        <v>169</v>
      </c>
      <c r="T4" s="140" t="s">
        <v>170</v>
      </c>
      <c r="U4" s="140" t="s">
        <v>171</v>
      </c>
      <c r="V4" s="140" t="s">
        <v>172</v>
      </c>
      <c r="W4" s="140" t="s">
        <v>173</v>
      </c>
      <c r="X4" s="140" t="s">
        <v>174</v>
      </c>
      <c r="Y4" s="140" t="s">
        <v>175</v>
      </c>
      <c r="Z4" s="66" t="s">
        <v>75</v>
      </c>
    </row>
    <row r="5" spans="1:37" ht="21" customHeight="1">
      <c r="A5" s="343"/>
      <c r="B5" s="415" t="s">
        <v>74</v>
      </c>
      <c r="C5" s="349">
        <v>2220401</v>
      </c>
      <c r="D5" s="349">
        <v>33</v>
      </c>
      <c r="E5" s="349">
        <v>1782957</v>
      </c>
      <c r="F5" s="349">
        <v>83578</v>
      </c>
      <c r="G5" s="349">
        <v>29389</v>
      </c>
      <c r="H5" s="349">
        <v>1413</v>
      </c>
      <c r="I5" s="349">
        <v>1477</v>
      </c>
      <c r="J5" s="349">
        <v>1715</v>
      </c>
      <c r="K5" s="349">
        <v>5122</v>
      </c>
      <c r="L5" s="349">
        <v>53690</v>
      </c>
      <c r="M5" s="349">
        <v>507</v>
      </c>
      <c r="N5" s="349">
        <v>63854</v>
      </c>
      <c r="O5" s="349">
        <v>1100</v>
      </c>
      <c r="P5" s="349">
        <v>51176</v>
      </c>
      <c r="Q5" s="349">
        <v>1211</v>
      </c>
      <c r="R5" s="349">
        <v>1141</v>
      </c>
      <c r="S5" s="349">
        <v>80</v>
      </c>
      <c r="T5" s="349">
        <v>781</v>
      </c>
      <c r="U5" s="349">
        <v>10269</v>
      </c>
      <c r="V5" s="349">
        <v>966</v>
      </c>
      <c r="W5" s="349">
        <v>34</v>
      </c>
      <c r="X5" s="349">
        <v>316</v>
      </c>
      <c r="Y5" s="349">
        <v>1474243</v>
      </c>
      <c r="Z5" s="349">
        <v>895</v>
      </c>
      <c r="AA5" s="77"/>
      <c r="AB5" s="77"/>
      <c r="AC5" s="77"/>
      <c r="AD5" s="85"/>
      <c r="AE5" s="85"/>
      <c r="AF5" s="85"/>
      <c r="AG5" s="85"/>
      <c r="AH5" s="85"/>
      <c r="AI5" s="85"/>
      <c r="AJ5" s="85"/>
      <c r="AK5" s="85"/>
    </row>
    <row r="6" spans="1:37" ht="21" customHeight="1">
      <c r="A6" s="103" t="s">
        <v>176</v>
      </c>
      <c r="B6" s="418" t="s">
        <v>177</v>
      </c>
      <c r="C6" s="347">
        <v>91</v>
      </c>
      <c r="D6" s="347"/>
      <c r="E6" s="347">
        <v>58</v>
      </c>
      <c r="F6" s="346">
        <v>43</v>
      </c>
      <c r="G6" s="346">
        <v>0</v>
      </c>
      <c r="H6" s="346" t="s">
        <v>84</v>
      </c>
      <c r="I6" s="346" t="s">
        <v>84</v>
      </c>
      <c r="J6" s="346" t="s">
        <v>84</v>
      </c>
      <c r="K6" s="346">
        <v>6</v>
      </c>
      <c r="L6" s="346">
        <v>0</v>
      </c>
      <c r="M6" s="346" t="s">
        <v>84</v>
      </c>
      <c r="N6" s="346" t="s">
        <v>84</v>
      </c>
      <c r="O6" s="346">
        <v>0</v>
      </c>
      <c r="P6" s="346" t="s">
        <v>84</v>
      </c>
      <c r="Q6" s="346">
        <v>0</v>
      </c>
      <c r="R6" s="346">
        <v>0</v>
      </c>
      <c r="S6" s="346">
        <v>0</v>
      </c>
      <c r="T6" s="346">
        <v>0</v>
      </c>
      <c r="U6" s="346">
        <v>0</v>
      </c>
      <c r="V6" s="346" t="s">
        <v>84</v>
      </c>
      <c r="W6" s="346">
        <v>0</v>
      </c>
      <c r="X6" s="346">
        <v>0</v>
      </c>
      <c r="Y6" s="346">
        <v>9</v>
      </c>
      <c r="Z6" s="350"/>
    </row>
    <row r="7" spans="1:37" s="77" customFormat="1" ht="21" customHeight="1">
      <c r="A7" s="103" t="s">
        <v>178</v>
      </c>
      <c r="B7" s="418" t="s">
        <v>179</v>
      </c>
      <c r="C7" s="347">
        <v>98</v>
      </c>
      <c r="D7" s="347"/>
      <c r="E7" s="347">
        <v>55</v>
      </c>
      <c r="F7" s="346">
        <v>23</v>
      </c>
      <c r="G7" s="346">
        <v>4</v>
      </c>
      <c r="H7" s="346">
        <v>0</v>
      </c>
      <c r="I7" s="346">
        <v>0</v>
      </c>
      <c r="J7" s="346" t="s">
        <v>84</v>
      </c>
      <c r="K7" s="346">
        <v>9</v>
      </c>
      <c r="L7" s="346" t="s">
        <v>84</v>
      </c>
      <c r="M7" s="346">
        <v>0</v>
      </c>
      <c r="N7" s="346">
        <v>7</v>
      </c>
      <c r="O7" s="346" t="s">
        <v>84</v>
      </c>
      <c r="P7" s="346">
        <v>4</v>
      </c>
      <c r="Q7" s="346">
        <v>0</v>
      </c>
      <c r="R7" s="346">
        <v>0</v>
      </c>
      <c r="S7" s="346">
        <v>0</v>
      </c>
      <c r="T7" s="346">
        <v>0</v>
      </c>
      <c r="U7" s="346">
        <v>0</v>
      </c>
      <c r="V7" s="346">
        <v>0</v>
      </c>
      <c r="W7" s="346">
        <v>0</v>
      </c>
      <c r="X7" s="346">
        <v>0</v>
      </c>
      <c r="Y7" s="346">
        <v>8</v>
      </c>
      <c r="Z7" s="350"/>
    </row>
    <row r="8" spans="1:37" s="77" customFormat="1" ht="21" customHeight="1">
      <c r="A8" s="103" t="s">
        <v>180</v>
      </c>
      <c r="B8" s="418" t="s">
        <v>181</v>
      </c>
      <c r="C8" s="347">
        <v>57</v>
      </c>
      <c r="D8" s="347"/>
      <c r="E8" s="347">
        <v>41</v>
      </c>
      <c r="F8" s="346">
        <v>5</v>
      </c>
      <c r="G8" s="346">
        <v>0</v>
      </c>
      <c r="H8" s="346">
        <v>0</v>
      </c>
      <c r="I8" s="346">
        <v>0</v>
      </c>
      <c r="J8" s="346">
        <v>0</v>
      </c>
      <c r="K8" s="346">
        <v>11</v>
      </c>
      <c r="L8" s="346">
        <v>5</v>
      </c>
      <c r="M8" s="346">
        <v>0</v>
      </c>
      <c r="N8" s="346" t="s">
        <v>84</v>
      </c>
      <c r="O8" s="346">
        <v>0</v>
      </c>
      <c r="P8" s="346">
        <v>15</v>
      </c>
      <c r="Q8" s="346">
        <v>0</v>
      </c>
      <c r="R8" s="346">
        <v>0</v>
      </c>
      <c r="S8" s="346">
        <v>0</v>
      </c>
      <c r="T8" s="346">
        <v>0</v>
      </c>
      <c r="U8" s="346">
        <v>0</v>
      </c>
      <c r="V8" s="346">
        <v>0</v>
      </c>
      <c r="W8" s="346">
        <v>0</v>
      </c>
      <c r="X8" s="346">
        <v>0</v>
      </c>
      <c r="Y8" s="346">
        <v>5</v>
      </c>
      <c r="Z8" s="350"/>
    </row>
    <row r="9" spans="1:37" ht="21" customHeight="1">
      <c r="A9" s="103" t="s">
        <v>182</v>
      </c>
      <c r="B9" s="418" t="s">
        <v>183</v>
      </c>
      <c r="C9" s="347">
        <v>14</v>
      </c>
      <c r="D9" s="347"/>
      <c r="E9" s="347">
        <v>4</v>
      </c>
      <c r="F9" s="346" t="s">
        <v>84</v>
      </c>
      <c r="G9" s="346">
        <v>0</v>
      </c>
      <c r="H9" s="346">
        <v>0</v>
      </c>
      <c r="I9" s="346">
        <v>0</v>
      </c>
      <c r="J9" s="346">
        <v>0</v>
      </c>
      <c r="K9" s="346" t="s">
        <v>84</v>
      </c>
      <c r="L9" s="346">
        <v>0</v>
      </c>
      <c r="M9" s="346">
        <v>0</v>
      </c>
      <c r="N9" s="346" t="s">
        <v>84</v>
      </c>
      <c r="O9" s="346">
        <v>0</v>
      </c>
      <c r="P9" s="346">
        <v>4</v>
      </c>
      <c r="Q9" s="346">
        <v>0</v>
      </c>
      <c r="R9" s="346">
        <v>0</v>
      </c>
      <c r="S9" s="346">
        <v>0</v>
      </c>
      <c r="T9" s="346">
        <v>0</v>
      </c>
      <c r="U9" s="346">
        <v>0</v>
      </c>
      <c r="V9" s="346" t="s">
        <v>84</v>
      </c>
      <c r="W9" s="346">
        <v>0</v>
      </c>
      <c r="X9" s="346">
        <v>0</v>
      </c>
      <c r="Y9" s="346" t="s">
        <v>84</v>
      </c>
      <c r="Z9" s="350"/>
    </row>
    <row r="10" spans="1:37" ht="21" customHeight="1">
      <c r="A10" s="103" t="s">
        <v>184</v>
      </c>
      <c r="B10" s="418" t="s">
        <v>185</v>
      </c>
      <c r="C10" s="347">
        <v>1261</v>
      </c>
      <c r="D10" s="347"/>
      <c r="E10" s="347">
        <v>869</v>
      </c>
      <c r="F10" s="346">
        <v>31</v>
      </c>
      <c r="G10" s="346">
        <v>218</v>
      </c>
      <c r="H10" s="346" t="s">
        <v>84</v>
      </c>
      <c r="I10" s="346">
        <v>0</v>
      </c>
      <c r="J10" s="346">
        <v>8</v>
      </c>
      <c r="K10" s="346">
        <v>6</v>
      </c>
      <c r="L10" s="346">
        <v>180</v>
      </c>
      <c r="M10" s="346">
        <v>6</v>
      </c>
      <c r="N10" s="346">
        <v>203</v>
      </c>
      <c r="O10" s="346">
        <v>0</v>
      </c>
      <c r="P10" s="346">
        <v>50</v>
      </c>
      <c r="Q10" s="346">
        <v>0</v>
      </c>
      <c r="R10" s="346">
        <v>0</v>
      </c>
      <c r="S10" s="346">
        <v>0</v>
      </c>
      <c r="T10" s="346">
        <v>0</v>
      </c>
      <c r="U10" s="346">
        <v>0</v>
      </c>
      <c r="V10" s="346">
        <v>11</v>
      </c>
      <c r="W10" s="346">
        <v>0</v>
      </c>
      <c r="X10" s="346">
        <v>0</v>
      </c>
      <c r="Y10" s="346">
        <v>156</v>
      </c>
      <c r="Z10" s="350"/>
    </row>
    <row r="11" spans="1:37" ht="21" customHeight="1">
      <c r="A11" s="103" t="s">
        <v>186</v>
      </c>
      <c r="B11" s="418" t="s">
        <v>185</v>
      </c>
      <c r="C11" s="347">
        <v>15</v>
      </c>
      <c r="D11" s="347"/>
      <c r="E11" s="347">
        <v>8</v>
      </c>
      <c r="F11" s="346">
        <v>4</v>
      </c>
      <c r="G11" s="346" t="s">
        <v>84</v>
      </c>
      <c r="H11" s="346">
        <v>0</v>
      </c>
      <c r="I11" s="346">
        <v>0</v>
      </c>
      <c r="J11" s="346">
        <v>0</v>
      </c>
      <c r="K11" s="346">
        <v>0</v>
      </c>
      <c r="L11" s="346" t="s">
        <v>84</v>
      </c>
      <c r="M11" s="346">
        <v>0</v>
      </c>
      <c r="N11" s="346" t="s">
        <v>84</v>
      </c>
      <c r="O11" s="346">
        <v>0</v>
      </c>
      <c r="P11" s="346">
        <v>4</v>
      </c>
      <c r="Q11" s="346">
        <v>0</v>
      </c>
      <c r="R11" s="346">
        <v>0</v>
      </c>
      <c r="S11" s="346">
        <v>0</v>
      </c>
      <c r="T11" s="346">
        <v>0</v>
      </c>
      <c r="U11" s="346">
        <v>0</v>
      </c>
      <c r="V11" s="346">
        <v>0</v>
      </c>
      <c r="W11" s="346">
        <v>0</v>
      </c>
      <c r="X11" s="346">
        <v>0</v>
      </c>
      <c r="Y11" s="346" t="s">
        <v>84</v>
      </c>
      <c r="Z11" s="350"/>
    </row>
    <row r="12" spans="1:37" ht="21" customHeight="1">
      <c r="A12" s="103" t="s">
        <v>187</v>
      </c>
      <c r="B12" s="418" t="s">
        <v>188</v>
      </c>
      <c r="C12" s="347">
        <v>29</v>
      </c>
      <c r="D12" s="347"/>
      <c r="E12" s="347">
        <v>23</v>
      </c>
      <c r="F12" s="346">
        <v>0</v>
      </c>
      <c r="G12" s="346">
        <v>0</v>
      </c>
      <c r="H12" s="346">
        <v>0</v>
      </c>
      <c r="I12" s="346">
        <v>0</v>
      </c>
      <c r="J12" s="346">
        <v>0</v>
      </c>
      <c r="K12" s="346">
        <v>4</v>
      </c>
      <c r="L12" s="346">
        <v>13</v>
      </c>
      <c r="M12" s="346">
        <v>0</v>
      </c>
      <c r="N12" s="346" t="s">
        <v>84</v>
      </c>
      <c r="O12" s="346">
        <v>0</v>
      </c>
      <c r="P12" s="346" t="s">
        <v>84</v>
      </c>
      <c r="Q12" s="346">
        <v>0</v>
      </c>
      <c r="R12" s="346">
        <v>0</v>
      </c>
      <c r="S12" s="346">
        <v>0</v>
      </c>
      <c r="T12" s="346">
        <v>0</v>
      </c>
      <c r="U12" s="346">
        <v>0</v>
      </c>
      <c r="V12" s="346">
        <v>0</v>
      </c>
      <c r="W12" s="346">
        <v>0</v>
      </c>
      <c r="X12" s="346">
        <v>0</v>
      </c>
      <c r="Y12" s="346">
        <v>6</v>
      </c>
      <c r="Z12" s="350"/>
    </row>
    <row r="13" spans="1:37" ht="21" customHeight="1">
      <c r="A13" s="103" t="s">
        <v>189</v>
      </c>
      <c r="B13" s="418" t="s">
        <v>190</v>
      </c>
      <c r="C13" s="347">
        <v>11332</v>
      </c>
      <c r="D13" s="347"/>
      <c r="E13" s="347">
        <v>10581</v>
      </c>
      <c r="F13" s="346">
        <v>60</v>
      </c>
      <c r="G13" s="346">
        <v>799</v>
      </c>
      <c r="H13" s="346">
        <v>25</v>
      </c>
      <c r="I13" s="346">
        <v>0</v>
      </c>
      <c r="J13" s="346">
        <v>24</v>
      </c>
      <c r="K13" s="346">
        <v>96</v>
      </c>
      <c r="L13" s="346">
        <v>4661</v>
      </c>
      <c r="M13" s="346" t="s">
        <v>84</v>
      </c>
      <c r="N13" s="346">
        <v>3550</v>
      </c>
      <c r="O13" s="346" t="s">
        <v>84</v>
      </c>
      <c r="P13" s="346">
        <v>441</v>
      </c>
      <c r="Q13" s="346">
        <v>0</v>
      </c>
      <c r="R13" s="346">
        <v>0</v>
      </c>
      <c r="S13" s="346">
        <v>0</v>
      </c>
      <c r="T13" s="346">
        <v>0</v>
      </c>
      <c r="U13" s="346">
        <v>0</v>
      </c>
      <c r="V13" s="346">
        <v>24</v>
      </c>
      <c r="W13" s="346">
        <v>0</v>
      </c>
      <c r="X13" s="346">
        <v>0</v>
      </c>
      <c r="Y13" s="346">
        <v>901</v>
      </c>
      <c r="Z13" s="350"/>
    </row>
    <row r="14" spans="1:37" ht="21" customHeight="1">
      <c r="A14" s="103" t="s">
        <v>191</v>
      </c>
      <c r="B14" s="418" t="s">
        <v>192</v>
      </c>
      <c r="C14" s="347">
        <v>77</v>
      </c>
      <c r="D14" s="347"/>
      <c r="E14" s="347">
        <v>25</v>
      </c>
      <c r="F14" s="346">
        <v>15</v>
      </c>
      <c r="G14" s="346" t="s">
        <v>84</v>
      </c>
      <c r="H14" s="346" t="s">
        <v>84</v>
      </c>
      <c r="I14" s="346">
        <v>0</v>
      </c>
      <c r="J14" s="346" t="s">
        <v>84</v>
      </c>
      <c r="K14" s="346">
        <v>5</v>
      </c>
      <c r="L14" s="346" t="s">
        <v>84</v>
      </c>
      <c r="M14" s="346">
        <v>0</v>
      </c>
      <c r="N14" s="346" t="s">
        <v>84</v>
      </c>
      <c r="O14" s="346">
        <v>0</v>
      </c>
      <c r="P14" s="346" t="s">
        <v>84</v>
      </c>
      <c r="Q14" s="346">
        <v>0</v>
      </c>
      <c r="R14" s="346">
        <v>0</v>
      </c>
      <c r="S14" s="346">
        <v>0</v>
      </c>
      <c r="T14" s="346">
        <v>0</v>
      </c>
      <c r="U14" s="346">
        <v>0</v>
      </c>
      <c r="V14" s="346">
        <v>0</v>
      </c>
      <c r="W14" s="346">
        <v>0</v>
      </c>
      <c r="X14" s="346">
        <v>0</v>
      </c>
      <c r="Y14" s="346">
        <v>5</v>
      </c>
      <c r="Z14" s="350"/>
    </row>
    <row r="15" spans="1:37" ht="21" customHeight="1">
      <c r="A15" s="103" t="s">
        <v>193</v>
      </c>
      <c r="B15" s="418" t="s">
        <v>194</v>
      </c>
      <c r="C15" s="347">
        <v>7</v>
      </c>
      <c r="D15" s="347"/>
      <c r="E15" s="347">
        <v>0</v>
      </c>
      <c r="F15" s="346" t="s">
        <v>84</v>
      </c>
      <c r="G15" s="346">
        <v>0</v>
      </c>
      <c r="H15" s="346">
        <v>0</v>
      </c>
      <c r="I15" s="346">
        <v>0</v>
      </c>
      <c r="J15" s="346">
        <v>0</v>
      </c>
      <c r="K15" s="346">
        <v>0</v>
      </c>
      <c r="L15" s="346">
        <v>0</v>
      </c>
      <c r="M15" s="346">
        <v>0</v>
      </c>
      <c r="N15" s="346">
        <v>0</v>
      </c>
      <c r="O15" s="346" t="s">
        <v>84</v>
      </c>
      <c r="P15" s="346" t="s">
        <v>84</v>
      </c>
      <c r="Q15" s="346">
        <v>0</v>
      </c>
      <c r="R15" s="346">
        <v>0</v>
      </c>
      <c r="S15" s="346">
        <v>0</v>
      </c>
      <c r="T15" s="346">
        <v>0</v>
      </c>
      <c r="U15" s="346">
        <v>0</v>
      </c>
      <c r="V15" s="346">
        <v>0</v>
      </c>
      <c r="W15" s="346">
        <v>0</v>
      </c>
      <c r="X15" s="346">
        <v>0</v>
      </c>
      <c r="Y15" s="346" t="s">
        <v>84</v>
      </c>
      <c r="Z15" s="350"/>
    </row>
    <row r="16" spans="1:37" ht="21" customHeight="1">
      <c r="A16" s="103" t="s">
        <v>195</v>
      </c>
      <c r="B16" s="418" t="s">
        <v>196</v>
      </c>
      <c r="C16" s="347">
        <v>0</v>
      </c>
      <c r="D16" s="347"/>
      <c r="E16" s="347">
        <v>7</v>
      </c>
      <c r="F16" s="346">
        <v>0</v>
      </c>
      <c r="G16" s="346">
        <v>0</v>
      </c>
      <c r="H16" s="346">
        <v>0</v>
      </c>
      <c r="I16" s="346">
        <v>0</v>
      </c>
      <c r="J16" s="346" t="s">
        <v>84</v>
      </c>
      <c r="K16" s="346" t="s">
        <v>84</v>
      </c>
      <c r="L16" s="346">
        <v>0</v>
      </c>
      <c r="M16" s="346">
        <v>0</v>
      </c>
      <c r="N16" s="346">
        <v>0</v>
      </c>
      <c r="O16" s="346">
        <v>7</v>
      </c>
      <c r="P16" s="346">
        <v>0</v>
      </c>
      <c r="Q16" s="346">
        <v>0</v>
      </c>
      <c r="R16" s="346">
        <v>0</v>
      </c>
      <c r="S16" s="346">
        <v>0</v>
      </c>
      <c r="T16" s="346">
        <v>0</v>
      </c>
      <c r="U16" s="346">
        <v>0</v>
      </c>
      <c r="V16" s="346">
        <v>0</v>
      </c>
      <c r="W16" s="346">
        <v>0</v>
      </c>
      <c r="X16" s="346">
        <v>0</v>
      </c>
      <c r="Y16" s="346">
        <v>0</v>
      </c>
      <c r="Z16" s="350"/>
    </row>
    <row r="17" spans="1:26" ht="21" customHeight="1">
      <c r="A17" s="103" t="s">
        <v>197</v>
      </c>
      <c r="B17" s="418" t="s">
        <v>198</v>
      </c>
      <c r="C17" s="347">
        <v>143</v>
      </c>
      <c r="D17" s="347"/>
      <c r="E17" s="347">
        <v>35</v>
      </c>
      <c r="F17" s="346">
        <v>18</v>
      </c>
      <c r="G17" s="346">
        <v>0</v>
      </c>
      <c r="H17" s="346">
        <v>0</v>
      </c>
      <c r="I17" s="346">
        <v>0</v>
      </c>
      <c r="J17" s="346">
        <v>0</v>
      </c>
      <c r="K17" s="346">
        <v>0</v>
      </c>
      <c r="L17" s="346">
        <v>0</v>
      </c>
      <c r="M17" s="346">
        <v>0</v>
      </c>
      <c r="N17" s="346">
        <v>0</v>
      </c>
      <c r="O17" s="346">
        <v>0</v>
      </c>
      <c r="P17" s="346">
        <v>9</v>
      </c>
      <c r="Q17" s="346">
        <v>0</v>
      </c>
      <c r="R17" s="346">
        <v>0</v>
      </c>
      <c r="S17" s="346">
        <v>0</v>
      </c>
      <c r="T17" s="346">
        <v>0</v>
      </c>
      <c r="U17" s="346">
        <v>0</v>
      </c>
      <c r="V17" s="346">
        <v>0</v>
      </c>
      <c r="W17" s="346">
        <v>0</v>
      </c>
      <c r="X17" s="346">
        <v>0</v>
      </c>
      <c r="Y17" s="346">
        <v>8</v>
      </c>
      <c r="Z17" s="350"/>
    </row>
    <row r="18" spans="1:26" ht="21" customHeight="1">
      <c r="A18" s="103" t="s">
        <v>199</v>
      </c>
      <c r="B18" s="418" t="s">
        <v>200</v>
      </c>
      <c r="C18" s="347">
        <v>17</v>
      </c>
      <c r="D18" s="347"/>
      <c r="E18" s="347">
        <v>4</v>
      </c>
      <c r="F18" s="346">
        <v>4</v>
      </c>
      <c r="G18" s="346">
        <v>0</v>
      </c>
      <c r="H18" s="346">
        <v>0</v>
      </c>
      <c r="I18" s="346">
        <v>0</v>
      </c>
      <c r="J18" s="346">
        <v>0</v>
      </c>
      <c r="K18" s="346">
        <v>0</v>
      </c>
      <c r="L18" s="346">
        <v>0</v>
      </c>
      <c r="M18" s="346">
        <v>0</v>
      </c>
      <c r="N18" s="346">
        <v>0</v>
      </c>
      <c r="O18" s="346">
        <v>0</v>
      </c>
      <c r="P18" s="346" t="s">
        <v>84</v>
      </c>
      <c r="Q18" s="346">
        <v>0</v>
      </c>
      <c r="R18" s="346">
        <v>0</v>
      </c>
      <c r="S18" s="346">
        <v>0</v>
      </c>
      <c r="T18" s="346">
        <v>0</v>
      </c>
      <c r="U18" s="346">
        <v>0</v>
      </c>
      <c r="V18" s="346">
        <v>0</v>
      </c>
      <c r="W18" s="346">
        <v>0</v>
      </c>
      <c r="X18" s="346">
        <v>0</v>
      </c>
      <c r="Y18" s="346" t="s">
        <v>84</v>
      </c>
      <c r="Z18" s="350"/>
    </row>
    <row r="19" spans="1:26" ht="21" customHeight="1">
      <c r="A19" s="103" t="s">
        <v>201</v>
      </c>
      <c r="B19" s="418" t="s">
        <v>202</v>
      </c>
      <c r="C19" s="347">
        <v>88</v>
      </c>
      <c r="D19" s="347"/>
      <c r="E19" s="347">
        <v>56</v>
      </c>
      <c r="F19" s="346">
        <v>36</v>
      </c>
      <c r="G19" s="346">
        <v>0</v>
      </c>
      <c r="H19" s="346">
        <v>0</v>
      </c>
      <c r="I19" s="346">
        <v>0</v>
      </c>
      <c r="J19" s="346">
        <v>0</v>
      </c>
      <c r="K19" s="346">
        <v>0</v>
      </c>
      <c r="L19" s="346">
        <v>0</v>
      </c>
      <c r="M19" s="346">
        <v>0</v>
      </c>
      <c r="N19" s="346">
        <v>0</v>
      </c>
      <c r="O19" s="346">
        <v>0</v>
      </c>
      <c r="P19" s="346">
        <v>14</v>
      </c>
      <c r="Q19" s="346">
        <v>0</v>
      </c>
      <c r="R19" s="346">
        <v>0</v>
      </c>
      <c r="S19" s="346">
        <v>0</v>
      </c>
      <c r="T19" s="346">
        <v>0</v>
      </c>
      <c r="U19" s="346">
        <v>0</v>
      </c>
      <c r="V19" s="346">
        <v>0</v>
      </c>
      <c r="W19" s="346">
        <v>0</v>
      </c>
      <c r="X19" s="346">
        <v>0</v>
      </c>
      <c r="Y19" s="346">
        <v>6</v>
      </c>
      <c r="Z19" s="350"/>
    </row>
    <row r="20" spans="1:26" ht="21" customHeight="1">
      <c r="A20" s="103" t="s">
        <v>203</v>
      </c>
      <c r="B20" s="418" t="s">
        <v>204</v>
      </c>
      <c r="C20" s="347">
        <v>221</v>
      </c>
      <c r="D20" s="347"/>
      <c r="E20" s="347">
        <v>152</v>
      </c>
      <c r="F20" s="346">
        <v>93</v>
      </c>
      <c r="G20" s="346">
        <v>14</v>
      </c>
      <c r="H20" s="346" t="s">
        <v>84</v>
      </c>
      <c r="I20" s="346" t="s">
        <v>84</v>
      </c>
      <c r="J20" s="346">
        <v>0</v>
      </c>
      <c r="K20" s="346" t="s">
        <v>84</v>
      </c>
      <c r="L20" s="346">
        <v>8</v>
      </c>
      <c r="M20" s="346">
        <v>0</v>
      </c>
      <c r="N20" s="346">
        <v>21</v>
      </c>
      <c r="O20" s="346">
        <v>0</v>
      </c>
      <c r="P20" s="346">
        <v>6</v>
      </c>
      <c r="Q20" s="346">
        <v>0</v>
      </c>
      <c r="R20" s="346">
        <v>0</v>
      </c>
      <c r="S20" s="346">
        <v>0</v>
      </c>
      <c r="T20" s="346">
        <v>0</v>
      </c>
      <c r="U20" s="346">
        <v>0</v>
      </c>
      <c r="V20" s="346">
        <v>0</v>
      </c>
      <c r="W20" s="346">
        <v>0</v>
      </c>
      <c r="X20" s="346">
        <v>0</v>
      </c>
      <c r="Y20" s="346">
        <v>10</v>
      </c>
      <c r="Z20" s="350"/>
    </row>
    <row r="21" spans="1:26" ht="21" customHeight="1">
      <c r="A21" s="103" t="s">
        <v>205</v>
      </c>
      <c r="B21" s="418" t="s">
        <v>206</v>
      </c>
      <c r="C21" s="347" t="s">
        <v>84</v>
      </c>
      <c r="D21" s="347"/>
      <c r="E21" s="347">
        <v>0</v>
      </c>
      <c r="F21" s="346" t="s">
        <v>84</v>
      </c>
      <c r="G21" s="346">
        <v>0</v>
      </c>
      <c r="H21" s="346">
        <v>0</v>
      </c>
      <c r="I21" s="346">
        <v>0</v>
      </c>
      <c r="J21" s="346">
        <v>0</v>
      </c>
      <c r="K21" s="346">
        <v>0</v>
      </c>
      <c r="L21" s="346">
        <v>0</v>
      </c>
      <c r="M21" s="346">
        <v>0</v>
      </c>
      <c r="N21" s="346">
        <v>0</v>
      </c>
      <c r="O21" s="346">
        <v>0</v>
      </c>
      <c r="P21" s="346">
        <v>0</v>
      </c>
      <c r="Q21" s="346">
        <v>0</v>
      </c>
      <c r="R21" s="346">
        <v>0</v>
      </c>
      <c r="S21" s="346">
        <v>0</v>
      </c>
      <c r="T21" s="346">
        <v>0</v>
      </c>
      <c r="U21" s="346">
        <v>0</v>
      </c>
      <c r="V21" s="346">
        <v>0</v>
      </c>
      <c r="W21" s="346">
        <v>0</v>
      </c>
      <c r="X21" s="346">
        <v>0</v>
      </c>
      <c r="Y21" s="346">
        <v>0</v>
      </c>
      <c r="Z21" s="350"/>
    </row>
    <row r="22" spans="1:26" ht="21" customHeight="1">
      <c r="A22" s="103" t="s">
        <v>207</v>
      </c>
      <c r="B22" s="418" t="s">
        <v>208</v>
      </c>
      <c r="C22" s="347">
        <v>8</v>
      </c>
      <c r="D22" s="347"/>
      <c r="E22" s="347">
        <v>4</v>
      </c>
      <c r="F22" s="346">
        <v>4</v>
      </c>
      <c r="G22" s="346">
        <v>0</v>
      </c>
      <c r="H22" s="346">
        <v>0</v>
      </c>
      <c r="I22" s="346">
        <v>0</v>
      </c>
      <c r="J22" s="346">
        <v>0</v>
      </c>
      <c r="K22" s="346">
        <v>0</v>
      </c>
      <c r="L22" s="346">
        <v>0</v>
      </c>
      <c r="M22" s="346">
        <v>0</v>
      </c>
      <c r="N22" s="346">
        <v>0</v>
      </c>
      <c r="O22" s="346">
        <v>0</v>
      </c>
      <c r="P22" s="346" t="s">
        <v>84</v>
      </c>
      <c r="Q22" s="346">
        <v>0</v>
      </c>
      <c r="R22" s="346">
        <v>0</v>
      </c>
      <c r="S22" s="346">
        <v>0</v>
      </c>
      <c r="T22" s="346">
        <v>0</v>
      </c>
      <c r="U22" s="346">
        <v>0</v>
      </c>
      <c r="V22" s="346">
        <v>0</v>
      </c>
      <c r="W22" s="346">
        <v>0</v>
      </c>
      <c r="X22" s="346">
        <v>0</v>
      </c>
      <c r="Y22" s="346" t="s">
        <v>84</v>
      </c>
      <c r="Z22" s="350"/>
    </row>
    <row r="23" spans="1:26" ht="21" customHeight="1">
      <c r="A23" s="103" t="s">
        <v>209</v>
      </c>
      <c r="B23" s="418" t="s">
        <v>210</v>
      </c>
      <c r="C23" s="347">
        <v>28</v>
      </c>
      <c r="D23" s="347"/>
      <c r="E23" s="347">
        <v>18</v>
      </c>
      <c r="F23" s="346">
        <v>10</v>
      </c>
      <c r="G23" s="346">
        <v>0</v>
      </c>
      <c r="H23" s="346">
        <v>0</v>
      </c>
      <c r="I23" s="346">
        <v>0</v>
      </c>
      <c r="J23" s="346">
        <v>0</v>
      </c>
      <c r="K23" s="346">
        <v>0</v>
      </c>
      <c r="L23" s="346">
        <v>0</v>
      </c>
      <c r="M23" s="346">
        <v>0</v>
      </c>
      <c r="N23" s="346">
        <v>0</v>
      </c>
      <c r="O23" s="346">
        <v>0</v>
      </c>
      <c r="P23" s="346">
        <v>4</v>
      </c>
      <c r="Q23" s="346">
        <v>0</v>
      </c>
      <c r="R23" s="346">
        <v>0</v>
      </c>
      <c r="S23" s="346">
        <v>0</v>
      </c>
      <c r="T23" s="346">
        <v>0</v>
      </c>
      <c r="U23" s="346">
        <v>0</v>
      </c>
      <c r="V23" s="346">
        <v>0</v>
      </c>
      <c r="W23" s="346">
        <v>0</v>
      </c>
      <c r="X23" s="346">
        <v>0</v>
      </c>
      <c r="Y23" s="346">
        <v>4</v>
      </c>
      <c r="Z23" s="350"/>
    </row>
    <row r="24" spans="1:26" ht="21" customHeight="1">
      <c r="A24" s="103" t="s">
        <v>211</v>
      </c>
      <c r="B24" s="418" t="s">
        <v>212</v>
      </c>
      <c r="C24" s="347">
        <v>3395</v>
      </c>
      <c r="D24" s="347"/>
      <c r="E24" s="347">
        <v>2652</v>
      </c>
      <c r="F24" s="346">
        <v>2165</v>
      </c>
      <c r="G24" s="346">
        <v>0</v>
      </c>
      <c r="H24" s="346">
        <v>0</v>
      </c>
      <c r="I24" s="346">
        <v>0</v>
      </c>
      <c r="J24" s="346">
        <v>0</v>
      </c>
      <c r="K24" s="346">
        <v>0</v>
      </c>
      <c r="L24" s="346" t="s">
        <v>84</v>
      </c>
      <c r="M24" s="346">
        <v>0</v>
      </c>
      <c r="N24" s="346">
        <v>5</v>
      </c>
      <c r="O24" s="346">
        <v>0</v>
      </c>
      <c r="P24" s="346">
        <v>112</v>
      </c>
      <c r="Q24" s="346">
        <v>10</v>
      </c>
      <c r="R24" s="346">
        <v>0</v>
      </c>
      <c r="S24" s="346">
        <v>0</v>
      </c>
      <c r="T24" s="346">
        <v>0</v>
      </c>
      <c r="U24" s="346">
        <v>0</v>
      </c>
      <c r="V24" s="346">
        <v>17</v>
      </c>
      <c r="W24" s="346">
        <v>0</v>
      </c>
      <c r="X24" s="346">
        <v>0</v>
      </c>
      <c r="Y24" s="346">
        <v>343</v>
      </c>
      <c r="Z24" s="350"/>
    </row>
    <row r="25" spans="1:26" ht="21" customHeight="1">
      <c r="A25" s="103" t="s">
        <v>213</v>
      </c>
      <c r="B25" s="418" t="s">
        <v>214</v>
      </c>
      <c r="C25" s="347">
        <v>520</v>
      </c>
      <c r="D25" s="347"/>
      <c r="E25" s="347">
        <v>366</v>
      </c>
      <c r="F25" s="346">
        <v>323</v>
      </c>
      <c r="G25" s="346">
        <v>0</v>
      </c>
      <c r="H25" s="346">
        <v>0</v>
      </c>
      <c r="I25" s="346">
        <v>0</v>
      </c>
      <c r="J25" s="346">
        <v>0</v>
      </c>
      <c r="K25" s="346">
        <v>0</v>
      </c>
      <c r="L25" s="346">
        <v>0</v>
      </c>
      <c r="M25" s="346">
        <v>0</v>
      </c>
      <c r="N25" s="346" t="s">
        <v>84</v>
      </c>
      <c r="O25" s="346">
        <v>0</v>
      </c>
      <c r="P25" s="346">
        <v>6</v>
      </c>
      <c r="Q25" s="346" t="s">
        <v>84</v>
      </c>
      <c r="R25" s="346">
        <v>0</v>
      </c>
      <c r="S25" s="346">
        <v>0</v>
      </c>
      <c r="T25" s="346">
        <v>0</v>
      </c>
      <c r="U25" s="346">
        <v>0</v>
      </c>
      <c r="V25" s="346">
        <v>0</v>
      </c>
      <c r="W25" s="346">
        <v>0</v>
      </c>
      <c r="X25" s="346">
        <v>0</v>
      </c>
      <c r="Y25" s="346">
        <v>37</v>
      </c>
      <c r="Z25" s="350"/>
    </row>
    <row r="26" spans="1:26" ht="21" customHeight="1">
      <c r="A26" s="103" t="s">
        <v>215</v>
      </c>
      <c r="B26" s="418" t="s">
        <v>216</v>
      </c>
      <c r="C26" s="347">
        <v>21</v>
      </c>
      <c r="D26" s="347"/>
      <c r="E26" s="347">
        <v>10</v>
      </c>
      <c r="F26" s="346">
        <v>10</v>
      </c>
      <c r="G26" s="346">
        <v>0</v>
      </c>
      <c r="H26" s="346">
        <v>0</v>
      </c>
      <c r="I26" s="346">
        <v>0</v>
      </c>
      <c r="J26" s="346">
        <v>0</v>
      </c>
      <c r="K26" s="346">
        <v>0</v>
      </c>
      <c r="L26" s="346">
        <v>0</v>
      </c>
      <c r="M26" s="346">
        <v>0</v>
      </c>
      <c r="N26" s="346">
        <v>0</v>
      </c>
      <c r="O26" s="346" t="s">
        <v>84</v>
      </c>
      <c r="P26" s="346" t="s">
        <v>84</v>
      </c>
      <c r="Q26" s="346">
        <v>0</v>
      </c>
      <c r="R26" s="346">
        <v>0</v>
      </c>
      <c r="S26" s="346">
        <v>0</v>
      </c>
      <c r="T26" s="346">
        <v>0</v>
      </c>
      <c r="U26" s="346">
        <v>0</v>
      </c>
      <c r="V26" s="346">
        <v>0</v>
      </c>
      <c r="W26" s="346">
        <v>0</v>
      </c>
      <c r="X26" s="346">
        <v>0</v>
      </c>
      <c r="Y26" s="346" t="s">
        <v>84</v>
      </c>
      <c r="Z26" s="350"/>
    </row>
    <row r="27" spans="1:26" ht="21" customHeight="1">
      <c r="A27" s="103" t="s">
        <v>217</v>
      </c>
      <c r="B27" s="418" t="s">
        <v>218</v>
      </c>
      <c r="C27" s="347">
        <v>766</v>
      </c>
      <c r="D27" s="347"/>
      <c r="E27" s="347">
        <v>558</v>
      </c>
      <c r="F27" s="346">
        <v>423</v>
      </c>
      <c r="G27" s="346">
        <v>0</v>
      </c>
      <c r="H27" s="346">
        <v>0</v>
      </c>
      <c r="I27" s="346">
        <v>0</v>
      </c>
      <c r="J27" s="346">
        <v>0</v>
      </c>
      <c r="K27" s="346">
        <v>0</v>
      </c>
      <c r="L27" s="346" t="s">
        <v>84</v>
      </c>
      <c r="M27" s="346">
        <v>0</v>
      </c>
      <c r="N27" s="346">
        <v>4</v>
      </c>
      <c r="O27" s="346">
        <v>15</v>
      </c>
      <c r="P27" s="346">
        <v>50</v>
      </c>
      <c r="Q27" s="346" t="s">
        <v>84</v>
      </c>
      <c r="R27" s="346">
        <v>0</v>
      </c>
      <c r="S27" s="346">
        <v>0</v>
      </c>
      <c r="T27" s="346">
        <v>0</v>
      </c>
      <c r="U27" s="346">
        <v>0</v>
      </c>
      <c r="V27" s="346">
        <v>4</v>
      </c>
      <c r="W27" s="346">
        <v>0</v>
      </c>
      <c r="X27" s="346">
        <v>0</v>
      </c>
      <c r="Y27" s="346">
        <v>62</v>
      </c>
      <c r="Z27" s="350"/>
    </row>
    <row r="28" spans="1:26" ht="21" customHeight="1">
      <c r="A28" s="103" t="s">
        <v>219</v>
      </c>
      <c r="B28" s="418" t="s">
        <v>220</v>
      </c>
      <c r="C28" s="347" t="s">
        <v>84</v>
      </c>
      <c r="D28" s="347"/>
      <c r="E28" s="347">
        <v>4</v>
      </c>
      <c r="F28" s="346">
        <v>4</v>
      </c>
      <c r="G28" s="346">
        <v>0</v>
      </c>
      <c r="H28" s="346">
        <v>0</v>
      </c>
      <c r="I28" s="346">
        <v>0</v>
      </c>
      <c r="J28" s="346">
        <v>0</v>
      </c>
      <c r="K28" s="346">
        <v>0</v>
      </c>
      <c r="L28" s="346">
        <v>0</v>
      </c>
      <c r="M28" s="346">
        <v>0</v>
      </c>
      <c r="N28" s="346">
        <v>0</v>
      </c>
      <c r="O28" s="346">
        <v>0</v>
      </c>
      <c r="P28" s="346">
        <v>0</v>
      </c>
      <c r="Q28" s="346">
        <v>0</v>
      </c>
      <c r="R28" s="346">
        <v>0</v>
      </c>
      <c r="S28" s="346">
        <v>0</v>
      </c>
      <c r="T28" s="346">
        <v>0</v>
      </c>
      <c r="U28" s="346">
        <v>0</v>
      </c>
      <c r="V28" s="346">
        <v>0</v>
      </c>
      <c r="W28" s="346">
        <v>0</v>
      </c>
      <c r="X28" s="346">
        <v>0</v>
      </c>
      <c r="Y28" s="346">
        <v>0</v>
      </c>
      <c r="Z28" s="350"/>
    </row>
    <row r="29" spans="1:26" ht="21" customHeight="1">
      <c r="A29" s="103" t="s">
        <v>221</v>
      </c>
      <c r="B29" s="418" t="s">
        <v>222</v>
      </c>
      <c r="C29" s="347">
        <v>7</v>
      </c>
      <c r="D29" s="347"/>
      <c r="E29" s="347">
        <v>0</v>
      </c>
      <c r="F29" s="346" t="s">
        <v>84</v>
      </c>
      <c r="G29" s="346">
        <v>0</v>
      </c>
      <c r="H29" s="346" t="s">
        <v>84</v>
      </c>
      <c r="I29" s="346">
        <v>0</v>
      </c>
      <c r="J29" s="346">
        <v>0</v>
      </c>
      <c r="K29" s="346">
        <v>0</v>
      </c>
      <c r="L29" s="346">
        <v>0</v>
      </c>
      <c r="M29" s="346">
        <v>0</v>
      </c>
      <c r="N29" s="346">
        <v>0</v>
      </c>
      <c r="O29" s="346">
        <v>0</v>
      </c>
      <c r="P29" s="346" t="s">
        <v>84</v>
      </c>
      <c r="Q29" s="346">
        <v>0</v>
      </c>
      <c r="R29" s="346">
        <v>0</v>
      </c>
      <c r="S29" s="346">
        <v>0</v>
      </c>
      <c r="T29" s="346">
        <v>0</v>
      </c>
      <c r="U29" s="346">
        <v>0</v>
      </c>
      <c r="V29" s="346">
        <v>0</v>
      </c>
      <c r="W29" s="346">
        <v>0</v>
      </c>
      <c r="X29" s="346">
        <v>0</v>
      </c>
      <c r="Y29" s="346" t="s">
        <v>84</v>
      </c>
      <c r="Z29" s="350"/>
    </row>
    <row r="30" spans="1:26" ht="21" customHeight="1">
      <c r="A30" s="103" t="s">
        <v>223</v>
      </c>
      <c r="B30" s="418" t="s">
        <v>224</v>
      </c>
      <c r="C30" s="347">
        <v>5</v>
      </c>
      <c r="D30" s="347"/>
      <c r="E30" s="347">
        <v>0</v>
      </c>
      <c r="F30" s="346">
        <v>0</v>
      </c>
      <c r="G30" s="346">
        <v>0</v>
      </c>
      <c r="H30" s="346">
        <v>0</v>
      </c>
      <c r="I30" s="346">
        <v>0</v>
      </c>
      <c r="J30" s="346">
        <v>0</v>
      </c>
      <c r="K30" s="346">
        <v>0</v>
      </c>
      <c r="L30" s="346">
        <v>0</v>
      </c>
      <c r="M30" s="346">
        <v>0</v>
      </c>
      <c r="N30" s="346">
        <v>0</v>
      </c>
      <c r="O30" s="346">
        <v>0</v>
      </c>
      <c r="P30" s="346" t="s">
        <v>84</v>
      </c>
      <c r="Q30" s="346">
        <v>0</v>
      </c>
      <c r="R30" s="346">
        <v>0</v>
      </c>
      <c r="S30" s="346">
        <v>0</v>
      </c>
      <c r="T30" s="346">
        <v>0</v>
      </c>
      <c r="U30" s="346">
        <v>0</v>
      </c>
      <c r="V30" s="346">
        <v>0</v>
      </c>
      <c r="W30" s="346">
        <v>0</v>
      </c>
      <c r="X30" s="346">
        <v>0</v>
      </c>
      <c r="Y30" s="346">
        <v>0</v>
      </c>
      <c r="Z30" s="350"/>
    </row>
    <row r="31" spans="1:26" ht="21" customHeight="1">
      <c r="A31" s="103" t="s">
        <v>225</v>
      </c>
      <c r="B31" s="418" t="s">
        <v>226</v>
      </c>
      <c r="C31" s="347">
        <v>55</v>
      </c>
      <c r="D31" s="347"/>
      <c r="E31" s="347">
        <v>45</v>
      </c>
      <c r="F31" s="346">
        <v>41</v>
      </c>
      <c r="G31" s="346">
        <v>0</v>
      </c>
      <c r="H31" s="346">
        <v>0</v>
      </c>
      <c r="I31" s="346">
        <v>0</v>
      </c>
      <c r="J31" s="346">
        <v>0</v>
      </c>
      <c r="K31" s="346">
        <v>0</v>
      </c>
      <c r="L31" s="346">
        <v>0</v>
      </c>
      <c r="M31" s="346">
        <v>0</v>
      </c>
      <c r="N31" s="346">
        <v>0</v>
      </c>
      <c r="O31" s="346">
        <v>0</v>
      </c>
      <c r="P31" s="346">
        <v>4</v>
      </c>
      <c r="Q31" s="346">
        <v>0</v>
      </c>
      <c r="R31" s="346">
        <v>0</v>
      </c>
      <c r="S31" s="346">
        <v>0</v>
      </c>
      <c r="T31" s="346">
        <v>0</v>
      </c>
      <c r="U31" s="346">
        <v>0</v>
      </c>
      <c r="V31" s="346">
        <v>0</v>
      </c>
      <c r="W31" s="346">
        <v>0</v>
      </c>
      <c r="X31" s="346">
        <v>0</v>
      </c>
      <c r="Y31" s="346" t="s">
        <v>84</v>
      </c>
      <c r="Z31" s="350"/>
    </row>
    <row r="32" spans="1:26" ht="21" customHeight="1">
      <c r="A32" s="103" t="s">
        <v>227</v>
      </c>
      <c r="B32" s="418" t="s">
        <v>228</v>
      </c>
      <c r="C32" s="347">
        <v>632</v>
      </c>
      <c r="D32" s="347"/>
      <c r="E32" s="347">
        <v>405</v>
      </c>
      <c r="F32" s="346">
        <v>391</v>
      </c>
      <c r="G32" s="346">
        <v>0</v>
      </c>
      <c r="H32" s="346">
        <v>0</v>
      </c>
      <c r="I32" s="346">
        <v>0</v>
      </c>
      <c r="J32" s="346">
        <v>0</v>
      </c>
      <c r="K32" s="346">
        <v>0</v>
      </c>
      <c r="L32" s="346">
        <v>4</v>
      </c>
      <c r="M32" s="346" t="s">
        <v>84</v>
      </c>
      <c r="N32" s="346" t="s">
        <v>84</v>
      </c>
      <c r="O32" s="346">
        <v>0</v>
      </c>
      <c r="P32" s="346">
        <v>10</v>
      </c>
      <c r="Q32" s="346" t="s">
        <v>84</v>
      </c>
      <c r="R32" s="346">
        <v>0</v>
      </c>
      <c r="S32" s="346">
        <v>0</v>
      </c>
      <c r="T32" s="346">
        <v>0</v>
      </c>
      <c r="U32" s="346">
        <v>0</v>
      </c>
      <c r="V32" s="346">
        <v>0</v>
      </c>
      <c r="W32" s="346">
        <v>0</v>
      </c>
      <c r="X32" s="346">
        <v>0</v>
      </c>
      <c r="Y32" s="346" t="s">
        <v>84</v>
      </c>
      <c r="Z32" s="350"/>
    </row>
    <row r="33" spans="1:26" ht="21" customHeight="1">
      <c r="A33" s="103" t="s">
        <v>229</v>
      </c>
      <c r="B33" s="418" t="s">
        <v>230</v>
      </c>
      <c r="C33" s="347">
        <v>12</v>
      </c>
      <c r="D33" s="347"/>
      <c r="E33" s="347">
        <v>18</v>
      </c>
      <c r="F33" s="346">
        <v>13</v>
      </c>
      <c r="G33" s="346">
        <v>0</v>
      </c>
      <c r="H33" s="346">
        <v>0</v>
      </c>
      <c r="I33" s="346">
        <v>0</v>
      </c>
      <c r="J33" s="346">
        <v>0</v>
      </c>
      <c r="K33" s="346">
        <v>0</v>
      </c>
      <c r="L33" s="346">
        <v>0</v>
      </c>
      <c r="M33" s="346">
        <v>0</v>
      </c>
      <c r="N33" s="346">
        <v>0</v>
      </c>
      <c r="O33" s="346">
        <v>0</v>
      </c>
      <c r="P33" s="346">
        <v>0</v>
      </c>
      <c r="Q33" s="346">
        <v>0</v>
      </c>
      <c r="R33" s="346">
        <v>0</v>
      </c>
      <c r="S33" s="346">
        <v>0</v>
      </c>
      <c r="T33" s="346">
        <v>0</v>
      </c>
      <c r="U33" s="346">
        <v>0</v>
      </c>
      <c r="V33" s="346" t="s">
        <v>84</v>
      </c>
      <c r="W33" s="346">
        <v>0</v>
      </c>
      <c r="X33" s="346">
        <v>0</v>
      </c>
      <c r="Y33" s="346">
        <v>5</v>
      </c>
      <c r="Z33" s="350"/>
    </row>
    <row r="34" spans="1:26" ht="21" customHeight="1">
      <c r="A34" s="103" t="s">
        <v>231</v>
      </c>
      <c r="B34" s="418" t="s">
        <v>232</v>
      </c>
      <c r="C34" s="347">
        <v>17</v>
      </c>
      <c r="D34" s="347"/>
      <c r="E34" s="347">
        <v>11</v>
      </c>
      <c r="F34" s="346">
        <v>0</v>
      </c>
      <c r="G34" s="346">
        <v>0</v>
      </c>
      <c r="H34" s="346">
        <v>0</v>
      </c>
      <c r="I34" s="346">
        <v>0</v>
      </c>
      <c r="J34" s="346">
        <v>0</v>
      </c>
      <c r="K34" s="346">
        <v>0</v>
      </c>
      <c r="L34" s="346" t="s">
        <v>84</v>
      </c>
      <c r="M34" s="346">
        <v>0</v>
      </c>
      <c r="N34" s="346">
        <v>0</v>
      </c>
      <c r="O34" s="346">
        <v>0</v>
      </c>
      <c r="P34" s="346">
        <v>5</v>
      </c>
      <c r="Q34" s="346">
        <v>0</v>
      </c>
      <c r="R34" s="346">
        <v>0</v>
      </c>
      <c r="S34" s="346">
        <v>0</v>
      </c>
      <c r="T34" s="346">
        <v>0</v>
      </c>
      <c r="U34" s="346">
        <v>0</v>
      </c>
      <c r="V34" s="346">
        <v>0</v>
      </c>
      <c r="W34" s="346">
        <v>0</v>
      </c>
      <c r="X34" s="346">
        <v>0</v>
      </c>
      <c r="Y34" s="346">
        <v>6</v>
      </c>
      <c r="Z34" s="350"/>
    </row>
    <row r="35" spans="1:26" ht="21" customHeight="1">
      <c r="A35" s="103" t="s">
        <v>233</v>
      </c>
      <c r="B35" s="418" t="s">
        <v>234</v>
      </c>
      <c r="C35" s="347" t="s">
        <v>84</v>
      </c>
      <c r="D35" s="347"/>
      <c r="E35" s="347">
        <v>0</v>
      </c>
      <c r="F35" s="346" t="s">
        <v>84</v>
      </c>
      <c r="G35" s="346">
        <v>0</v>
      </c>
      <c r="H35" s="346" t="s">
        <v>84</v>
      </c>
      <c r="I35" s="346">
        <v>0</v>
      </c>
      <c r="J35" s="346">
        <v>0</v>
      </c>
      <c r="K35" s="346">
        <v>0</v>
      </c>
      <c r="L35" s="346">
        <v>0</v>
      </c>
      <c r="M35" s="346">
        <v>0</v>
      </c>
      <c r="N35" s="346">
        <v>0</v>
      </c>
      <c r="O35" s="346">
        <v>0</v>
      </c>
      <c r="P35" s="346">
        <v>0</v>
      </c>
      <c r="Q35" s="346">
        <v>0</v>
      </c>
      <c r="R35" s="346">
        <v>0</v>
      </c>
      <c r="S35" s="346">
        <v>0</v>
      </c>
      <c r="T35" s="346">
        <v>0</v>
      </c>
      <c r="U35" s="346">
        <v>0</v>
      </c>
      <c r="V35" s="346">
        <v>0</v>
      </c>
      <c r="W35" s="346">
        <v>0</v>
      </c>
      <c r="X35" s="346">
        <v>0</v>
      </c>
      <c r="Y35" s="346" t="s">
        <v>84</v>
      </c>
      <c r="Z35" s="350"/>
    </row>
    <row r="36" spans="1:26" ht="21" customHeight="1">
      <c r="A36" s="103" t="s">
        <v>235</v>
      </c>
      <c r="B36" s="418" t="s">
        <v>236</v>
      </c>
      <c r="C36" s="347">
        <v>46</v>
      </c>
      <c r="D36" s="347"/>
      <c r="E36" s="347">
        <v>13</v>
      </c>
      <c r="F36" s="346">
        <v>4</v>
      </c>
      <c r="G36" s="346" t="s">
        <v>84</v>
      </c>
      <c r="H36" s="346" t="s">
        <v>84</v>
      </c>
      <c r="I36" s="346">
        <v>4</v>
      </c>
      <c r="J36" s="346">
        <v>0</v>
      </c>
      <c r="K36" s="346" t="s">
        <v>84</v>
      </c>
      <c r="L36" s="346">
        <v>0</v>
      </c>
      <c r="M36" s="346">
        <v>0</v>
      </c>
      <c r="N36" s="346" t="s">
        <v>84</v>
      </c>
      <c r="O36" s="346" t="s">
        <v>84</v>
      </c>
      <c r="P36" s="346">
        <v>5</v>
      </c>
      <c r="Q36" s="346">
        <v>0</v>
      </c>
      <c r="R36" s="346">
        <v>0</v>
      </c>
      <c r="S36" s="346">
        <v>0</v>
      </c>
      <c r="T36" s="346">
        <v>0</v>
      </c>
      <c r="U36" s="346">
        <v>0</v>
      </c>
      <c r="V36" s="346" t="s">
        <v>84</v>
      </c>
      <c r="W36" s="346">
        <v>0</v>
      </c>
      <c r="X36" s="346">
        <v>0</v>
      </c>
      <c r="Y36" s="346" t="s">
        <v>84</v>
      </c>
      <c r="Z36" s="350"/>
    </row>
    <row r="37" spans="1:26" ht="21" customHeight="1">
      <c r="A37" s="103" t="s">
        <v>237</v>
      </c>
      <c r="B37" s="418" t="s">
        <v>238</v>
      </c>
      <c r="C37" s="347">
        <v>14</v>
      </c>
      <c r="D37" s="347"/>
      <c r="E37" s="347">
        <v>6</v>
      </c>
      <c r="F37" s="346">
        <v>6</v>
      </c>
      <c r="G37" s="346">
        <v>0</v>
      </c>
      <c r="H37" s="346">
        <v>0</v>
      </c>
      <c r="I37" s="346">
        <v>0</v>
      </c>
      <c r="J37" s="346">
        <v>0</v>
      </c>
      <c r="K37" s="346" t="s">
        <v>84</v>
      </c>
      <c r="L37" s="346">
        <v>0</v>
      </c>
      <c r="M37" s="346">
        <v>0</v>
      </c>
      <c r="N37" s="346" t="s">
        <v>84</v>
      </c>
      <c r="O37" s="346">
        <v>0</v>
      </c>
      <c r="P37" s="346">
        <v>0</v>
      </c>
      <c r="Q37" s="346">
        <v>0</v>
      </c>
      <c r="R37" s="346">
        <v>0</v>
      </c>
      <c r="S37" s="346">
        <v>0</v>
      </c>
      <c r="T37" s="346">
        <v>0</v>
      </c>
      <c r="U37" s="346">
        <v>0</v>
      </c>
      <c r="V37" s="346">
        <v>0</v>
      </c>
      <c r="W37" s="346">
        <v>0</v>
      </c>
      <c r="X37" s="346">
        <v>0</v>
      </c>
      <c r="Y37" s="346" t="s">
        <v>84</v>
      </c>
      <c r="Z37" s="350"/>
    </row>
    <row r="38" spans="1:26" ht="21" customHeight="1">
      <c r="A38" s="103" t="s">
        <v>239</v>
      </c>
      <c r="B38" s="418" t="s">
        <v>240</v>
      </c>
      <c r="C38" s="347">
        <v>29</v>
      </c>
      <c r="D38" s="347"/>
      <c r="E38" s="347">
        <v>14</v>
      </c>
      <c r="F38" s="346">
        <v>14</v>
      </c>
      <c r="G38" s="346">
        <v>0</v>
      </c>
      <c r="H38" s="346">
        <v>0</v>
      </c>
      <c r="I38" s="346">
        <v>0</v>
      </c>
      <c r="J38" s="346" t="s">
        <v>84</v>
      </c>
      <c r="K38" s="346">
        <v>0</v>
      </c>
      <c r="L38" s="346">
        <v>0</v>
      </c>
      <c r="M38" s="346">
        <v>0</v>
      </c>
      <c r="N38" s="346" t="s">
        <v>84</v>
      </c>
      <c r="O38" s="346">
        <v>0</v>
      </c>
      <c r="P38" s="346">
        <v>0</v>
      </c>
      <c r="Q38" s="346">
        <v>0</v>
      </c>
      <c r="R38" s="346">
        <v>0</v>
      </c>
      <c r="S38" s="346">
        <v>0</v>
      </c>
      <c r="T38" s="346">
        <v>0</v>
      </c>
      <c r="U38" s="346">
        <v>0</v>
      </c>
      <c r="V38" s="346">
        <v>0</v>
      </c>
      <c r="W38" s="346">
        <v>0</v>
      </c>
      <c r="X38" s="346">
        <v>0</v>
      </c>
      <c r="Y38" s="346">
        <v>0</v>
      </c>
      <c r="Z38" s="350"/>
    </row>
    <row r="39" spans="1:26" ht="21" customHeight="1">
      <c r="A39" s="103" t="s">
        <v>241</v>
      </c>
      <c r="B39" s="418" t="s">
        <v>242</v>
      </c>
      <c r="C39" s="347">
        <v>456</v>
      </c>
      <c r="D39" s="347"/>
      <c r="E39" s="347">
        <v>356</v>
      </c>
      <c r="F39" s="346">
        <v>6</v>
      </c>
      <c r="G39" s="346">
        <v>5</v>
      </c>
      <c r="H39" s="346" t="s">
        <v>84</v>
      </c>
      <c r="I39" s="346" t="s">
        <v>84</v>
      </c>
      <c r="J39" s="346">
        <v>4</v>
      </c>
      <c r="K39" s="346" t="s">
        <v>84</v>
      </c>
      <c r="L39" s="346">
        <v>8</v>
      </c>
      <c r="M39" s="346">
        <v>0</v>
      </c>
      <c r="N39" s="346">
        <v>18</v>
      </c>
      <c r="O39" s="346" t="s">
        <v>84</v>
      </c>
      <c r="P39" s="346">
        <v>78</v>
      </c>
      <c r="Q39" s="346">
        <v>0</v>
      </c>
      <c r="R39" s="346">
        <v>0</v>
      </c>
      <c r="S39" s="346">
        <v>15</v>
      </c>
      <c r="T39" s="346">
        <v>0</v>
      </c>
      <c r="U39" s="346">
        <v>0</v>
      </c>
      <c r="V39" s="346">
        <v>0</v>
      </c>
      <c r="W39" s="346">
        <v>0</v>
      </c>
      <c r="X39" s="346">
        <v>0</v>
      </c>
      <c r="Y39" s="346">
        <v>222</v>
      </c>
      <c r="Z39" s="350"/>
    </row>
    <row r="40" spans="1:26" ht="21" customHeight="1">
      <c r="A40" s="103" t="s">
        <v>243</v>
      </c>
      <c r="B40" s="418" t="s">
        <v>244</v>
      </c>
      <c r="C40" s="347">
        <v>1033647</v>
      </c>
      <c r="D40" s="347"/>
      <c r="E40" s="347">
        <v>1012367</v>
      </c>
      <c r="F40" s="346">
        <v>59</v>
      </c>
      <c r="G40" s="346">
        <v>106</v>
      </c>
      <c r="H40" s="346">
        <v>30</v>
      </c>
      <c r="I40" s="346">
        <v>0</v>
      </c>
      <c r="J40" s="346">
        <v>19</v>
      </c>
      <c r="K40" s="346">
        <v>32</v>
      </c>
      <c r="L40" s="346">
        <v>402</v>
      </c>
      <c r="M40" s="346" t="s">
        <v>84</v>
      </c>
      <c r="N40" s="346">
        <v>179</v>
      </c>
      <c r="O40" s="346">
        <v>99</v>
      </c>
      <c r="P40" s="346">
        <v>12387</v>
      </c>
      <c r="Q40" s="346">
        <v>603</v>
      </c>
      <c r="R40" s="346">
        <v>1034</v>
      </c>
      <c r="S40" s="346">
        <v>0</v>
      </c>
      <c r="T40" s="346">
        <v>0</v>
      </c>
      <c r="U40" s="346">
        <v>0</v>
      </c>
      <c r="V40" s="346">
        <v>11</v>
      </c>
      <c r="W40" s="346">
        <v>0</v>
      </c>
      <c r="X40" s="346">
        <v>0</v>
      </c>
      <c r="Y40" s="346">
        <v>997406</v>
      </c>
      <c r="Z40" s="350"/>
    </row>
    <row r="41" spans="1:26" ht="21" customHeight="1">
      <c r="A41" s="103" t="s">
        <v>245</v>
      </c>
      <c r="B41" s="418" t="s">
        <v>246</v>
      </c>
      <c r="C41" s="347">
        <v>4</v>
      </c>
      <c r="D41" s="347"/>
      <c r="E41" s="347">
        <v>0</v>
      </c>
      <c r="F41" s="346" t="s">
        <v>84</v>
      </c>
      <c r="G41" s="346">
        <v>0</v>
      </c>
      <c r="H41" s="346">
        <v>0</v>
      </c>
      <c r="I41" s="346">
        <v>0</v>
      </c>
      <c r="J41" s="346">
        <v>0</v>
      </c>
      <c r="K41" s="346">
        <v>0</v>
      </c>
      <c r="L41" s="346">
        <v>0</v>
      </c>
      <c r="M41" s="346">
        <v>0</v>
      </c>
      <c r="N41" s="346">
        <v>0</v>
      </c>
      <c r="O41" s="346">
        <v>0</v>
      </c>
      <c r="P41" s="346">
        <v>0</v>
      </c>
      <c r="Q41" s="346">
        <v>0</v>
      </c>
      <c r="R41" s="346">
        <v>0</v>
      </c>
      <c r="S41" s="346">
        <v>0</v>
      </c>
      <c r="T41" s="346">
        <v>0</v>
      </c>
      <c r="U41" s="346">
        <v>0</v>
      </c>
      <c r="V41" s="346">
        <v>0</v>
      </c>
      <c r="W41" s="346">
        <v>0</v>
      </c>
      <c r="X41" s="346">
        <v>0</v>
      </c>
      <c r="Y41" s="346">
        <v>0</v>
      </c>
      <c r="Z41" s="350"/>
    </row>
    <row r="42" spans="1:26" ht="21" customHeight="1">
      <c r="A42" s="103" t="s">
        <v>247</v>
      </c>
      <c r="B42" s="418" t="s">
        <v>248</v>
      </c>
      <c r="C42" s="347">
        <v>304</v>
      </c>
      <c r="D42" s="347"/>
      <c r="E42" s="347">
        <v>209</v>
      </c>
      <c r="F42" s="346">
        <v>6</v>
      </c>
      <c r="G42" s="346">
        <v>4</v>
      </c>
      <c r="H42" s="346" t="s">
        <v>84</v>
      </c>
      <c r="I42" s="346">
        <v>0</v>
      </c>
      <c r="J42" s="346">
        <v>0</v>
      </c>
      <c r="K42" s="346">
        <v>35</v>
      </c>
      <c r="L42" s="346">
        <v>15</v>
      </c>
      <c r="M42" s="346">
        <v>0</v>
      </c>
      <c r="N42" s="346">
        <v>12</v>
      </c>
      <c r="O42" s="346">
        <v>0</v>
      </c>
      <c r="P42" s="346">
        <v>80</v>
      </c>
      <c r="Q42" s="346">
        <v>0</v>
      </c>
      <c r="R42" s="346">
        <v>0</v>
      </c>
      <c r="S42" s="346">
        <v>0</v>
      </c>
      <c r="T42" s="346">
        <v>0</v>
      </c>
      <c r="U42" s="346">
        <v>0</v>
      </c>
      <c r="V42" s="346" t="s">
        <v>84</v>
      </c>
      <c r="W42" s="346">
        <v>0</v>
      </c>
      <c r="X42" s="346">
        <v>0</v>
      </c>
      <c r="Y42" s="346">
        <v>57</v>
      </c>
      <c r="Z42" s="350"/>
    </row>
    <row r="43" spans="1:26" ht="21" customHeight="1">
      <c r="A43" s="103" t="s">
        <v>249</v>
      </c>
      <c r="B43" s="418" t="s">
        <v>250</v>
      </c>
      <c r="C43" s="347">
        <v>796</v>
      </c>
      <c r="D43" s="347"/>
      <c r="E43" s="347">
        <v>527</v>
      </c>
      <c r="F43" s="346">
        <v>216</v>
      </c>
      <c r="G43" s="346">
        <v>54</v>
      </c>
      <c r="H43" s="346">
        <v>16</v>
      </c>
      <c r="I43" s="346">
        <v>12</v>
      </c>
      <c r="J43" s="346">
        <v>4</v>
      </c>
      <c r="K43" s="346">
        <v>28</v>
      </c>
      <c r="L43" s="346">
        <v>40</v>
      </c>
      <c r="M43" s="346">
        <v>0</v>
      </c>
      <c r="N43" s="346">
        <v>27</v>
      </c>
      <c r="O43" s="346" t="s">
        <v>84</v>
      </c>
      <c r="P43" s="346">
        <v>24</v>
      </c>
      <c r="Q43" s="346">
        <v>0</v>
      </c>
      <c r="R43" s="346">
        <v>0</v>
      </c>
      <c r="S43" s="346">
        <v>0</v>
      </c>
      <c r="T43" s="346">
        <v>0</v>
      </c>
      <c r="U43" s="346">
        <v>0</v>
      </c>
      <c r="V43" s="346" t="s">
        <v>84</v>
      </c>
      <c r="W43" s="346">
        <v>0</v>
      </c>
      <c r="X43" s="346">
        <v>0</v>
      </c>
      <c r="Y43" s="346">
        <v>106</v>
      </c>
      <c r="Z43" s="350"/>
    </row>
    <row r="44" spans="1:26" ht="21" customHeight="1">
      <c r="A44" s="103" t="s">
        <v>251</v>
      </c>
      <c r="B44" s="418" t="s">
        <v>252</v>
      </c>
      <c r="C44" s="347">
        <v>1745</v>
      </c>
      <c r="D44" s="347"/>
      <c r="E44" s="347">
        <v>1109</v>
      </c>
      <c r="F44" s="346">
        <v>51</v>
      </c>
      <c r="G44" s="346">
        <v>49</v>
      </c>
      <c r="H44" s="346">
        <v>6</v>
      </c>
      <c r="I44" s="346">
        <v>0</v>
      </c>
      <c r="J44" s="346">
        <v>28</v>
      </c>
      <c r="K44" s="346">
        <v>47</v>
      </c>
      <c r="L44" s="346">
        <v>439</v>
      </c>
      <c r="M44" s="346" t="s">
        <v>84</v>
      </c>
      <c r="N44" s="346">
        <v>113</v>
      </c>
      <c r="O44" s="346">
        <v>4</v>
      </c>
      <c r="P44" s="346">
        <v>129</v>
      </c>
      <c r="Q44" s="346">
        <v>0</v>
      </c>
      <c r="R44" s="346">
        <v>0</v>
      </c>
      <c r="S44" s="346">
        <v>0</v>
      </c>
      <c r="T44" s="346">
        <v>0</v>
      </c>
      <c r="U44" s="346">
        <v>0</v>
      </c>
      <c r="V44" s="346" t="s">
        <v>84</v>
      </c>
      <c r="W44" s="346">
        <v>0</v>
      </c>
      <c r="X44" s="346">
        <v>0</v>
      </c>
      <c r="Y44" s="346">
        <v>243</v>
      </c>
      <c r="Z44" s="350"/>
    </row>
    <row r="45" spans="1:26" ht="21" customHeight="1">
      <c r="A45" s="103" t="s">
        <v>253</v>
      </c>
      <c r="B45" s="418" t="s">
        <v>254</v>
      </c>
      <c r="C45" s="347">
        <v>770230</v>
      </c>
      <c r="D45" s="347"/>
      <c r="E45" s="347">
        <v>475151</v>
      </c>
      <c r="F45" s="346">
        <v>9121</v>
      </c>
      <c r="G45" s="346">
        <v>20736</v>
      </c>
      <c r="H45" s="346">
        <v>433</v>
      </c>
      <c r="I45" s="346">
        <v>16</v>
      </c>
      <c r="J45" s="346">
        <v>509</v>
      </c>
      <c r="K45" s="346">
        <v>2107</v>
      </c>
      <c r="L45" s="346">
        <v>38828</v>
      </c>
      <c r="M45" s="346">
        <v>318</v>
      </c>
      <c r="N45" s="346">
        <v>46074</v>
      </c>
      <c r="O45" s="346">
        <v>393</v>
      </c>
      <c r="P45" s="346">
        <v>20348</v>
      </c>
      <c r="Q45" s="346">
        <v>408</v>
      </c>
      <c r="R45" s="346">
        <v>0</v>
      </c>
      <c r="S45" s="346">
        <v>0</v>
      </c>
      <c r="T45" s="346">
        <v>0</v>
      </c>
      <c r="U45" s="346">
        <v>0</v>
      </c>
      <c r="V45" s="346">
        <v>469</v>
      </c>
      <c r="W45" s="346">
        <v>0</v>
      </c>
      <c r="X45" s="346">
        <v>0</v>
      </c>
      <c r="Y45" s="346">
        <v>335391</v>
      </c>
      <c r="Z45" s="350"/>
    </row>
    <row r="46" spans="1:26" ht="21" customHeight="1">
      <c r="A46" s="103" t="s">
        <v>255</v>
      </c>
      <c r="B46" s="418" t="s">
        <v>256</v>
      </c>
      <c r="C46" s="347">
        <v>116558</v>
      </c>
      <c r="D46" s="347"/>
      <c r="E46" s="347">
        <v>87627</v>
      </c>
      <c r="F46" s="346">
        <v>1505</v>
      </c>
      <c r="G46" s="346">
        <v>189</v>
      </c>
      <c r="H46" s="346">
        <v>48</v>
      </c>
      <c r="I46" s="346">
        <v>12</v>
      </c>
      <c r="J46" s="346">
        <v>44</v>
      </c>
      <c r="K46" s="346">
        <v>191</v>
      </c>
      <c r="L46" s="346">
        <v>311</v>
      </c>
      <c r="M46" s="346">
        <v>6</v>
      </c>
      <c r="N46" s="346">
        <v>571</v>
      </c>
      <c r="O46" s="346">
        <v>53</v>
      </c>
      <c r="P46" s="346">
        <v>1690</v>
      </c>
      <c r="Q46" s="346">
        <v>20</v>
      </c>
      <c r="R46" s="346">
        <v>0</v>
      </c>
      <c r="S46" s="346">
        <v>0</v>
      </c>
      <c r="T46" s="346">
        <v>0</v>
      </c>
      <c r="U46" s="346">
        <v>0</v>
      </c>
      <c r="V46" s="346">
        <v>30</v>
      </c>
      <c r="W46" s="346">
        <v>0</v>
      </c>
      <c r="X46" s="346">
        <v>36</v>
      </c>
      <c r="Y46" s="346">
        <v>82921</v>
      </c>
      <c r="Z46" s="350"/>
    </row>
    <row r="47" spans="1:26" ht="21" customHeight="1">
      <c r="A47" s="103" t="s">
        <v>257</v>
      </c>
      <c r="B47" s="418" t="s">
        <v>258</v>
      </c>
      <c r="C47" s="347">
        <v>740</v>
      </c>
      <c r="D47" s="347"/>
      <c r="E47" s="347">
        <v>568</v>
      </c>
      <c r="F47" s="346">
        <v>190</v>
      </c>
      <c r="G47" s="346">
        <v>11</v>
      </c>
      <c r="H47" s="346" t="s">
        <v>84</v>
      </c>
      <c r="I47" s="346">
        <v>5</v>
      </c>
      <c r="J47" s="346">
        <v>28</v>
      </c>
      <c r="K47" s="346">
        <v>17</v>
      </c>
      <c r="L47" s="346">
        <v>31</v>
      </c>
      <c r="M47" s="346">
        <v>0</v>
      </c>
      <c r="N47" s="346">
        <v>72</v>
      </c>
      <c r="O47" s="346">
        <v>0</v>
      </c>
      <c r="P47" s="346">
        <v>105</v>
      </c>
      <c r="Q47" s="346">
        <v>0</v>
      </c>
      <c r="R47" s="346">
        <v>0</v>
      </c>
      <c r="S47" s="346">
        <v>0</v>
      </c>
      <c r="T47" s="346">
        <v>0</v>
      </c>
      <c r="U47" s="346">
        <v>0</v>
      </c>
      <c r="V47" s="346">
        <v>4</v>
      </c>
      <c r="W47" s="346">
        <v>0</v>
      </c>
      <c r="X47" s="346">
        <v>0</v>
      </c>
      <c r="Y47" s="346">
        <v>105</v>
      </c>
      <c r="Z47" s="350"/>
    </row>
    <row r="48" spans="1:26" ht="21" customHeight="1">
      <c r="A48" s="103" t="s">
        <v>259</v>
      </c>
      <c r="B48" s="418" t="s">
        <v>260</v>
      </c>
      <c r="C48" s="347">
        <v>632</v>
      </c>
      <c r="D48" s="347"/>
      <c r="E48" s="347">
        <v>382</v>
      </c>
      <c r="F48" s="346">
        <v>180</v>
      </c>
      <c r="G48" s="346">
        <v>40</v>
      </c>
      <c r="H48" s="346">
        <v>5</v>
      </c>
      <c r="I48" s="346">
        <v>24</v>
      </c>
      <c r="J48" s="346" t="s">
        <v>84</v>
      </c>
      <c r="K48" s="346" t="s">
        <v>84</v>
      </c>
      <c r="L48" s="346">
        <v>6</v>
      </c>
      <c r="M48" s="346">
        <v>0</v>
      </c>
      <c r="N48" s="346">
        <v>13</v>
      </c>
      <c r="O48" s="346" t="s">
        <v>84</v>
      </c>
      <c r="P48" s="346">
        <v>48</v>
      </c>
      <c r="Q48" s="346">
        <v>0</v>
      </c>
      <c r="R48" s="346">
        <v>0</v>
      </c>
      <c r="S48" s="346">
        <v>0</v>
      </c>
      <c r="T48" s="346">
        <v>0</v>
      </c>
      <c r="U48" s="346">
        <v>0</v>
      </c>
      <c r="V48" s="346" t="s">
        <v>84</v>
      </c>
      <c r="W48" s="346">
        <v>0</v>
      </c>
      <c r="X48" s="346">
        <v>0</v>
      </c>
      <c r="Y48" s="346">
        <v>66</v>
      </c>
      <c r="Z48" s="350"/>
    </row>
    <row r="49" spans="1:26" ht="21" customHeight="1">
      <c r="A49" s="103" t="s">
        <v>261</v>
      </c>
      <c r="B49" s="418" t="s">
        <v>262</v>
      </c>
      <c r="C49" s="347">
        <v>9974</v>
      </c>
      <c r="D49" s="347"/>
      <c r="E49" s="347">
        <v>2638</v>
      </c>
      <c r="F49" s="346">
        <v>325</v>
      </c>
      <c r="G49" s="346">
        <v>4</v>
      </c>
      <c r="H49" s="346" t="s">
        <v>84</v>
      </c>
      <c r="I49" s="346">
        <v>0</v>
      </c>
      <c r="J49" s="346">
        <v>4</v>
      </c>
      <c r="K49" s="346">
        <v>275</v>
      </c>
      <c r="L49" s="346">
        <v>252</v>
      </c>
      <c r="M49" s="346">
        <v>16</v>
      </c>
      <c r="N49" s="346">
        <v>82</v>
      </c>
      <c r="O49" s="346">
        <v>7</v>
      </c>
      <c r="P49" s="346">
        <v>266</v>
      </c>
      <c r="Q49" s="346" t="s">
        <v>84</v>
      </c>
      <c r="R49" s="346">
        <v>0</v>
      </c>
      <c r="S49" s="346">
        <v>0</v>
      </c>
      <c r="T49" s="346">
        <v>0</v>
      </c>
      <c r="U49" s="346">
        <v>0</v>
      </c>
      <c r="V49" s="346">
        <v>13</v>
      </c>
      <c r="W49" s="346">
        <v>34</v>
      </c>
      <c r="X49" s="346">
        <v>0</v>
      </c>
      <c r="Y49" s="346">
        <v>1360</v>
      </c>
      <c r="Z49" s="350"/>
    </row>
    <row r="50" spans="1:26" ht="21" customHeight="1">
      <c r="A50" s="103" t="s">
        <v>263</v>
      </c>
      <c r="B50" s="418" t="s">
        <v>264</v>
      </c>
      <c r="C50" s="347">
        <v>88</v>
      </c>
      <c r="D50" s="347"/>
      <c r="E50" s="347">
        <v>52</v>
      </c>
      <c r="F50" s="346">
        <v>19</v>
      </c>
      <c r="G50" s="346">
        <v>6</v>
      </c>
      <c r="H50" s="346">
        <v>0</v>
      </c>
      <c r="I50" s="346">
        <v>4</v>
      </c>
      <c r="J50" s="346" t="s">
        <v>84</v>
      </c>
      <c r="K50" s="346">
        <v>0</v>
      </c>
      <c r="L50" s="346" t="s">
        <v>84</v>
      </c>
      <c r="M50" s="346">
        <v>0</v>
      </c>
      <c r="N50" s="346">
        <v>6</v>
      </c>
      <c r="O50" s="346">
        <v>0</v>
      </c>
      <c r="P50" s="346">
        <v>13</v>
      </c>
      <c r="Q50" s="346">
        <v>0</v>
      </c>
      <c r="R50" s="346">
        <v>0</v>
      </c>
      <c r="S50" s="346">
        <v>0</v>
      </c>
      <c r="T50" s="346">
        <v>0</v>
      </c>
      <c r="U50" s="346">
        <v>0</v>
      </c>
      <c r="V50" s="346" t="s">
        <v>84</v>
      </c>
      <c r="W50" s="346">
        <v>0</v>
      </c>
      <c r="X50" s="346">
        <v>0</v>
      </c>
      <c r="Y50" s="346">
        <v>4</v>
      </c>
      <c r="Z50" s="350"/>
    </row>
    <row r="51" spans="1:26" ht="21" customHeight="1">
      <c r="A51" s="103" t="s">
        <v>265</v>
      </c>
      <c r="B51" s="418" t="s">
        <v>266</v>
      </c>
      <c r="C51" s="347">
        <v>66</v>
      </c>
      <c r="D51" s="347"/>
      <c r="E51" s="347">
        <v>25</v>
      </c>
      <c r="F51" s="346">
        <v>14</v>
      </c>
      <c r="G51" s="346" t="s">
        <v>84</v>
      </c>
      <c r="H51" s="346">
        <v>0</v>
      </c>
      <c r="I51" s="346" t="s">
        <v>84</v>
      </c>
      <c r="J51" s="346" t="s">
        <v>84</v>
      </c>
      <c r="K51" s="346">
        <v>0</v>
      </c>
      <c r="L51" s="346" t="s">
        <v>84</v>
      </c>
      <c r="M51" s="346">
        <v>0</v>
      </c>
      <c r="N51" s="346" t="s">
        <v>84</v>
      </c>
      <c r="O51" s="346">
        <v>0</v>
      </c>
      <c r="P51" s="346">
        <v>6</v>
      </c>
      <c r="Q51" s="346">
        <v>0</v>
      </c>
      <c r="R51" s="346">
        <v>0</v>
      </c>
      <c r="S51" s="346">
        <v>0</v>
      </c>
      <c r="T51" s="346">
        <v>0</v>
      </c>
      <c r="U51" s="346">
        <v>0</v>
      </c>
      <c r="V51" s="346" t="s">
        <v>84</v>
      </c>
      <c r="W51" s="346">
        <v>0</v>
      </c>
      <c r="X51" s="346">
        <v>0</v>
      </c>
      <c r="Y51" s="346">
        <v>5</v>
      </c>
      <c r="Z51" s="350"/>
    </row>
    <row r="52" spans="1:26" ht="21" customHeight="1">
      <c r="A52" s="103" t="s">
        <v>267</v>
      </c>
      <c r="B52" s="418" t="s">
        <v>268</v>
      </c>
      <c r="C52" s="347">
        <v>721</v>
      </c>
      <c r="D52" s="347"/>
      <c r="E52" s="347">
        <v>605</v>
      </c>
      <c r="F52" s="346">
        <v>298</v>
      </c>
      <c r="G52" s="346">
        <v>46</v>
      </c>
      <c r="H52" s="346">
        <v>5</v>
      </c>
      <c r="I52" s="346">
        <v>45</v>
      </c>
      <c r="J52" s="346">
        <v>14</v>
      </c>
      <c r="K52" s="346">
        <v>20</v>
      </c>
      <c r="L52" s="346" t="s">
        <v>84</v>
      </c>
      <c r="M52" s="346">
        <v>0</v>
      </c>
      <c r="N52" s="346">
        <v>19</v>
      </c>
      <c r="O52" s="346" t="s">
        <v>84</v>
      </c>
      <c r="P52" s="346">
        <v>54</v>
      </c>
      <c r="Q52" s="346">
        <v>0</v>
      </c>
      <c r="R52" s="346">
        <v>0</v>
      </c>
      <c r="S52" s="346">
        <v>0</v>
      </c>
      <c r="T52" s="346">
        <v>0</v>
      </c>
      <c r="U52" s="346">
        <v>0</v>
      </c>
      <c r="V52" s="346">
        <v>7</v>
      </c>
      <c r="W52" s="346">
        <v>0</v>
      </c>
      <c r="X52" s="346">
        <v>0</v>
      </c>
      <c r="Y52" s="346">
        <v>97</v>
      </c>
      <c r="Z52" s="350"/>
    </row>
    <row r="53" spans="1:26" ht="21" customHeight="1">
      <c r="A53" s="103" t="s">
        <v>269</v>
      </c>
      <c r="B53" s="418" t="s">
        <v>270</v>
      </c>
      <c r="C53" s="347">
        <v>994</v>
      </c>
      <c r="D53" s="347"/>
      <c r="E53" s="347">
        <v>677</v>
      </c>
      <c r="F53" s="346">
        <v>284</v>
      </c>
      <c r="G53" s="346">
        <v>48</v>
      </c>
      <c r="H53" s="346">
        <v>19</v>
      </c>
      <c r="I53" s="346">
        <v>8</v>
      </c>
      <c r="J53" s="346">
        <v>14</v>
      </c>
      <c r="K53" s="346">
        <v>60</v>
      </c>
      <c r="L53" s="346">
        <v>19</v>
      </c>
      <c r="M53" s="346" t="s">
        <v>84</v>
      </c>
      <c r="N53" s="346">
        <v>28</v>
      </c>
      <c r="O53" s="346">
        <v>5</v>
      </c>
      <c r="P53" s="346">
        <v>54</v>
      </c>
      <c r="Q53" s="346" t="s">
        <v>84</v>
      </c>
      <c r="R53" s="346">
        <v>0</v>
      </c>
      <c r="S53" s="346">
        <v>0</v>
      </c>
      <c r="T53" s="346">
        <v>0</v>
      </c>
      <c r="U53" s="346">
        <v>0</v>
      </c>
      <c r="V53" s="346">
        <v>9</v>
      </c>
      <c r="W53" s="346">
        <v>0</v>
      </c>
      <c r="X53" s="346">
        <v>26</v>
      </c>
      <c r="Y53" s="346">
        <v>103</v>
      </c>
      <c r="Z53" s="350"/>
    </row>
    <row r="54" spans="1:26" ht="21" customHeight="1">
      <c r="A54" s="103" t="s">
        <v>271</v>
      </c>
      <c r="B54" s="418" t="s">
        <v>272</v>
      </c>
      <c r="C54" s="347">
        <v>21483</v>
      </c>
      <c r="D54" s="347"/>
      <c r="E54" s="347">
        <v>13127</v>
      </c>
      <c r="F54" s="346">
        <v>709</v>
      </c>
      <c r="G54" s="346">
        <v>2188</v>
      </c>
      <c r="H54" s="346">
        <v>79</v>
      </c>
      <c r="I54" s="346" t="s">
        <v>84</v>
      </c>
      <c r="J54" s="346">
        <v>50</v>
      </c>
      <c r="K54" s="346">
        <v>167</v>
      </c>
      <c r="L54" s="346">
        <v>2534</v>
      </c>
      <c r="M54" s="346">
        <v>13</v>
      </c>
      <c r="N54" s="346">
        <v>4208</v>
      </c>
      <c r="O54" s="346">
        <v>25</v>
      </c>
      <c r="P54" s="346">
        <v>1107</v>
      </c>
      <c r="Q54" s="346" t="s">
        <v>84</v>
      </c>
      <c r="R54" s="346">
        <v>0</v>
      </c>
      <c r="S54" s="346">
        <v>0</v>
      </c>
      <c r="T54" s="346">
        <v>0</v>
      </c>
      <c r="U54" s="346">
        <v>0</v>
      </c>
      <c r="V54" s="346">
        <v>10</v>
      </c>
      <c r="W54" s="346">
        <v>0</v>
      </c>
      <c r="X54" s="346">
        <v>0</v>
      </c>
      <c r="Y54" s="346">
        <v>2037</v>
      </c>
      <c r="Z54" s="350"/>
    </row>
    <row r="55" spans="1:26" ht="21" customHeight="1">
      <c r="A55" s="103" t="s">
        <v>273</v>
      </c>
      <c r="B55" s="418" t="s">
        <v>274</v>
      </c>
      <c r="C55" s="347">
        <v>385</v>
      </c>
      <c r="D55" s="347"/>
      <c r="E55" s="347">
        <v>221</v>
      </c>
      <c r="F55" s="346">
        <v>32</v>
      </c>
      <c r="G55" s="346">
        <v>5</v>
      </c>
      <c r="H55" s="346" t="s">
        <v>84</v>
      </c>
      <c r="I55" s="346">
        <v>0</v>
      </c>
      <c r="J55" s="346" t="s">
        <v>84</v>
      </c>
      <c r="K55" s="346" t="s">
        <v>84</v>
      </c>
      <c r="L55" s="346" t="s">
        <v>84</v>
      </c>
      <c r="M55" s="346">
        <v>0</v>
      </c>
      <c r="N55" s="346">
        <v>27</v>
      </c>
      <c r="O55" s="346" t="s">
        <v>84</v>
      </c>
      <c r="P55" s="346">
        <v>107</v>
      </c>
      <c r="Q55" s="346">
        <v>0</v>
      </c>
      <c r="R55" s="346">
        <v>0</v>
      </c>
      <c r="S55" s="346">
        <v>0</v>
      </c>
      <c r="T55" s="346">
        <v>0</v>
      </c>
      <c r="U55" s="346">
        <v>0</v>
      </c>
      <c r="V55" s="346" t="s">
        <v>84</v>
      </c>
      <c r="W55" s="346">
        <v>0</v>
      </c>
      <c r="X55" s="346">
        <v>0</v>
      </c>
      <c r="Y55" s="346">
        <v>50</v>
      </c>
      <c r="Z55" s="350"/>
    </row>
    <row r="56" spans="1:26" ht="21" customHeight="1">
      <c r="A56" s="103" t="s">
        <v>275</v>
      </c>
      <c r="B56" s="418" t="s">
        <v>276</v>
      </c>
      <c r="C56" s="347" t="s">
        <v>84</v>
      </c>
      <c r="D56" s="347"/>
      <c r="E56" s="347">
        <v>0</v>
      </c>
      <c r="F56" s="346">
        <v>0</v>
      </c>
      <c r="G56" s="346">
        <v>0</v>
      </c>
      <c r="H56" s="346">
        <v>0</v>
      </c>
      <c r="I56" s="346">
        <v>0</v>
      </c>
      <c r="J56" s="346">
        <v>0</v>
      </c>
      <c r="K56" s="346">
        <v>0</v>
      </c>
      <c r="L56" s="346">
        <v>0</v>
      </c>
      <c r="M56" s="346">
        <v>0</v>
      </c>
      <c r="N56" s="346">
        <v>0</v>
      </c>
      <c r="O56" s="346">
        <v>0</v>
      </c>
      <c r="P56" s="346" t="s">
        <v>84</v>
      </c>
      <c r="Q56" s="346">
        <v>0</v>
      </c>
      <c r="R56" s="346">
        <v>0</v>
      </c>
      <c r="S56" s="346">
        <v>0</v>
      </c>
      <c r="T56" s="346">
        <v>0</v>
      </c>
      <c r="U56" s="346">
        <v>0</v>
      </c>
      <c r="V56" s="346">
        <v>0</v>
      </c>
      <c r="W56" s="346">
        <v>0</v>
      </c>
      <c r="X56" s="346">
        <v>0</v>
      </c>
      <c r="Y56" s="346">
        <v>0</v>
      </c>
      <c r="Z56" s="350"/>
    </row>
    <row r="57" spans="1:26" ht="21" customHeight="1">
      <c r="A57" s="103" t="s">
        <v>277</v>
      </c>
      <c r="B57" s="418" t="s">
        <v>278</v>
      </c>
      <c r="C57" s="347">
        <v>4318</v>
      </c>
      <c r="D57" s="347"/>
      <c r="E57" s="347">
        <v>2673</v>
      </c>
      <c r="F57" s="346">
        <v>69</v>
      </c>
      <c r="G57" s="346">
        <v>40</v>
      </c>
      <c r="H57" s="346">
        <v>14</v>
      </c>
      <c r="I57" s="346">
        <v>0</v>
      </c>
      <c r="J57" s="346">
        <v>7</v>
      </c>
      <c r="K57" s="346">
        <v>18</v>
      </c>
      <c r="L57" s="346">
        <v>126</v>
      </c>
      <c r="M57" s="346">
        <v>0</v>
      </c>
      <c r="N57" s="346">
        <v>75</v>
      </c>
      <c r="O57" s="346" t="s">
        <v>84</v>
      </c>
      <c r="P57" s="346">
        <v>757</v>
      </c>
      <c r="Q57" s="346" t="s">
        <v>84</v>
      </c>
      <c r="R57" s="346">
        <v>107</v>
      </c>
      <c r="S57" s="346">
        <v>65</v>
      </c>
      <c r="T57" s="346">
        <v>0</v>
      </c>
      <c r="U57" s="346">
        <v>0</v>
      </c>
      <c r="V57" s="346">
        <v>4</v>
      </c>
      <c r="W57" s="346">
        <v>0</v>
      </c>
      <c r="X57" s="346">
        <v>0</v>
      </c>
      <c r="Y57" s="346">
        <v>1391</v>
      </c>
      <c r="Z57" s="350"/>
    </row>
    <row r="58" spans="1:26" ht="21" customHeight="1">
      <c r="A58" s="103" t="s">
        <v>279</v>
      </c>
      <c r="B58" s="418" t="s">
        <v>280</v>
      </c>
      <c r="C58" s="347">
        <v>26</v>
      </c>
      <c r="D58" s="347"/>
      <c r="E58" s="347">
        <v>20</v>
      </c>
      <c r="F58" s="346">
        <v>20</v>
      </c>
      <c r="G58" s="346">
        <v>0</v>
      </c>
      <c r="H58" s="346">
        <v>0</v>
      </c>
      <c r="I58" s="346">
        <v>0</v>
      </c>
      <c r="J58" s="346">
        <v>0</v>
      </c>
      <c r="K58" s="346">
        <v>0</v>
      </c>
      <c r="L58" s="346">
        <v>0</v>
      </c>
      <c r="M58" s="346">
        <v>0</v>
      </c>
      <c r="N58" s="346">
        <v>0</v>
      </c>
      <c r="O58" s="346">
        <v>0</v>
      </c>
      <c r="P58" s="346">
        <v>0</v>
      </c>
      <c r="Q58" s="346">
        <v>0</v>
      </c>
      <c r="R58" s="346">
        <v>0</v>
      </c>
      <c r="S58" s="346">
        <v>0</v>
      </c>
      <c r="T58" s="346">
        <v>0</v>
      </c>
      <c r="U58" s="346">
        <v>0</v>
      </c>
      <c r="V58" s="346">
        <v>0</v>
      </c>
      <c r="W58" s="346">
        <v>0</v>
      </c>
      <c r="X58" s="346">
        <v>0</v>
      </c>
      <c r="Y58" s="346">
        <v>0</v>
      </c>
      <c r="Z58" s="350"/>
    </row>
    <row r="59" spans="1:26" ht="21" customHeight="1">
      <c r="A59" s="103" t="s">
        <v>281</v>
      </c>
      <c r="B59" s="418" t="s">
        <v>282</v>
      </c>
      <c r="C59" s="347">
        <v>314</v>
      </c>
      <c r="D59" s="347"/>
      <c r="E59" s="347">
        <v>311</v>
      </c>
      <c r="F59" s="346">
        <v>8</v>
      </c>
      <c r="G59" s="346">
        <v>0</v>
      </c>
      <c r="H59" s="346">
        <v>0</v>
      </c>
      <c r="I59" s="346">
        <v>0</v>
      </c>
      <c r="J59" s="346" t="s">
        <v>84</v>
      </c>
      <c r="K59" s="346" t="s">
        <v>84</v>
      </c>
      <c r="L59" s="346">
        <v>10</v>
      </c>
      <c r="M59" s="346">
        <v>0</v>
      </c>
      <c r="N59" s="346">
        <v>11</v>
      </c>
      <c r="O59" s="346" t="s">
        <v>84</v>
      </c>
      <c r="P59" s="346">
        <v>87</v>
      </c>
      <c r="Q59" s="346">
        <v>0</v>
      </c>
      <c r="R59" s="346">
        <v>0</v>
      </c>
      <c r="S59" s="346">
        <v>0</v>
      </c>
      <c r="T59" s="346">
        <v>0</v>
      </c>
      <c r="U59" s="346">
        <v>0</v>
      </c>
      <c r="V59" s="346" t="s">
        <v>84</v>
      </c>
      <c r="W59" s="346">
        <v>0</v>
      </c>
      <c r="X59" s="346">
        <v>0</v>
      </c>
      <c r="Y59" s="346">
        <v>195</v>
      </c>
      <c r="Z59" s="350"/>
    </row>
    <row r="60" spans="1:26" ht="21" customHeight="1">
      <c r="A60" s="103" t="s">
        <v>283</v>
      </c>
      <c r="B60" s="418" t="s">
        <v>284</v>
      </c>
      <c r="C60" s="347">
        <v>69</v>
      </c>
      <c r="D60" s="347"/>
      <c r="E60" s="347">
        <v>48</v>
      </c>
      <c r="F60" s="346">
        <v>21</v>
      </c>
      <c r="G60" s="346">
        <v>7</v>
      </c>
      <c r="H60" s="346">
        <v>0</v>
      </c>
      <c r="I60" s="346">
        <v>0</v>
      </c>
      <c r="J60" s="346">
        <v>0</v>
      </c>
      <c r="K60" s="346" t="s">
        <v>84</v>
      </c>
      <c r="L60" s="346">
        <v>5</v>
      </c>
      <c r="M60" s="346">
        <v>0</v>
      </c>
      <c r="N60" s="346">
        <v>6</v>
      </c>
      <c r="O60" s="346">
        <v>0</v>
      </c>
      <c r="P60" s="346">
        <v>5</v>
      </c>
      <c r="Q60" s="346">
        <v>0</v>
      </c>
      <c r="R60" s="346">
        <v>0</v>
      </c>
      <c r="S60" s="346">
        <v>0</v>
      </c>
      <c r="T60" s="346">
        <v>0</v>
      </c>
      <c r="U60" s="346">
        <v>0</v>
      </c>
      <c r="V60" s="346">
        <v>0</v>
      </c>
      <c r="W60" s="346">
        <v>0</v>
      </c>
      <c r="X60" s="346">
        <v>0</v>
      </c>
      <c r="Y60" s="346">
        <v>4</v>
      </c>
      <c r="Z60" s="350"/>
    </row>
    <row r="61" spans="1:26" ht="21" customHeight="1">
      <c r="A61" s="103" t="s">
        <v>285</v>
      </c>
      <c r="B61" s="418" t="s">
        <v>286</v>
      </c>
      <c r="C61" s="347">
        <v>495</v>
      </c>
      <c r="D61" s="347"/>
      <c r="E61" s="347">
        <v>237</v>
      </c>
      <c r="F61" s="346">
        <v>20</v>
      </c>
      <c r="G61" s="346">
        <v>13</v>
      </c>
      <c r="H61" s="346">
        <v>4</v>
      </c>
      <c r="I61" s="346">
        <v>0</v>
      </c>
      <c r="J61" s="346">
        <v>0</v>
      </c>
      <c r="K61" s="346" t="s">
        <v>84</v>
      </c>
      <c r="L61" s="346">
        <v>22</v>
      </c>
      <c r="M61" s="346">
        <v>0</v>
      </c>
      <c r="N61" s="346">
        <v>7</v>
      </c>
      <c r="O61" s="346">
        <v>0</v>
      </c>
      <c r="P61" s="346">
        <v>46</v>
      </c>
      <c r="Q61" s="346">
        <v>0</v>
      </c>
      <c r="R61" s="346">
        <v>0</v>
      </c>
      <c r="S61" s="346">
        <v>0</v>
      </c>
      <c r="T61" s="346">
        <v>0</v>
      </c>
      <c r="U61" s="346">
        <v>0</v>
      </c>
      <c r="V61" s="346">
        <v>0</v>
      </c>
      <c r="W61" s="346">
        <v>0</v>
      </c>
      <c r="X61" s="346">
        <v>0</v>
      </c>
      <c r="Y61" s="346">
        <v>125</v>
      </c>
      <c r="Z61" s="350"/>
    </row>
    <row r="62" spans="1:26" ht="21" customHeight="1">
      <c r="A62" s="103" t="s">
        <v>287</v>
      </c>
      <c r="B62" s="418" t="s">
        <v>288</v>
      </c>
      <c r="C62" s="347">
        <v>369</v>
      </c>
      <c r="D62" s="347"/>
      <c r="E62" s="347">
        <v>146</v>
      </c>
      <c r="F62" s="346">
        <v>13</v>
      </c>
      <c r="G62" s="346">
        <v>28</v>
      </c>
      <c r="H62" s="346" t="s">
        <v>84</v>
      </c>
      <c r="I62" s="346">
        <v>0</v>
      </c>
      <c r="J62" s="346">
        <v>4</v>
      </c>
      <c r="K62" s="346" t="s">
        <v>84</v>
      </c>
      <c r="L62" s="346">
        <v>12</v>
      </c>
      <c r="M62" s="346">
        <v>0</v>
      </c>
      <c r="N62" s="346">
        <v>7</v>
      </c>
      <c r="O62" s="346">
        <v>0</v>
      </c>
      <c r="P62" s="346">
        <v>42</v>
      </c>
      <c r="Q62" s="346">
        <v>0</v>
      </c>
      <c r="R62" s="346">
        <v>0</v>
      </c>
      <c r="S62" s="346">
        <v>0</v>
      </c>
      <c r="T62" s="346">
        <v>0</v>
      </c>
      <c r="U62" s="346">
        <v>0</v>
      </c>
      <c r="V62" s="346">
        <v>0</v>
      </c>
      <c r="W62" s="346">
        <v>0</v>
      </c>
      <c r="X62" s="346">
        <v>0</v>
      </c>
      <c r="Y62" s="346">
        <v>40</v>
      </c>
      <c r="Z62" s="350"/>
    </row>
    <row r="63" spans="1:26" ht="21" customHeight="1">
      <c r="A63" s="103" t="s">
        <v>289</v>
      </c>
      <c r="B63" s="418" t="s">
        <v>290</v>
      </c>
      <c r="C63" s="347">
        <v>6</v>
      </c>
      <c r="D63" s="347"/>
      <c r="E63" s="347">
        <v>0</v>
      </c>
      <c r="F63" s="346" t="s">
        <v>84</v>
      </c>
      <c r="G63" s="346">
        <v>0</v>
      </c>
      <c r="H63" s="346">
        <v>0</v>
      </c>
      <c r="I63" s="346">
        <v>0</v>
      </c>
      <c r="J63" s="346">
        <v>0</v>
      </c>
      <c r="K63" s="346">
        <v>0</v>
      </c>
      <c r="L63" s="346">
        <v>0</v>
      </c>
      <c r="M63" s="346">
        <v>0</v>
      </c>
      <c r="N63" s="346">
        <v>0</v>
      </c>
      <c r="O63" s="346">
        <v>0</v>
      </c>
      <c r="P63" s="346">
        <v>0</v>
      </c>
      <c r="Q63" s="346">
        <v>0</v>
      </c>
      <c r="R63" s="346">
        <v>0</v>
      </c>
      <c r="S63" s="346">
        <v>0</v>
      </c>
      <c r="T63" s="346">
        <v>0</v>
      </c>
      <c r="U63" s="346">
        <v>0</v>
      </c>
      <c r="V63" s="346">
        <v>0</v>
      </c>
      <c r="W63" s="346">
        <v>0</v>
      </c>
      <c r="X63" s="346">
        <v>0</v>
      </c>
      <c r="Y63" s="346">
        <v>0</v>
      </c>
      <c r="Z63" s="350"/>
    </row>
    <row r="64" spans="1:26" ht="21" customHeight="1">
      <c r="A64" s="103" t="s">
        <v>291</v>
      </c>
      <c r="B64" s="418" t="s">
        <v>292</v>
      </c>
      <c r="C64" s="347">
        <v>0</v>
      </c>
      <c r="D64" s="347"/>
      <c r="E64" s="347">
        <v>46</v>
      </c>
      <c r="F64" s="346">
        <v>10</v>
      </c>
      <c r="G64" s="346" t="s">
        <v>84</v>
      </c>
      <c r="H64" s="346">
        <v>0</v>
      </c>
      <c r="I64" s="346">
        <v>0</v>
      </c>
      <c r="J64" s="346">
        <v>9</v>
      </c>
      <c r="K64" s="346">
        <v>0</v>
      </c>
      <c r="L64" s="346">
        <v>12</v>
      </c>
      <c r="M64" s="346" t="s">
        <v>84</v>
      </c>
      <c r="N64" s="346">
        <v>8</v>
      </c>
      <c r="O64" s="346">
        <v>0</v>
      </c>
      <c r="P64" s="346">
        <v>7</v>
      </c>
      <c r="Q64" s="346">
        <v>0</v>
      </c>
      <c r="R64" s="346">
        <v>0</v>
      </c>
      <c r="S64" s="346">
        <v>0</v>
      </c>
      <c r="T64" s="346">
        <v>0</v>
      </c>
      <c r="U64" s="346">
        <v>0</v>
      </c>
      <c r="V64" s="346">
        <v>0</v>
      </c>
      <c r="W64" s="346">
        <v>0</v>
      </c>
      <c r="X64" s="346">
        <v>0</v>
      </c>
      <c r="Y64" s="346" t="s">
        <v>84</v>
      </c>
      <c r="Z64" s="350"/>
    </row>
    <row r="65" spans="1:26" ht="21" customHeight="1">
      <c r="A65" s="103" t="s">
        <v>293</v>
      </c>
      <c r="B65" s="418" t="s">
        <v>294</v>
      </c>
      <c r="C65" s="347">
        <v>99</v>
      </c>
      <c r="D65" s="347"/>
      <c r="E65" s="347">
        <v>55</v>
      </c>
      <c r="F65" s="346">
        <v>41</v>
      </c>
      <c r="G65" s="346">
        <v>0</v>
      </c>
      <c r="H65" s="346">
        <v>0</v>
      </c>
      <c r="I65" s="346">
        <v>0</v>
      </c>
      <c r="J65" s="346">
        <v>0</v>
      </c>
      <c r="K65" s="346">
        <v>0</v>
      </c>
      <c r="L65" s="346">
        <v>0</v>
      </c>
      <c r="M65" s="346">
        <v>0</v>
      </c>
      <c r="N65" s="346" t="s">
        <v>84</v>
      </c>
      <c r="O65" s="346">
        <v>0</v>
      </c>
      <c r="P65" s="346" t="s">
        <v>84</v>
      </c>
      <c r="Q65" s="346">
        <v>0</v>
      </c>
      <c r="R65" s="346">
        <v>0</v>
      </c>
      <c r="S65" s="346">
        <v>0</v>
      </c>
      <c r="T65" s="346">
        <v>0</v>
      </c>
      <c r="U65" s="346">
        <v>0</v>
      </c>
      <c r="V65" s="346">
        <v>0</v>
      </c>
      <c r="W65" s="346">
        <v>0</v>
      </c>
      <c r="X65" s="346">
        <v>0</v>
      </c>
      <c r="Y65" s="346">
        <v>14</v>
      </c>
      <c r="Z65" s="350"/>
    </row>
    <row r="66" spans="1:26" ht="21" customHeight="1">
      <c r="A66" s="103" t="s">
        <v>295</v>
      </c>
      <c r="B66" s="418" t="s">
        <v>296</v>
      </c>
      <c r="C66" s="347">
        <v>104</v>
      </c>
      <c r="D66" s="347"/>
      <c r="E66" s="347">
        <v>97</v>
      </c>
      <c r="F66" s="346">
        <v>51</v>
      </c>
      <c r="G66" s="346">
        <v>7</v>
      </c>
      <c r="H66" s="346">
        <v>4</v>
      </c>
      <c r="I66" s="346">
        <v>4</v>
      </c>
      <c r="J66" s="346">
        <v>8</v>
      </c>
      <c r="K66" s="346">
        <v>6</v>
      </c>
      <c r="L66" s="346">
        <v>0</v>
      </c>
      <c r="M66" s="346">
        <v>0</v>
      </c>
      <c r="N66" s="346" t="s">
        <v>84</v>
      </c>
      <c r="O66" s="346">
        <v>0</v>
      </c>
      <c r="P66" s="346">
        <v>9</v>
      </c>
      <c r="Q66" s="346">
        <v>0</v>
      </c>
      <c r="R66" s="346">
        <v>0</v>
      </c>
      <c r="S66" s="346">
        <v>0</v>
      </c>
      <c r="T66" s="346">
        <v>0</v>
      </c>
      <c r="U66" s="346">
        <v>0</v>
      </c>
      <c r="V66" s="346" t="s">
        <v>84</v>
      </c>
      <c r="W66" s="346">
        <v>0</v>
      </c>
      <c r="X66" s="346">
        <v>0</v>
      </c>
      <c r="Y66" s="346">
        <v>8</v>
      </c>
      <c r="Z66" s="350"/>
    </row>
    <row r="67" spans="1:26" ht="21" customHeight="1">
      <c r="A67" s="103" t="s">
        <v>297</v>
      </c>
      <c r="B67" s="418" t="s">
        <v>298</v>
      </c>
      <c r="C67" s="347">
        <v>29</v>
      </c>
      <c r="D67" s="347"/>
      <c r="E67" s="347">
        <v>20</v>
      </c>
      <c r="F67" s="346">
        <v>20</v>
      </c>
      <c r="G67" s="346" t="s">
        <v>84</v>
      </c>
      <c r="H67" s="346">
        <v>0</v>
      </c>
      <c r="I67" s="346" t="s">
        <v>84</v>
      </c>
      <c r="J67" s="346" t="s">
        <v>84</v>
      </c>
      <c r="K67" s="346" t="s">
        <v>84</v>
      </c>
      <c r="L67" s="346">
        <v>0</v>
      </c>
      <c r="M67" s="346">
        <v>0</v>
      </c>
      <c r="N67" s="346">
        <v>0</v>
      </c>
      <c r="O67" s="346">
        <v>0</v>
      </c>
      <c r="P67" s="346" t="s">
        <v>84</v>
      </c>
      <c r="Q67" s="346">
        <v>0</v>
      </c>
      <c r="R67" s="346">
        <v>0</v>
      </c>
      <c r="S67" s="346">
        <v>0</v>
      </c>
      <c r="T67" s="346">
        <v>0</v>
      </c>
      <c r="U67" s="346">
        <v>0</v>
      </c>
      <c r="V67" s="346">
        <v>0</v>
      </c>
      <c r="W67" s="346">
        <v>0</v>
      </c>
      <c r="X67" s="346">
        <v>0</v>
      </c>
      <c r="Y67" s="346" t="s">
        <v>84</v>
      </c>
      <c r="Z67" s="350"/>
    </row>
    <row r="68" spans="1:26" ht="21" customHeight="1">
      <c r="A68" s="103" t="s">
        <v>299</v>
      </c>
      <c r="B68" s="418" t="s">
        <v>300</v>
      </c>
      <c r="C68" s="347">
        <v>0</v>
      </c>
      <c r="D68" s="347"/>
      <c r="E68" s="347">
        <v>0</v>
      </c>
      <c r="F68" s="346" t="s">
        <v>84</v>
      </c>
      <c r="G68" s="346">
        <v>0</v>
      </c>
      <c r="H68" s="346">
        <v>0</v>
      </c>
      <c r="I68" s="346">
        <v>0</v>
      </c>
      <c r="J68" s="346">
        <v>0</v>
      </c>
      <c r="K68" s="346">
        <v>0</v>
      </c>
      <c r="L68" s="346">
        <v>0</v>
      </c>
      <c r="M68" s="346">
        <v>0</v>
      </c>
      <c r="N68" s="346">
        <v>0</v>
      </c>
      <c r="O68" s="346">
        <v>0</v>
      </c>
      <c r="P68" s="346">
        <v>0</v>
      </c>
      <c r="Q68" s="346">
        <v>0</v>
      </c>
      <c r="R68" s="346">
        <v>0</v>
      </c>
      <c r="S68" s="346">
        <v>0</v>
      </c>
      <c r="T68" s="346">
        <v>0</v>
      </c>
      <c r="U68" s="346">
        <v>0</v>
      </c>
      <c r="V68" s="346">
        <v>0</v>
      </c>
      <c r="W68" s="346">
        <v>0</v>
      </c>
      <c r="X68" s="346">
        <v>0</v>
      </c>
      <c r="Y68" s="346">
        <v>0</v>
      </c>
      <c r="Z68" s="350"/>
    </row>
    <row r="69" spans="1:26" ht="21" customHeight="1">
      <c r="A69" s="103" t="s">
        <v>301</v>
      </c>
      <c r="B69" s="418" t="s">
        <v>302</v>
      </c>
      <c r="C69" s="347">
        <v>1130</v>
      </c>
      <c r="D69" s="347"/>
      <c r="E69" s="347">
        <v>834</v>
      </c>
      <c r="F69" s="346">
        <v>649</v>
      </c>
      <c r="G69" s="346">
        <v>6</v>
      </c>
      <c r="H69" s="346">
        <v>0</v>
      </c>
      <c r="I69" s="346">
        <v>0</v>
      </c>
      <c r="J69" s="346">
        <v>6</v>
      </c>
      <c r="K69" s="346">
        <v>6</v>
      </c>
      <c r="L69" s="346">
        <v>37</v>
      </c>
      <c r="M69" s="346">
        <v>4</v>
      </c>
      <c r="N69" s="346">
        <v>9</v>
      </c>
      <c r="O69" s="346">
        <v>10</v>
      </c>
      <c r="P69" s="346">
        <v>69</v>
      </c>
      <c r="Q69" s="346">
        <v>0</v>
      </c>
      <c r="R69" s="346">
        <v>0</v>
      </c>
      <c r="S69" s="346">
        <v>0</v>
      </c>
      <c r="T69" s="346">
        <v>0</v>
      </c>
      <c r="U69" s="346">
        <v>0</v>
      </c>
      <c r="V69" s="346" t="s">
        <v>84</v>
      </c>
      <c r="W69" s="346">
        <v>0</v>
      </c>
      <c r="X69" s="346">
        <v>0</v>
      </c>
      <c r="Y69" s="346">
        <v>38</v>
      </c>
      <c r="Z69" s="350"/>
    </row>
    <row r="70" spans="1:26" ht="21" customHeight="1">
      <c r="A70" s="103" t="s">
        <v>303</v>
      </c>
      <c r="B70" s="418" t="s">
        <v>304</v>
      </c>
      <c r="C70" s="347">
        <v>1441</v>
      </c>
      <c r="D70" s="347"/>
      <c r="E70" s="347">
        <v>1022</v>
      </c>
      <c r="F70" s="346">
        <v>453</v>
      </c>
      <c r="G70" s="346">
        <v>110</v>
      </c>
      <c r="H70" s="346">
        <v>17</v>
      </c>
      <c r="I70" s="346">
        <v>121</v>
      </c>
      <c r="J70" s="346">
        <v>9</v>
      </c>
      <c r="K70" s="346">
        <v>0</v>
      </c>
      <c r="L70" s="346">
        <v>4</v>
      </c>
      <c r="M70" s="346">
        <v>0</v>
      </c>
      <c r="N70" s="346">
        <v>53</v>
      </c>
      <c r="O70" s="346" t="s">
        <v>84</v>
      </c>
      <c r="P70" s="346">
        <v>72</v>
      </c>
      <c r="Q70" s="346">
        <v>4</v>
      </c>
      <c r="R70" s="346">
        <v>0</v>
      </c>
      <c r="S70" s="346">
        <v>0</v>
      </c>
      <c r="T70" s="346">
        <v>0</v>
      </c>
      <c r="U70" s="346">
        <v>0</v>
      </c>
      <c r="V70" s="346" t="s">
        <v>84</v>
      </c>
      <c r="W70" s="346">
        <v>0</v>
      </c>
      <c r="X70" s="346">
        <v>0</v>
      </c>
      <c r="Y70" s="346">
        <v>179</v>
      </c>
      <c r="Z70" s="350"/>
    </row>
    <row r="71" spans="1:26" ht="21" customHeight="1">
      <c r="A71" s="103" t="s">
        <v>305</v>
      </c>
      <c r="B71" s="418" t="s">
        <v>306</v>
      </c>
      <c r="C71" s="347">
        <v>92</v>
      </c>
      <c r="D71" s="347"/>
      <c r="E71" s="347">
        <v>67</v>
      </c>
      <c r="F71" s="346">
        <v>53</v>
      </c>
      <c r="G71" s="346">
        <v>0</v>
      </c>
      <c r="H71" s="346" t="s">
        <v>84</v>
      </c>
      <c r="I71" s="346">
        <v>0</v>
      </c>
      <c r="J71" s="346">
        <v>0</v>
      </c>
      <c r="K71" s="346">
        <v>0</v>
      </c>
      <c r="L71" s="346">
        <v>0</v>
      </c>
      <c r="M71" s="346">
        <v>0</v>
      </c>
      <c r="N71" s="346" t="s">
        <v>84</v>
      </c>
      <c r="O71" s="346">
        <v>0</v>
      </c>
      <c r="P71" s="346">
        <v>8</v>
      </c>
      <c r="Q71" s="346">
        <v>0</v>
      </c>
      <c r="R71" s="346">
        <v>0</v>
      </c>
      <c r="S71" s="346">
        <v>0</v>
      </c>
      <c r="T71" s="346">
        <v>0</v>
      </c>
      <c r="U71" s="346">
        <v>0</v>
      </c>
      <c r="V71" s="346">
        <v>0</v>
      </c>
      <c r="W71" s="346">
        <v>0</v>
      </c>
      <c r="X71" s="346">
        <v>0</v>
      </c>
      <c r="Y71" s="346">
        <v>6</v>
      </c>
      <c r="Z71" s="350"/>
    </row>
    <row r="72" spans="1:26" ht="21" customHeight="1">
      <c r="A72" s="103" t="s">
        <v>307</v>
      </c>
      <c r="B72" s="418" t="s">
        <v>308</v>
      </c>
      <c r="C72" s="347">
        <v>0</v>
      </c>
      <c r="D72" s="347"/>
      <c r="E72" s="347">
        <v>0</v>
      </c>
      <c r="F72" s="346" t="s">
        <v>84</v>
      </c>
      <c r="G72" s="346">
        <v>0</v>
      </c>
      <c r="H72" s="346">
        <v>0</v>
      </c>
      <c r="I72" s="346">
        <v>0</v>
      </c>
      <c r="J72" s="346">
        <v>0</v>
      </c>
      <c r="K72" s="346">
        <v>0</v>
      </c>
      <c r="L72" s="346">
        <v>0</v>
      </c>
      <c r="M72" s="346">
        <v>0</v>
      </c>
      <c r="N72" s="346">
        <v>0</v>
      </c>
      <c r="O72" s="346" t="s">
        <v>84</v>
      </c>
      <c r="P72" s="346">
        <v>0</v>
      </c>
      <c r="Q72" s="346">
        <v>0</v>
      </c>
      <c r="R72" s="346">
        <v>0</v>
      </c>
      <c r="S72" s="346">
        <v>0</v>
      </c>
      <c r="T72" s="346">
        <v>0</v>
      </c>
      <c r="U72" s="346">
        <v>0</v>
      </c>
      <c r="V72" s="346">
        <v>0</v>
      </c>
      <c r="W72" s="346">
        <v>0</v>
      </c>
      <c r="X72" s="346">
        <v>0</v>
      </c>
      <c r="Y72" s="346">
        <v>0</v>
      </c>
      <c r="Z72" s="350"/>
    </row>
    <row r="73" spans="1:26" ht="21" customHeight="1">
      <c r="A73" s="103" t="s">
        <v>309</v>
      </c>
      <c r="B73" s="418" t="s">
        <v>310</v>
      </c>
      <c r="C73" s="347">
        <v>55</v>
      </c>
      <c r="D73" s="347"/>
      <c r="E73" s="347">
        <v>42</v>
      </c>
      <c r="F73" s="346">
        <v>27</v>
      </c>
      <c r="G73" s="346" t="s">
        <v>84</v>
      </c>
      <c r="H73" s="346">
        <v>0</v>
      </c>
      <c r="I73" s="346">
        <v>0</v>
      </c>
      <c r="J73" s="346">
        <v>4</v>
      </c>
      <c r="K73" s="346">
        <v>7</v>
      </c>
      <c r="L73" s="346" t="s">
        <v>84</v>
      </c>
      <c r="M73" s="346">
        <v>0</v>
      </c>
      <c r="N73" s="346" t="s">
        <v>84</v>
      </c>
      <c r="O73" s="346" t="s">
        <v>84</v>
      </c>
      <c r="P73" s="346" t="s">
        <v>84</v>
      </c>
      <c r="Q73" s="346">
        <v>0</v>
      </c>
      <c r="R73" s="346">
        <v>0</v>
      </c>
      <c r="S73" s="346">
        <v>0</v>
      </c>
      <c r="T73" s="346">
        <v>0</v>
      </c>
      <c r="U73" s="346">
        <v>0</v>
      </c>
      <c r="V73" s="346">
        <v>0</v>
      </c>
      <c r="W73" s="346">
        <v>0</v>
      </c>
      <c r="X73" s="346">
        <v>0</v>
      </c>
      <c r="Y73" s="346">
        <v>4</v>
      </c>
      <c r="Z73" s="350"/>
    </row>
    <row r="74" spans="1:26" ht="21" customHeight="1">
      <c r="A74" s="103" t="s">
        <v>311</v>
      </c>
      <c r="B74" s="418" t="s">
        <v>312</v>
      </c>
      <c r="C74" s="347">
        <v>1288</v>
      </c>
      <c r="D74" s="347"/>
      <c r="E74" s="347">
        <v>1117</v>
      </c>
      <c r="F74" s="346">
        <v>963</v>
      </c>
      <c r="G74" s="346">
        <v>0</v>
      </c>
      <c r="H74" s="346" t="s">
        <v>84</v>
      </c>
      <c r="I74" s="346">
        <v>0</v>
      </c>
      <c r="J74" s="346">
        <v>0</v>
      </c>
      <c r="K74" s="346">
        <v>0</v>
      </c>
      <c r="L74" s="346" t="s">
        <v>84</v>
      </c>
      <c r="M74" s="346">
        <v>0</v>
      </c>
      <c r="N74" s="346">
        <v>7</v>
      </c>
      <c r="O74" s="346" t="s">
        <v>84</v>
      </c>
      <c r="P74" s="346">
        <v>34</v>
      </c>
      <c r="Q74" s="346">
        <v>7</v>
      </c>
      <c r="R74" s="346">
        <v>0</v>
      </c>
      <c r="S74" s="346">
        <v>0</v>
      </c>
      <c r="T74" s="346">
        <v>0</v>
      </c>
      <c r="U74" s="346">
        <v>0</v>
      </c>
      <c r="V74" s="346" t="s">
        <v>84</v>
      </c>
      <c r="W74" s="346">
        <v>0</v>
      </c>
      <c r="X74" s="346">
        <v>0</v>
      </c>
      <c r="Y74" s="346">
        <v>106</v>
      </c>
      <c r="Z74" s="350"/>
    </row>
    <row r="75" spans="1:26" ht="21" customHeight="1">
      <c r="A75" s="103" t="s">
        <v>313</v>
      </c>
      <c r="B75" s="418" t="s">
        <v>314</v>
      </c>
      <c r="C75" s="347" t="s">
        <v>84</v>
      </c>
      <c r="D75" s="347"/>
      <c r="E75" s="347">
        <v>0</v>
      </c>
      <c r="F75" s="346">
        <v>0</v>
      </c>
      <c r="G75" s="346">
        <v>0</v>
      </c>
      <c r="H75" s="346">
        <v>0</v>
      </c>
      <c r="I75" s="346">
        <v>0</v>
      </c>
      <c r="J75" s="346">
        <v>0</v>
      </c>
      <c r="K75" s="346">
        <v>0</v>
      </c>
      <c r="L75" s="346">
        <v>0</v>
      </c>
      <c r="M75" s="346">
        <v>0</v>
      </c>
      <c r="N75" s="346">
        <v>0</v>
      </c>
      <c r="O75" s="346">
        <v>0</v>
      </c>
      <c r="P75" s="346">
        <v>0</v>
      </c>
      <c r="Q75" s="346">
        <v>0</v>
      </c>
      <c r="R75" s="346">
        <v>0</v>
      </c>
      <c r="S75" s="346">
        <v>0</v>
      </c>
      <c r="T75" s="346">
        <v>0</v>
      </c>
      <c r="U75" s="346">
        <v>0</v>
      </c>
      <c r="V75" s="346">
        <v>0</v>
      </c>
      <c r="W75" s="346">
        <v>0</v>
      </c>
      <c r="X75" s="346">
        <v>0</v>
      </c>
      <c r="Y75" s="346" t="s">
        <v>84</v>
      </c>
      <c r="Z75" s="350"/>
    </row>
    <row r="76" spans="1:26" ht="21" customHeight="1">
      <c r="A76" s="103" t="s">
        <v>315</v>
      </c>
      <c r="B76" s="418" t="s">
        <v>316</v>
      </c>
      <c r="C76" s="347">
        <v>4</v>
      </c>
      <c r="D76" s="347"/>
      <c r="E76" s="347">
        <v>0</v>
      </c>
      <c r="F76" s="346">
        <v>0</v>
      </c>
      <c r="G76" s="346">
        <v>0</v>
      </c>
      <c r="H76" s="346">
        <v>0</v>
      </c>
      <c r="I76" s="346">
        <v>0</v>
      </c>
      <c r="J76" s="346">
        <v>0</v>
      </c>
      <c r="K76" s="346">
        <v>0</v>
      </c>
      <c r="L76" s="346" t="s">
        <v>84</v>
      </c>
      <c r="M76" s="346">
        <v>0</v>
      </c>
      <c r="N76" s="346">
        <v>0</v>
      </c>
      <c r="O76" s="346">
        <v>0</v>
      </c>
      <c r="P76" s="346" t="s">
        <v>84</v>
      </c>
      <c r="Q76" s="346">
        <v>0</v>
      </c>
      <c r="R76" s="346">
        <v>0</v>
      </c>
      <c r="S76" s="346">
        <v>0</v>
      </c>
      <c r="T76" s="346">
        <v>0</v>
      </c>
      <c r="U76" s="346">
        <v>0</v>
      </c>
      <c r="V76" s="346">
        <v>0</v>
      </c>
      <c r="W76" s="346">
        <v>0</v>
      </c>
      <c r="X76" s="346">
        <v>0</v>
      </c>
      <c r="Y76" s="346">
        <v>0</v>
      </c>
      <c r="Z76" s="350"/>
    </row>
    <row r="77" spans="1:26" ht="21" customHeight="1">
      <c r="A77" s="103" t="s">
        <v>317</v>
      </c>
      <c r="B77" s="418" t="s">
        <v>318</v>
      </c>
      <c r="C77" s="347">
        <v>19</v>
      </c>
      <c r="D77" s="347"/>
      <c r="E77" s="347">
        <v>11</v>
      </c>
      <c r="F77" s="346">
        <v>0</v>
      </c>
      <c r="G77" s="346">
        <v>0</v>
      </c>
      <c r="H77" s="346">
        <v>0</v>
      </c>
      <c r="I77" s="346">
        <v>0</v>
      </c>
      <c r="J77" s="346">
        <v>0</v>
      </c>
      <c r="K77" s="346">
        <v>0</v>
      </c>
      <c r="L77" s="346">
        <v>0</v>
      </c>
      <c r="M77" s="346">
        <v>0</v>
      </c>
      <c r="N77" s="346">
        <v>0</v>
      </c>
      <c r="O77" s="346">
        <v>0</v>
      </c>
      <c r="P77" s="346" t="s">
        <v>84</v>
      </c>
      <c r="Q77" s="346">
        <v>0</v>
      </c>
      <c r="R77" s="346">
        <v>0</v>
      </c>
      <c r="S77" s="346">
        <v>0</v>
      </c>
      <c r="T77" s="346">
        <v>0</v>
      </c>
      <c r="U77" s="346">
        <v>0</v>
      </c>
      <c r="V77" s="346">
        <v>0</v>
      </c>
      <c r="W77" s="346">
        <v>0</v>
      </c>
      <c r="X77" s="346">
        <v>0</v>
      </c>
      <c r="Y77" s="346">
        <v>11</v>
      </c>
      <c r="Z77" s="350"/>
    </row>
    <row r="78" spans="1:26" ht="21" customHeight="1">
      <c r="A78" s="103" t="s">
        <v>319</v>
      </c>
      <c r="B78" s="418" t="s">
        <v>320</v>
      </c>
      <c r="C78" s="347">
        <v>5102</v>
      </c>
      <c r="D78" s="347"/>
      <c r="E78" s="347">
        <v>4004</v>
      </c>
      <c r="F78" s="346">
        <v>1590</v>
      </c>
      <c r="G78" s="346">
        <v>197</v>
      </c>
      <c r="H78" s="346">
        <v>92</v>
      </c>
      <c r="I78" s="346">
        <v>18</v>
      </c>
      <c r="J78" s="346">
        <v>133</v>
      </c>
      <c r="K78" s="346">
        <v>472</v>
      </c>
      <c r="L78" s="346">
        <v>188</v>
      </c>
      <c r="M78" s="346">
        <v>8</v>
      </c>
      <c r="N78" s="346">
        <v>163</v>
      </c>
      <c r="O78" s="346">
        <v>35</v>
      </c>
      <c r="P78" s="346">
        <v>261</v>
      </c>
      <c r="Q78" s="346">
        <v>0</v>
      </c>
      <c r="R78" s="346">
        <v>0</v>
      </c>
      <c r="S78" s="346">
        <v>0</v>
      </c>
      <c r="T78" s="346">
        <v>0</v>
      </c>
      <c r="U78" s="346">
        <v>0</v>
      </c>
      <c r="V78" s="346">
        <v>56</v>
      </c>
      <c r="W78" s="346">
        <v>0</v>
      </c>
      <c r="X78" s="346">
        <v>120</v>
      </c>
      <c r="Y78" s="346">
        <v>671</v>
      </c>
      <c r="Z78" s="350"/>
    </row>
    <row r="79" spans="1:26" ht="21" customHeight="1">
      <c r="A79" s="103" t="s">
        <v>321</v>
      </c>
      <c r="B79" s="418" t="s">
        <v>322</v>
      </c>
      <c r="C79" s="347">
        <v>238</v>
      </c>
      <c r="D79" s="347"/>
      <c r="E79" s="347">
        <v>159</v>
      </c>
      <c r="F79" s="346">
        <v>77</v>
      </c>
      <c r="G79" s="346">
        <v>16</v>
      </c>
      <c r="H79" s="346">
        <v>0</v>
      </c>
      <c r="I79" s="346">
        <v>6</v>
      </c>
      <c r="J79" s="346" t="s">
        <v>84</v>
      </c>
      <c r="K79" s="346">
        <v>4</v>
      </c>
      <c r="L79" s="346" t="s">
        <v>84</v>
      </c>
      <c r="M79" s="346">
        <v>0</v>
      </c>
      <c r="N79" s="346">
        <v>8</v>
      </c>
      <c r="O79" s="346" t="s">
        <v>84</v>
      </c>
      <c r="P79" s="346">
        <v>17</v>
      </c>
      <c r="Q79" s="346">
        <v>0</v>
      </c>
      <c r="R79" s="346">
        <v>0</v>
      </c>
      <c r="S79" s="346">
        <v>0</v>
      </c>
      <c r="T79" s="346">
        <v>0</v>
      </c>
      <c r="U79" s="346">
        <v>0</v>
      </c>
      <c r="V79" s="346" t="s">
        <v>84</v>
      </c>
      <c r="W79" s="346">
        <v>0</v>
      </c>
      <c r="X79" s="346">
        <v>0</v>
      </c>
      <c r="Y79" s="346">
        <v>31</v>
      </c>
      <c r="Z79" s="350"/>
    </row>
    <row r="80" spans="1:26" ht="21" customHeight="1">
      <c r="A80" s="103" t="s">
        <v>323</v>
      </c>
      <c r="B80" s="418" t="s">
        <v>324</v>
      </c>
      <c r="C80" s="347">
        <v>453</v>
      </c>
      <c r="D80" s="347"/>
      <c r="E80" s="347">
        <v>405</v>
      </c>
      <c r="F80" s="346">
        <v>165</v>
      </c>
      <c r="G80" s="346">
        <v>46</v>
      </c>
      <c r="H80" s="346">
        <v>8</v>
      </c>
      <c r="I80" s="346">
        <v>7</v>
      </c>
      <c r="J80" s="346" t="s">
        <v>84</v>
      </c>
      <c r="K80" s="346">
        <v>17</v>
      </c>
      <c r="L80" s="346">
        <v>30</v>
      </c>
      <c r="M80" s="346">
        <v>0</v>
      </c>
      <c r="N80" s="346">
        <v>25</v>
      </c>
      <c r="O80" s="346" t="s">
        <v>84</v>
      </c>
      <c r="P80" s="346">
        <v>36</v>
      </c>
      <c r="Q80" s="346">
        <v>0</v>
      </c>
      <c r="R80" s="346">
        <v>0</v>
      </c>
      <c r="S80" s="346">
        <v>0</v>
      </c>
      <c r="T80" s="346">
        <v>0</v>
      </c>
      <c r="U80" s="346">
        <v>0</v>
      </c>
      <c r="V80" s="346">
        <v>7</v>
      </c>
      <c r="W80" s="346">
        <v>0</v>
      </c>
      <c r="X80" s="346" t="s">
        <v>84</v>
      </c>
      <c r="Y80" s="346">
        <v>64</v>
      </c>
      <c r="Z80" s="350"/>
    </row>
    <row r="81" spans="1:26" ht="21" customHeight="1">
      <c r="A81" s="103" t="s">
        <v>325</v>
      </c>
      <c r="B81" s="418" t="s">
        <v>326</v>
      </c>
      <c r="C81" s="347">
        <v>898</v>
      </c>
      <c r="D81" s="347"/>
      <c r="E81" s="347">
        <v>684</v>
      </c>
      <c r="F81" s="346">
        <v>214</v>
      </c>
      <c r="G81" s="346">
        <v>97</v>
      </c>
      <c r="H81" s="346">
        <v>13</v>
      </c>
      <c r="I81" s="346">
        <v>23</v>
      </c>
      <c r="J81" s="346">
        <v>11</v>
      </c>
      <c r="K81" s="346">
        <v>32</v>
      </c>
      <c r="L81" s="346">
        <v>60</v>
      </c>
      <c r="M81" s="346">
        <v>0</v>
      </c>
      <c r="N81" s="346">
        <v>48</v>
      </c>
      <c r="O81" s="346" t="s">
        <v>84</v>
      </c>
      <c r="P81" s="346">
        <v>61</v>
      </c>
      <c r="Q81" s="346">
        <v>0</v>
      </c>
      <c r="R81" s="346">
        <v>0</v>
      </c>
      <c r="S81" s="346">
        <v>0</v>
      </c>
      <c r="T81" s="346">
        <v>0</v>
      </c>
      <c r="U81" s="346">
        <v>0</v>
      </c>
      <c r="V81" s="346" t="s">
        <v>84</v>
      </c>
      <c r="W81" s="346">
        <v>0</v>
      </c>
      <c r="X81" s="346">
        <v>0</v>
      </c>
      <c r="Y81" s="346">
        <v>125</v>
      </c>
      <c r="Z81" s="350"/>
    </row>
    <row r="82" spans="1:26" ht="21" customHeight="1">
      <c r="A82" s="103" t="s">
        <v>327</v>
      </c>
      <c r="B82" s="418" t="s">
        <v>328</v>
      </c>
      <c r="C82" s="347">
        <v>272</v>
      </c>
      <c r="D82" s="347"/>
      <c r="E82" s="347">
        <v>231</v>
      </c>
      <c r="F82" s="346">
        <v>200</v>
      </c>
      <c r="G82" s="346">
        <v>0</v>
      </c>
      <c r="H82" s="346">
        <v>0</v>
      </c>
      <c r="I82" s="346">
        <v>0</v>
      </c>
      <c r="J82" s="346">
        <v>0</v>
      </c>
      <c r="K82" s="346">
        <v>0</v>
      </c>
      <c r="L82" s="346">
        <v>0</v>
      </c>
      <c r="M82" s="346">
        <v>0</v>
      </c>
      <c r="N82" s="346">
        <v>0</v>
      </c>
      <c r="O82" s="346" t="s">
        <v>84</v>
      </c>
      <c r="P82" s="346">
        <v>18</v>
      </c>
      <c r="Q82" s="346">
        <v>0</v>
      </c>
      <c r="R82" s="346">
        <v>0</v>
      </c>
      <c r="S82" s="346">
        <v>0</v>
      </c>
      <c r="T82" s="346">
        <v>0</v>
      </c>
      <c r="U82" s="346">
        <v>0</v>
      </c>
      <c r="V82" s="346" t="s">
        <v>84</v>
      </c>
      <c r="W82" s="346">
        <v>0</v>
      </c>
      <c r="X82" s="346">
        <v>0</v>
      </c>
      <c r="Y82" s="346">
        <v>13</v>
      </c>
      <c r="Z82" s="350"/>
    </row>
    <row r="83" spans="1:26" ht="21" customHeight="1">
      <c r="A83" s="103" t="s">
        <v>329</v>
      </c>
      <c r="B83" s="418" t="s">
        <v>330</v>
      </c>
      <c r="C83" s="347">
        <v>2152</v>
      </c>
      <c r="D83" s="347"/>
      <c r="E83" s="347">
        <v>1246</v>
      </c>
      <c r="F83" s="346">
        <v>360</v>
      </c>
      <c r="G83" s="346">
        <v>0</v>
      </c>
      <c r="H83" s="346">
        <v>0</v>
      </c>
      <c r="I83" s="346">
        <v>0</v>
      </c>
      <c r="J83" s="346">
        <v>0</v>
      </c>
      <c r="K83" s="346">
        <v>0</v>
      </c>
      <c r="L83" s="346">
        <v>0</v>
      </c>
      <c r="M83" s="346">
        <v>0</v>
      </c>
      <c r="N83" s="346">
        <v>4</v>
      </c>
      <c r="O83" s="346" t="s">
        <v>84</v>
      </c>
      <c r="P83" s="346">
        <v>91</v>
      </c>
      <c r="Q83" s="346">
        <v>76</v>
      </c>
      <c r="R83" s="346">
        <v>0</v>
      </c>
      <c r="S83" s="346">
        <v>0</v>
      </c>
      <c r="T83" s="346">
        <v>0</v>
      </c>
      <c r="U83" s="346">
        <v>0</v>
      </c>
      <c r="V83" s="346" t="s">
        <v>84</v>
      </c>
      <c r="W83" s="346">
        <v>0</v>
      </c>
      <c r="X83" s="346">
        <v>0</v>
      </c>
      <c r="Y83" s="346">
        <v>715</v>
      </c>
      <c r="Z83" s="350"/>
    </row>
    <row r="84" spans="1:26" ht="21" customHeight="1">
      <c r="A84" s="103" t="s">
        <v>331</v>
      </c>
      <c r="B84" s="418" t="s">
        <v>332</v>
      </c>
      <c r="C84" s="347">
        <v>1198</v>
      </c>
      <c r="D84" s="347"/>
      <c r="E84" s="347">
        <v>912</v>
      </c>
      <c r="F84" s="346">
        <v>509</v>
      </c>
      <c r="G84" s="346" t="s">
        <v>84</v>
      </c>
      <c r="H84" s="346">
        <v>0</v>
      </c>
      <c r="I84" s="346">
        <v>0</v>
      </c>
      <c r="J84" s="346">
        <v>11</v>
      </c>
      <c r="K84" s="346">
        <v>8</v>
      </c>
      <c r="L84" s="346" t="s">
        <v>84</v>
      </c>
      <c r="M84" s="346">
        <v>0</v>
      </c>
      <c r="N84" s="346">
        <v>44</v>
      </c>
      <c r="O84" s="346" t="s">
        <v>84</v>
      </c>
      <c r="P84" s="346">
        <v>150</v>
      </c>
      <c r="Q84" s="346">
        <v>0</v>
      </c>
      <c r="R84" s="346">
        <v>0</v>
      </c>
      <c r="S84" s="346">
        <v>0</v>
      </c>
      <c r="T84" s="346">
        <v>0</v>
      </c>
      <c r="U84" s="346">
        <v>0</v>
      </c>
      <c r="V84" s="346">
        <v>5</v>
      </c>
      <c r="W84" s="346">
        <v>0</v>
      </c>
      <c r="X84" s="346">
        <v>0</v>
      </c>
      <c r="Y84" s="346">
        <v>185</v>
      </c>
      <c r="Z84" s="350"/>
    </row>
    <row r="85" spans="1:26" ht="21" customHeight="1">
      <c r="A85" s="103" t="s">
        <v>333</v>
      </c>
      <c r="B85" s="418" t="s">
        <v>334</v>
      </c>
      <c r="C85" s="347">
        <v>25</v>
      </c>
      <c r="D85" s="347"/>
      <c r="E85" s="347">
        <v>0</v>
      </c>
      <c r="F85" s="346" t="s">
        <v>84</v>
      </c>
      <c r="G85" s="346">
        <v>0</v>
      </c>
      <c r="H85" s="346">
        <v>0</v>
      </c>
      <c r="I85" s="346">
        <v>0</v>
      </c>
      <c r="J85" s="346">
        <v>0</v>
      </c>
      <c r="K85" s="346">
        <v>0</v>
      </c>
      <c r="L85" s="346">
        <v>0</v>
      </c>
      <c r="M85" s="346">
        <v>0</v>
      </c>
      <c r="N85" s="346">
        <v>0</v>
      </c>
      <c r="O85" s="346">
        <v>0</v>
      </c>
      <c r="P85" s="346" t="s">
        <v>84</v>
      </c>
      <c r="Q85" s="346">
        <v>0</v>
      </c>
      <c r="R85" s="346">
        <v>0</v>
      </c>
      <c r="S85" s="346">
        <v>0</v>
      </c>
      <c r="T85" s="346">
        <v>0</v>
      </c>
      <c r="U85" s="346">
        <v>0</v>
      </c>
      <c r="V85" s="346">
        <v>0</v>
      </c>
      <c r="W85" s="346">
        <v>0</v>
      </c>
      <c r="X85" s="346">
        <v>0</v>
      </c>
      <c r="Y85" s="346" t="s">
        <v>84</v>
      </c>
      <c r="Z85" s="350"/>
    </row>
    <row r="86" spans="1:26" ht="21" customHeight="1">
      <c r="A86" s="103" t="s">
        <v>335</v>
      </c>
      <c r="B86" s="418" t="s">
        <v>336</v>
      </c>
      <c r="C86" s="347">
        <v>27</v>
      </c>
      <c r="D86" s="347"/>
      <c r="E86" s="347">
        <v>6</v>
      </c>
      <c r="F86" s="346" t="s">
        <v>84</v>
      </c>
      <c r="G86" s="346">
        <v>0</v>
      </c>
      <c r="H86" s="346">
        <v>0</v>
      </c>
      <c r="I86" s="346">
        <v>0</v>
      </c>
      <c r="J86" s="346" t="s">
        <v>84</v>
      </c>
      <c r="K86" s="346">
        <v>0</v>
      </c>
      <c r="L86" s="346">
        <v>0</v>
      </c>
      <c r="M86" s="346">
        <v>0</v>
      </c>
      <c r="N86" s="346" t="s">
        <v>84</v>
      </c>
      <c r="O86" s="346">
        <v>0</v>
      </c>
      <c r="P86" s="346" t="s">
        <v>84</v>
      </c>
      <c r="Q86" s="346">
        <v>0</v>
      </c>
      <c r="R86" s="346">
        <v>0</v>
      </c>
      <c r="S86" s="346">
        <v>0</v>
      </c>
      <c r="T86" s="346">
        <v>0</v>
      </c>
      <c r="U86" s="346">
        <v>0</v>
      </c>
      <c r="V86" s="346">
        <v>0</v>
      </c>
      <c r="W86" s="346">
        <v>0</v>
      </c>
      <c r="X86" s="346">
        <v>0</v>
      </c>
      <c r="Y86" s="346">
        <v>6</v>
      </c>
      <c r="Z86" s="350"/>
    </row>
    <row r="87" spans="1:26" ht="21" customHeight="1">
      <c r="A87" s="103" t="s">
        <v>337</v>
      </c>
      <c r="B87" s="418" t="s">
        <v>338</v>
      </c>
      <c r="C87" s="347" t="s">
        <v>84</v>
      </c>
      <c r="D87" s="347"/>
      <c r="E87" s="347">
        <v>0</v>
      </c>
      <c r="F87" s="346" t="s">
        <v>84</v>
      </c>
      <c r="G87" s="346">
        <v>0</v>
      </c>
      <c r="H87" s="346">
        <v>0</v>
      </c>
      <c r="I87" s="346">
        <v>0</v>
      </c>
      <c r="J87" s="346">
        <v>0</v>
      </c>
      <c r="K87" s="346">
        <v>0</v>
      </c>
      <c r="L87" s="346">
        <v>0</v>
      </c>
      <c r="M87" s="346">
        <v>0</v>
      </c>
      <c r="N87" s="346">
        <v>0</v>
      </c>
      <c r="O87" s="346">
        <v>0</v>
      </c>
      <c r="P87" s="346">
        <v>0</v>
      </c>
      <c r="Q87" s="346">
        <v>0</v>
      </c>
      <c r="R87" s="346">
        <v>0</v>
      </c>
      <c r="S87" s="346">
        <v>0</v>
      </c>
      <c r="T87" s="346">
        <v>0</v>
      </c>
      <c r="U87" s="346">
        <v>0</v>
      </c>
      <c r="V87" s="346">
        <v>0</v>
      </c>
      <c r="W87" s="346">
        <v>0</v>
      </c>
      <c r="X87" s="346">
        <v>0</v>
      </c>
      <c r="Y87" s="346" t="s">
        <v>84</v>
      </c>
      <c r="Z87" s="350"/>
    </row>
    <row r="88" spans="1:26" ht="21" customHeight="1">
      <c r="A88" s="103" t="s">
        <v>339</v>
      </c>
      <c r="B88" s="418" t="s">
        <v>340</v>
      </c>
      <c r="C88" s="347">
        <v>54</v>
      </c>
      <c r="D88" s="347"/>
      <c r="E88" s="347">
        <v>39</v>
      </c>
      <c r="F88" s="346">
        <v>15</v>
      </c>
      <c r="G88" s="346" t="s">
        <v>84</v>
      </c>
      <c r="H88" s="346">
        <v>0</v>
      </c>
      <c r="I88" s="346">
        <v>0</v>
      </c>
      <c r="J88" s="346" t="s">
        <v>84</v>
      </c>
      <c r="K88" s="346">
        <v>4</v>
      </c>
      <c r="L88" s="346">
        <v>4</v>
      </c>
      <c r="M88" s="346">
        <v>0</v>
      </c>
      <c r="N88" s="346">
        <v>4</v>
      </c>
      <c r="O88" s="346">
        <v>0</v>
      </c>
      <c r="P88" s="346">
        <v>4</v>
      </c>
      <c r="Q88" s="346">
        <v>0</v>
      </c>
      <c r="R88" s="346">
        <v>0</v>
      </c>
      <c r="S88" s="346">
        <v>0</v>
      </c>
      <c r="T88" s="346">
        <v>0</v>
      </c>
      <c r="U88" s="346">
        <v>0</v>
      </c>
      <c r="V88" s="346">
        <v>0</v>
      </c>
      <c r="W88" s="346">
        <v>0</v>
      </c>
      <c r="X88" s="346" t="s">
        <v>84</v>
      </c>
      <c r="Y88" s="346">
        <v>8</v>
      </c>
      <c r="Z88" s="350"/>
    </row>
    <row r="89" spans="1:26" ht="21" customHeight="1">
      <c r="A89" s="103" t="s">
        <v>341</v>
      </c>
      <c r="B89" s="418" t="s">
        <v>342</v>
      </c>
      <c r="C89" s="347">
        <v>579</v>
      </c>
      <c r="D89" s="347"/>
      <c r="E89" s="347">
        <v>233</v>
      </c>
      <c r="F89" s="346">
        <v>100</v>
      </c>
      <c r="G89" s="346">
        <v>42</v>
      </c>
      <c r="H89" s="346" t="s">
        <v>84</v>
      </c>
      <c r="I89" s="346">
        <v>0</v>
      </c>
      <c r="J89" s="346" t="s">
        <v>84</v>
      </c>
      <c r="K89" s="346">
        <v>18</v>
      </c>
      <c r="L89" s="346">
        <v>6</v>
      </c>
      <c r="M89" s="346">
        <v>0</v>
      </c>
      <c r="N89" s="346">
        <v>7</v>
      </c>
      <c r="O89" s="346">
        <v>0</v>
      </c>
      <c r="P89" s="346">
        <v>26</v>
      </c>
      <c r="Q89" s="346">
        <v>0</v>
      </c>
      <c r="R89" s="346">
        <v>0</v>
      </c>
      <c r="S89" s="346">
        <v>0</v>
      </c>
      <c r="T89" s="346">
        <v>0</v>
      </c>
      <c r="U89" s="346">
        <v>0</v>
      </c>
      <c r="V89" s="346" t="s">
        <v>84</v>
      </c>
      <c r="W89" s="346">
        <v>0</v>
      </c>
      <c r="X89" s="346">
        <v>0</v>
      </c>
      <c r="Y89" s="346">
        <v>34</v>
      </c>
      <c r="Z89" s="350"/>
    </row>
    <row r="90" spans="1:26" ht="21" customHeight="1">
      <c r="A90" s="103" t="s">
        <v>343</v>
      </c>
      <c r="B90" s="418" t="s">
        <v>344</v>
      </c>
      <c r="C90" s="347">
        <v>4</v>
      </c>
      <c r="D90" s="347"/>
      <c r="E90" s="347">
        <v>0</v>
      </c>
      <c r="F90" s="346" t="s">
        <v>84</v>
      </c>
      <c r="G90" s="346">
        <v>0</v>
      </c>
      <c r="H90" s="346">
        <v>0</v>
      </c>
      <c r="I90" s="346">
        <v>0</v>
      </c>
      <c r="J90" s="346" t="s">
        <v>84</v>
      </c>
      <c r="K90" s="346" t="s">
        <v>84</v>
      </c>
      <c r="L90" s="346">
        <v>0</v>
      </c>
      <c r="M90" s="346">
        <v>0</v>
      </c>
      <c r="N90" s="346">
        <v>0</v>
      </c>
      <c r="O90" s="346">
        <v>0</v>
      </c>
      <c r="P90" s="346">
        <v>0</v>
      </c>
      <c r="Q90" s="346">
        <v>0</v>
      </c>
      <c r="R90" s="346">
        <v>0</v>
      </c>
      <c r="S90" s="346">
        <v>0</v>
      </c>
      <c r="T90" s="346">
        <v>0</v>
      </c>
      <c r="U90" s="346">
        <v>0</v>
      </c>
      <c r="V90" s="346">
        <v>0</v>
      </c>
      <c r="W90" s="346">
        <v>0</v>
      </c>
      <c r="X90" s="346">
        <v>0</v>
      </c>
      <c r="Y90" s="346" t="s">
        <v>84</v>
      </c>
      <c r="Z90" s="350"/>
    </row>
    <row r="91" spans="1:26" ht="21" customHeight="1">
      <c r="A91" s="103" t="s">
        <v>345</v>
      </c>
      <c r="B91" s="418" t="s">
        <v>346</v>
      </c>
      <c r="C91" s="347">
        <v>4</v>
      </c>
      <c r="D91" s="347"/>
      <c r="E91" s="347">
        <v>0</v>
      </c>
      <c r="F91" s="346" t="s">
        <v>84</v>
      </c>
      <c r="G91" s="346">
        <v>0</v>
      </c>
      <c r="H91" s="346">
        <v>0</v>
      </c>
      <c r="I91" s="346">
        <v>0</v>
      </c>
      <c r="J91" s="346">
        <v>0</v>
      </c>
      <c r="K91" s="346">
        <v>0</v>
      </c>
      <c r="L91" s="346">
        <v>0</v>
      </c>
      <c r="M91" s="346">
        <v>0</v>
      </c>
      <c r="N91" s="346">
        <v>0</v>
      </c>
      <c r="O91" s="346">
        <v>0</v>
      </c>
      <c r="P91" s="346" t="s">
        <v>84</v>
      </c>
      <c r="Q91" s="346">
        <v>0</v>
      </c>
      <c r="R91" s="346">
        <v>0</v>
      </c>
      <c r="S91" s="346">
        <v>0</v>
      </c>
      <c r="T91" s="346">
        <v>0</v>
      </c>
      <c r="U91" s="346">
        <v>0</v>
      </c>
      <c r="V91" s="346">
        <v>0</v>
      </c>
      <c r="W91" s="346">
        <v>0</v>
      </c>
      <c r="X91" s="346">
        <v>0</v>
      </c>
      <c r="Y91" s="346" t="s">
        <v>84</v>
      </c>
      <c r="Z91" s="350"/>
    </row>
    <row r="92" spans="1:26" ht="21" customHeight="1">
      <c r="A92" s="103" t="s">
        <v>347</v>
      </c>
      <c r="B92" s="418" t="s">
        <v>348</v>
      </c>
      <c r="C92" s="347">
        <v>211</v>
      </c>
      <c r="D92" s="347"/>
      <c r="E92" s="347">
        <v>99</v>
      </c>
      <c r="F92" s="346">
        <v>49</v>
      </c>
      <c r="G92" s="346" t="s">
        <v>84</v>
      </c>
      <c r="H92" s="346" t="s">
        <v>84</v>
      </c>
      <c r="I92" s="346">
        <v>4</v>
      </c>
      <c r="J92" s="346" t="s">
        <v>84</v>
      </c>
      <c r="K92" s="346">
        <v>8</v>
      </c>
      <c r="L92" s="346" t="s">
        <v>84</v>
      </c>
      <c r="M92" s="346">
        <v>0</v>
      </c>
      <c r="N92" s="346">
        <v>6</v>
      </c>
      <c r="O92" s="346" t="s">
        <v>84</v>
      </c>
      <c r="P92" s="346">
        <v>4</v>
      </c>
      <c r="Q92" s="346" t="s">
        <v>84</v>
      </c>
      <c r="R92" s="346">
        <v>0</v>
      </c>
      <c r="S92" s="346">
        <v>0</v>
      </c>
      <c r="T92" s="346">
        <v>0</v>
      </c>
      <c r="U92" s="346">
        <v>0</v>
      </c>
      <c r="V92" s="346">
        <v>0</v>
      </c>
      <c r="W92" s="346">
        <v>0</v>
      </c>
      <c r="X92" s="346">
        <v>0</v>
      </c>
      <c r="Y92" s="346">
        <v>28</v>
      </c>
      <c r="Z92" s="350"/>
    </row>
    <row r="93" spans="1:26" ht="21" customHeight="1">
      <c r="A93" s="103" t="s">
        <v>349</v>
      </c>
      <c r="B93" s="418" t="s">
        <v>350</v>
      </c>
      <c r="C93" s="347">
        <v>160</v>
      </c>
      <c r="D93" s="347"/>
      <c r="E93" s="347">
        <v>85</v>
      </c>
      <c r="F93" s="346">
        <v>25</v>
      </c>
      <c r="G93" s="346">
        <v>13</v>
      </c>
      <c r="H93" s="346">
        <v>4</v>
      </c>
      <c r="I93" s="346">
        <v>6</v>
      </c>
      <c r="J93" s="346">
        <v>4</v>
      </c>
      <c r="K93" s="346">
        <v>7</v>
      </c>
      <c r="L93" s="346">
        <v>0</v>
      </c>
      <c r="M93" s="346">
        <v>0</v>
      </c>
      <c r="N93" s="346">
        <v>0</v>
      </c>
      <c r="O93" s="346">
        <v>0</v>
      </c>
      <c r="P93" s="346">
        <v>8</v>
      </c>
      <c r="Q93" s="346">
        <v>0</v>
      </c>
      <c r="R93" s="346">
        <v>0</v>
      </c>
      <c r="S93" s="346">
        <v>0</v>
      </c>
      <c r="T93" s="346">
        <v>0</v>
      </c>
      <c r="U93" s="346">
        <v>0</v>
      </c>
      <c r="V93" s="346">
        <v>0</v>
      </c>
      <c r="W93" s="346">
        <v>0</v>
      </c>
      <c r="X93" s="346" t="s">
        <v>84</v>
      </c>
      <c r="Y93" s="346">
        <v>18</v>
      </c>
      <c r="Z93" s="350"/>
    </row>
    <row r="94" spans="1:26" ht="21" customHeight="1">
      <c r="A94" s="103" t="s">
        <v>351</v>
      </c>
      <c r="B94" s="418" t="s">
        <v>352</v>
      </c>
      <c r="C94" s="347">
        <v>64</v>
      </c>
      <c r="D94" s="347"/>
      <c r="E94" s="347">
        <v>33</v>
      </c>
      <c r="F94" s="346">
        <v>23</v>
      </c>
      <c r="G94" s="346" t="s">
        <v>84</v>
      </c>
      <c r="H94" s="346" t="s">
        <v>84</v>
      </c>
      <c r="I94" s="346" t="s">
        <v>84</v>
      </c>
      <c r="J94" s="346" t="s">
        <v>84</v>
      </c>
      <c r="K94" s="346" t="s">
        <v>84</v>
      </c>
      <c r="L94" s="346">
        <v>0</v>
      </c>
      <c r="M94" s="346">
        <v>0</v>
      </c>
      <c r="N94" s="346" t="s">
        <v>84</v>
      </c>
      <c r="O94" s="346" t="s">
        <v>84</v>
      </c>
      <c r="P94" s="346">
        <v>5</v>
      </c>
      <c r="Q94" s="346">
        <v>0</v>
      </c>
      <c r="R94" s="346">
        <v>0</v>
      </c>
      <c r="S94" s="346">
        <v>0</v>
      </c>
      <c r="T94" s="346">
        <v>0</v>
      </c>
      <c r="U94" s="346">
        <v>0</v>
      </c>
      <c r="V94" s="346">
        <v>0</v>
      </c>
      <c r="W94" s="346">
        <v>0</v>
      </c>
      <c r="X94" s="346">
        <v>0</v>
      </c>
      <c r="Y94" s="346">
        <v>5</v>
      </c>
      <c r="Z94" s="350"/>
    </row>
    <row r="95" spans="1:26" ht="21" customHeight="1">
      <c r="A95" s="103" t="s">
        <v>353</v>
      </c>
      <c r="B95" s="418" t="s">
        <v>354</v>
      </c>
      <c r="C95" s="347" t="s">
        <v>84</v>
      </c>
      <c r="D95" s="347"/>
      <c r="E95" s="347">
        <v>0</v>
      </c>
      <c r="F95" s="346">
        <v>0</v>
      </c>
      <c r="G95" s="346">
        <v>0</v>
      </c>
      <c r="H95" s="346">
        <v>0</v>
      </c>
      <c r="I95" s="346">
        <v>0</v>
      </c>
      <c r="J95" s="346">
        <v>0</v>
      </c>
      <c r="K95" s="346">
        <v>0</v>
      </c>
      <c r="L95" s="346">
        <v>0</v>
      </c>
      <c r="M95" s="346">
        <v>0</v>
      </c>
      <c r="N95" s="346">
        <v>0</v>
      </c>
      <c r="O95" s="346">
        <v>0</v>
      </c>
      <c r="P95" s="346">
        <v>0</v>
      </c>
      <c r="Q95" s="346">
        <v>0</v>
      </c>
      <c r="R95" s="346">
        <v>0</v>
      </c>
      <c r="S95" s="346">
        <v>0</v>
      </c>
      <c r="T95" s="346">
        <v>0</v>
      </c>
      <c r="U95" s="346">
        <v>0</v>
      </c>
      <c r="V95" s="346">
        <v>0</v>
      </c>
      <c r="W95" s="346">
        <v>0</v>
      </c>
      <c r="X95" s="346">
        <v>0</v>
      </c>
      <c r="Y95" s="346">
        <v>0</v>
      </c>
      <c r="Z95" s="350"/>
    </row>
    <row r="96" spans="1:26" ht="21" customHeight="1">
      <c r="A96" s="103" t="s">
        <v>355</v>
      </c>
      <c r="B96" s="418" t="s">
        <v>356</v>
      </c>
      <c r="C96" s="347">
        <v>1136</v>
      </c>
      <c r="D96" s="347"/>
      <c r="E96" s="347">
        <v>212</v>
      </c>
      <c r="F96" s="346">
        <v>0</v>
      </c>
      <c r="G96" s="346">
        <v>0</v>
      </c>
      <c r="H96" s="346">
        <v>0</v>
      </c>
      <c r="I96" s="346">
        <v>0</v>
      </c>
      <c r="J96" s="346">
        <v>0</v>
      </c>
      <c r="K96" s="346">
        <v>0</v>
      </c>
      <c r="L96" s="346" t="s">
        <v>84</v>
      </c>
      <c r="M96" s="346">
        <v>20</v>
      </c>
      <c r="N96" s="346">
        <v>30</v>
      </c>
      <c r="O96" s="346" t="s">
        <v>84</v>
      </c>
      <c r="P96" s="346">
        <v>0</v>
      </c>
      <c r="Q96" s="346">
        <v>0</v>
      </c>
      <c r="R96" s="346">
        <v>0</v>
      </c>
      <c r="S96" s="346">
        <v>0</v>
      </c>
      <c r="T96" s="346">
        <v>0</v>
      </c>
      <c r="U96" s="346">
        <v>0</v>
      </c>
      <c r="V96" s="346">
        <v>0</v>
      </c>
      <c r="W96" s="346">
        <v>0</v>
      </c>
      <c r="X96" s="346">
        <v>0</v>
      </c>
      <c r="Y96" s="346">
        <v>162</v>
      </c>
      <c r="Z96" s="350"/>
    </row>
    <row r="97" spans="1:26" ht="21" customHeight="1">
      <c r="A97" s="103" t="s">
        <v>357</v>
      </c>
      <c r="B97" s="418" t="s">
        <v>358</v>
      </c>
      <c r="C97" s="347">
        <v>320</v>
      </c>
      <c r="D97" s="347"/>
      <c r="E97" s="347">
        <v>83</v>
      </c>
      <c r="F97" s="346">
        <v>0</v>
      </c>
      <c r="G97" s="346" t="s">
        <v>84</v>
      </c>
      <c r="H97" s="346" t="s">
        <v>84</v>
      </c>
      <c r="I97" s="346">
        <v>0</v>
      </c>
      <c r="J97" s="346">
        <v>5</v>
      </c>
      <c r="K97" s="346">
        <v>0</v>
      </c>
      <c r="L97" s="346">
        <v>4</v>
      </c>
      <c r="M97" s="346">
        <v>8</v>
      </c>
      <c r="N97" s="346">
        <v>11</v>
      </c>
      <c r="O97" s="346">
        <v>4</v>
      </c>
      <c r="P97" s="346">
        <v>0</v>
      </c>
      <c r="Q97" s="346">
        <v>0</v>
      </c>
      <c r="R97" s="346">
        <v>0</v>
      </c>
      <c r="S97" s="346">
        <v>0</v>
      </c>
      <c r="T97" s="346">
        <v>0</v>
      </c>
      <c r="U97" s="346">
        <v>0</v>
      </c>
      <c r="V97" s="346">
        <v>0</v>
      </c>
      <c r="W97" s="346">
        <v>0</v>
      </c>
      <c r="X97" s="346">
        <v>0</v>
      </c>
      <c r="Y97" s="346">
        <v>51</v>
      </c>
      <c r="Z97" s="350"/>
    </row>
    <row r="98" spans="1:26" ht="21" customHeight="1">
      <c r="A98" s="103" t="s">
        <v>359</v>
      </c>
      <c r="B98" s="418" t="s">
        <v>360</v>
      </c>
      <c r="C98" s="347">
        <v>2465</v>
      </c>
      <c r="D98" s="347"/>
      <c r="E98" s="347">
        <v>443</v>
      </c>
      <c r="F98" s="346">
        <v>0</v>
      </c>
      <c r="G98" s="346">
        <v>0</v>
      </c>
      <c r="H98" s="346">
        <v>0</v>
      </c>
      <c r="I98" s="346">
        <v>0</v>
      </c>
      <c r="J98" s="346" t="s">
        <v>84</v>
      </c>
      <c r="K98" s="346">
        <v>0</v>
      </c>
      <c r="L98" s="346" t="s">
        <v>84</v>
      </c>
      <c r="M98" s="346">
        <v>29</v>
      </c>
      <c r="N98" s="346">
        <v>41</v>
      </c>
      <c r="O98" s="346">
        <v>9</v>
      </c>
      <c r="P98" s="346">
        <v>0</v>
      </c>
      <c r="Q98" s="346">
        <v>0</v>
      </c>
      <c r="R98" s="346">
        <v>0</v>
      </c>
      <c r="S98" s="346">
        <v>0</v>
      </c>
      <c r="T98" s="346">
        <v>0</v>
      </c>
      <c r="U98" s="346">
        <v>0</v>
      </c>
      <c r="V98" s="346">
        <v>0</v>
      </c>
      <c r="W98" s="346">
        <v>0</v>
      </c>
      <c r="X98" s="346">
        <v>0</v>
      </c>
      <c r="Y98" s="346">
        <v>364</v>
      </c>
      <c r="Z98" s="350"/>
    </row>
    <row r="99" spans="1:26" ht="21" customHeight="1">
      <c r="A99" s="103" t="s">
        <v>361</v>
      </c>
      <c r="B99" s="418" t="s">
        <v>362</v>
      </c>
      <c r="C99" s="347">
        <v>71</v>
      </c>
      <c r="D99" s="347"/>
      <c r="E99" s="347">
        <v>7</v>
      </c>
      <c r="F99" s="346">
        <v>0</v>
      </c>
      <c r="G99" s="346">
        <v>0</v>
      </c>
      <c r="H99" s="346">
        <v>0</v>
      </c>
      <c r="I99" s="346">
        <v>0</v>
      </c>
      <c r="J99" s="346" t="s">
        <v>84</v>
      </c>
      <c r="K99" s="346">
        <v>0</v>
      </c>
      <c r="L99" s="346" t="s">
        <v>84</v>
      </c>
      <c r="M99" s="346">
        <v>0</v>
      </c>
      <c r="N99" s="346">
        <v>0</v>
      </c>
      <c r="O99" s="346" t="s">
        <v>84</v>
      </c>
      <c r="P99" s="346">
        <v>0</v>
      </c>
      <c r="Q99" s="346">
        <v>0</v>
      </c>
      <c r="R99" s="346">
        <v>0</v>
      </c>
      <c r="S99" s="346">
        <v>0</v>
      </c>
      <c r="T99" s="346">
        <v>0</v>
      </c>
      <c r="U99" s="346">
        <v>0</v>
      </c>
      <c r="V99" s="346">
        <v>0</v>
      </c>
      <c r="W99" s="346">
        <v>0</v>
      </c>
      <c r="X99" s="346">
        <v>0</v>
      </c>
      <c r="Y99" s="346">
        <v>7</v>
      </c>
      <c r="Z99" s="350"/>
    </row>
    <row r="100" spans="1:26" ht="21" customHeight="1">
      <c r="A100" s="103" t="s">
        <v>363</v>
      </c>
      <c r="B100" s="418" t="s">
        <v>364</v>
      </c>
      <c r="C100" s="347">
        <v>88</v>
      </c>
      <c r="D100" s="347"/>
      <c r="E100" s="347">
        <v>21</v>
      </c>
      <c r="F100" s="346">
        <v>0</v>
      </c>
      <c r="G100" s="346">
        <v>0</v>
      </c>
      <c r="H100" s="346">
        <v>0</v>
      </c>
      <c r="I100" s="346">
        <v>0</v>
      </c>
      <c r="J100" s="346">
        <v>4</v>
      </c>
      <c r="K100" s="346">
        <v>0</v>
      </c>
      <c r="L100" s="346" t="s">
        <v>84</v>
      </c>
      <c r="M100" s="346" t="s">
        <v>84</v>
      </c>
      <c r="N100" s="346" t="s">
        <v>84</v>
      </c>
      <c r="O100" s="346">
        <v>0</v>
      </c>
      <c r="P100" s="346">
        <v>0</v>
      </c>
      <c r="Q100" s="346">
        <v>0</v>
      </c>
      <c r="R100" s="346">
        <v>0</v>
      </c>
      <c r="S100" s="346">
        <v>0</v>
      </c>
      <c r="T100" s="346">
        <v>0</v>
      </c>
      <c r="U100" s="346">
        <v>0</v>
      </c>
      <c r="V100" s="346">
        <v>0</v>
      </c>
      <c r="W100" s="346">
        <v>0</v>
      </c>
      <c r="X100" s="346">
        <v>0</v>
      </c>
      <c r="Y100" s="346">
        <v>17</v>
      </c>
      <c r="Z100" s="350"/>
    </row>
    <row r="101" spans="1:26" ht="21" customHeight="1">
      <c r="A101" s="103" t="s">
        <v>365</v>
      </c>
      <c r="B101" s="418" t="s">
        <v>366</v>
      </c>
      <c r="C101" s="347" t="s">
        <v>84</v>
      </c>
      <c r="D101" s="347"/>
      <c r="E101" s="347">
        <v>0</v>
      </c>
      <c r="F101" s="346">
        <v>0</v>
      </c>
      <c r="G101" s="346">
        <v>0</v>
      </c>
      <c r="H101" s="346">
        <v>0</v>
      </c>
      <c r="I101" s="346">
        <v>0</v>
      </c>
      <c r="J101" s="346">
        <v>0</v>
      </c>
      <c r="K101" s="346">
        <v>0</v>
      </c>
      <c r="L101" s="346">
        <v>0</v>
      </c>
      <c r="M101" s="346">
        <v>0</v>
      </c>
      <c r="N101" s="346">
        <v>0</v>
      </c>
      <c r="O101" s="346">
        <v>0</v>
      </c>
      <c r="P101" s="346">
        <v>0</v>
      </c>
      <c r="Q101" s="346">
        <v>0</v>
      </c>
      <c r="R101" s="346">
        <v>0</v>
      </c>
      <c r="S101" s="346">
        <v>0</v>
      </c>
      <c r="T101" s="346">
        <v>0</v>
      </c>
      <c r="U101" s="346">
        <v>0</v>
      </c>
      <c r="V101" s="346">
        <v>0</v>
      </c>
      <c r="W101" s="346">
        <v>0</v>
      </c>
      <c r="X101" s="346">
        <v>0</v>
      </c>
      <c r="Y101" s="346" t="s">
        <v>84</v>
      </c>
      <c r="Z101" s="350"/>
    </row>
    <row r="102" spans="1:26" ht="21" customHeight="1">
      <c r="A102" s="103" t="s">
        <v>367</v>
      </c>
      <c r="B102" s="418" t="s">
        <v>368</v>
      </c>
      <c r="C102" s="347" t="s">
        <v>84</v>
      </c>
      <c r="D102" s="347"/>
      <c r="E102" s="347">
        <v>0</v>
      </c>
      <c r="F102" s="346" t="s">
        <v>84</v>
      </c>
      <c r="G102" s="346">
        <v>0</v>
      </c>
      <c r="H102" s="346">
        <v>0</v>
      </c>
      <c r="I102" s="346">
        <v>0</v>
      </c>
      <c r="J102" s="346">
        <v>0</v>
      </c>
      <c r="K102" s="346">
        <v>0</v>
      </c>
      <c r="L102" s="346">
        <v>0</v>
      </c>
      <c r="M102" s="346">
        <v>0</v>
      </c>
      <c r="N102" s="346">
        <v>0</v>
      </c>
      <c r="O102" s="346">
        <v>0</v>
      </c>
      <c r="P102" s="346">
        <v>0</v>
      </c>
      <c r="Q102" s="346">
        <v>0</v>
      </c>
      <c r="R102" s="346">
        <v>0</v>
      </c>
      <c r="S102" s="346">
        <v>0</v>
      </c>
      <c r="T102" s="346">
        <v>0</v>
      </c>
      <c r="U102" s="346">
        <v>0</v>
      </c>
      <c r="V102" s="346">
        <v>0</v>
      </c>
      <c r="W102" s="346">
        <v>0</v>
      </c>
      <c r="X102" s="346">
        <v>0</v>
      </c>
      <c r="Y102" s="346">
        <v>0</v>
      </c>
      <c r="Z102" s="350"/>
    </row>
    <row r="103" spans="1:26" ht="21" customHeight="1">
      <c r="A103" s="103" t="s">
        <v>369</v>
      </c>
      <c r="B103" s="418" t="s">
        <v>370</v>
      </c>
      <c r="C103" s="347">
        <v>17</v>
      </c>
      <c r="D103" s="347"/>
      <c r="E103" s="347">
        <v>0</v>
      </c>
      <c r="F103" s="346" t="s">
        <v>84</v>
      </c>
      <c r="G103" s="346">
        <v>0</v>
      </c>
      <c r="H103" s="346">
        <v>0</v>
      </c>
      <c r="I103" s="346">
        <v>0</v>
      </c>
      <c r="J103" s="346">
        <v>0</v>
      </c>
      <c r="K103" s="346">
        <v>0</v>
      </c>
      <c r="L103" s="346">
        <v>0</v>
      </c>
      <c r="M103" s="346">
        <v>0</v>
      </c>
      <c r="N103" s="346">
        <v>0</v>
      </c>
      <c r="O103" s="346" t="s">
        <v>84</v>
      </c>
      <c r="P103" s="346" t="s">
        <v>84</v>
      </c>
      <c r="Q103" s="346">
        <v>0</v>
      </c>
      <c r="R103" s="346">
        <v>0</v>
      </c>
      <c r="S103" s="346">
        <v>0</v>
      </c>
      <c r="T103" s="346">
        <v>0</v>
      </c>
      <c r="U103" s="346">
        <v>0</v>
      </c>
      <c r="V103" s="346">
        <v>0</v>
      </c>
      <c r="W103" s="346">
        <v>0</v>
      </c>
      <c r="X103" s="346">
        <v>0</v>
      </c>
      <c r="Y103" s="346" t="s">
        <v>84</v>
      </c>
      <c r="Z103" s="350"/>
    </row>
    <row r="104" spans="1:26" ht="21" customHeight="1">
      <c r="A104" s="103" t="s">
        <v>371</v>
      </c>
      <c r="B104" s="418" t="s">
        <v>372</v>
      </c>
      <c r="C104" s="347">
        <v>13018</v>
      </c>
      <c r="D104" s="347"/>
      <c r="E104" s="347">
        <v>8386</v>
      </c>
      <c r="F104" s="346">
        <v>5921</v>
      </c>
      <c r="G104" s="346">
        <v>0</v>
      </c>
      <c r="H104" s="346">
        <v>0</v>
      </c>
      <c r="I104" s="346">
        <v>0</v>
      </c>
      <c r="J104" s="346">
        <v>0</v>
      </c>
      <c r="K104" s="346" t="s">
        <v>84</v>
      </c>
      <c r="L104" s="346">
        <v>0</v>
      </c>
      <c r="M104" s="346">
        <v>0</v>
      </c>
      <c r="N104" s="346">
        <v>6</v>
      </c>
      <c r="O104" s="346">
        <v>28</v>
      </c>
      <c r="P104" s="346">
        <v>1631</v>
      </c>
      <c r="Q104" s="346" t="s">
        <v>84</v>
      </c>
      <c r="R104" s="346">
        <v>0</v>
      </c>
      <c r="S104" s="346">
        <v>0</v>
      </c>
      <c r="T104" s="346">
        <v>0</v>
      </c>
      <c r="U104" s="346">
        <v>0</v>
      </c>
      <c r="V104" s="346">
        <v>40</v>
      </c>
      <c r="W104" s="346">
        <v>0</v>
      </c>
      <c r="X104" s="346">
        <v>0</v>
      </c>
      <c r="Y104" s="346">
        <v>760</v>
      </c>
      <c r="Z104" s="350"/>
    </row>
    <row r="105" spans="1:26" ht="21" customHeight="1">
      <c r="A105" s="103" t="s">
        <v>373</v>
      </c>
      <c r="B105" s="418" t="s">
        <v>374</v>
      </c>
      <c r="C105" s="347">
        <v>1301</v>
      </c>
      <c r="D105" s="347"/>
      <c r="E105" s="347">
        <v>761</v>
      </c>
      <c r="F105" s="346">
        <v>167</v>
      </c>
      <c r="G105" s="346">
        <v>37</v>
      </c>
      <c r="H105" s="346">
        <v>14</v>
      </c>
      <c r="I105" s="346">
        <v>0</v>
      </c>
      <c r="J105" s="346">
        <v>18</v>
      </c>
      <c r="K105" s="346">
        <v>26</v>
      </c>
      <c r="L105" s="346">
        <v>14</v>
      </c>
      <c r="M105" s="346">
        <v>4</v>
      </c>
      <c r="N105" s="346">
        <v>40</v>
      </c>
      <c r="O105" s="346" t="s">
        <v>84</v>
      </c>
      <c r="P105" s="346">
        <v>243</v>
      </c>
      <c r="Q105" s="346">
        <v>0</v>
      </c>
      <c r="R105" s="346">
        <v>0</v>
      </c>
      <c r="S105" s="346">
        <v>0</v>
      </c>
      <c r="T105" s="346">
        <v>0</v>
      </c>
      <c r="U105" s="346">
        <v>0</v>
      </c>
      <c r="V105" s="346">
        <v>14</v>
      </c>
      <c r="W105" s="346">
        <v>0</v>
      </c>
      <c r="X105" s="346" t="s">
        <v>84</v>
      </c>
      <c r="Y105" s="346">
        <v>184</v>
      </c>
      <c r="Z105" s="350"/>
    </row>
    <row r="106" spans="1:26" ht="21" customHeight="1">
      <c r="A106" s="103" t="s">
        <v>375</v>
      </c>
      <c r="B106" s="418" t="s">
        <v>376</v>
      </c>
      <c r="C106" s="347">
        <v>390</v>
      </c>
      <c r="D106" s="347"/>
      <c r="E106" s="347">
        <v>287</v>
      </c>
      <c r="F106" s="346">
        <v>230</v>
      </c>
      <c r="G106" s="346">
        <v>0</v>
      </c>
      <c r="H106" s="346">
        <v>0</v>
      </c>
      <c r="I106" s="346">
        <v>0</v>
      </c>
      <c r="J106" s="346">
        <v>0</v>
      </c>
      <c r="K106" s="346">
        <v>0</v>
      </c>
      <c r="L106" s="346">
        <v>0</v>
      </c>
      <c r="M106" s="346">
        <v>0</v>
      </c>
      <c r="N106" s="346" t="s">
        <v>84</v>
      </c>
      <c r="O106" s="346" t="s">
        <v>84</v>
      </c>
      <c r="P106" s="346">
        <v>25</v>
      </c>
      <c r="Q106" s="346">
        <v>0</v>
      </c>
      <c r="R106" s="346">
        <v>0</v>
      </c>
      <c r="S106" s="346">
        <v>0</v>
      </c>
      <c r="T106" s="346">
        <v>0</v>
      </c>
      <c r="U106" s="346">
        <v>0</v>
      </c>
      <c r="V106" s="346" t="s">
        <v>84</v>
      </c>
      <c r="W106" s="346">
        <v>0</v>
      </c>
      <c r="X106" s="346">
        <v>0</v>
      </c>
      <c r="Y106" s="346">
        <v>32</v>
      </c>
      <c r="Z106" s="350"/>
    </row>
    <row r="107" spans="1:26" ht="21" customHeight="1">
      <c r="A107" s="103" t="s">
        <v>377</v>
      </c>
      <c r="B107" s="418" t="s">
        <v>378</v>
      </c>
      <c r="C107" s="347">
        <v>2768</v>
      </c>
      <c r="D107" s="347"/>
      <c r="E107" s="347">
        <v>1822</v>
      </c>
      <c r="F107" s="346">
        <v>488</v>
      </c>
      <c r="G107" s="346">
        <v>77</v>
      </c>
      <c r="H107" s="346">
        <v>52</v>
      </c>
      <c r="I107" s="346" t="s">
        <v>84</v>
      </c>
      <c r="J107" s="346">
        <v>30</v>
      </c>
      <c r="K107" s="346">
        <v>43</v>
      </c>
      <c r="L107" s="346">
        <v>33</v>
      </c>
      <c r="M107" s="346" t="s">
        <v>84</v>
      </c>
      <c r="N107" s="346">
        <v>226</v>
      </c>
      <c r="O107" s="346">
        <v>4</v>
      </c>
      <c r="P107" s="346">
        <v>475</v>
      </c>
      <c r="Q107" s="346">
        <v>0</v>
      </c>
      <c r="R107" s="346">
        <v>0</v>
      </c>
      <c r="S107" s="346">
        <v>0</v>
      </c>
      <c r="T107" s="346">
        <v>0</v>
      </c>
      <c r="U107" s="346">
        <v>0</v>
      </c>
      <c r="V107" s="346">
        <v>10</v>
      </c>
      <c r="W107" s="346">
        <v>0</v>
      </c>
      <c r="X107" s="346">
        <v>4</v>
      </c>
      <c r="Y107" s="346">
        <v>380</v>
      </c>
      <c r="Z107" s="350"/>
    </row>
    <row r="108" spans="1:26" ht="21" customHeight="1">
      <c r="A108" s="103" t="s">
        <v>379</v>
      </c>
      <c r="B108" s="418" t="s">
        <v>380</v>
      </c>
      <c r="C108" s="347">
        <v>572</v>
      </c>
      <c r="D108" s="347"/>
      <c r="E108" s="347">
        <v>214</v>
      </c>
      <c r="F108" s="346">
        <v>30</v>
      </c>
      <c r="G108" s="346">
        <v>8</v>
      </c>
      <c r="H108" s="346">
        <v>5</v>
      </c>
      <c r="I108" s="346" t="s">
        <v>84</v>
      </c>
      <c r="J108" s="346">
        <v>5</v>
      </c>
      <c r="K108" s="346">
        <v>6</v>
      </c>
      <c r="L108" s="346" t="s">
        <v>84</v>
      </c>
      <c r="M108" s="346">
        <v>0</v>
      </c>
      <c r="N108" s="346">
        <v>10</v>
      </c>
      <c r="O108" s="346" t="s">
        <v>84</v>
      </c>
      <c r="P108" s="346">
        <v>67</v>
      </c>
      <c r="Q108" s="346">
        <v>0</v>
      </c>
      <c r="R108" s="346">
        <v>0</v>
      </c>
      <c r="S108" s="346">
        <v>0</v>
      </c>
      <c r="T108" s="346">
        <v>0</v>
      </c>
      <c r="U108" s="346">
        <v>0</v>
      </c>
      <c r="V108" s="346">
        <v>4</v>
      </c>
      <c r="W108" s="346">
        <v>0</v>
      </c>
      <c r="X108" s="346">
        <v>0</v>
      </c>
      <c r="Y108" s="346">
        <v>79</v>
      </c>
      <c r="Z108" s="350"/>
    </row>
    <row r="109" spans="1:26" ht="21" customHeight="1">
      <c r="A109" s="103" t="s">
        <v>381</v>
      </c>
      <c r="B109" s="418" t="s">
        <v>382</v>
      </c>
      <c r="C109" s="347">
        <v>337</v>
      </c>
      <c r="D109" s="347"/>
      <c r="E109" s="347">
        <v>131</v>
      </c>
      <c r="F109" s="346">
        <v>24</v>
      </c>
      <c r="G109" s="346" t="s">
        <v>84</v>
      </c>
      <c r="H109" s="346" t="s">
        <v>84</v>
      </c>
      <c r="I109" s="346">
        <v>0</v>
      </c>
      <c r="J109" s="346" t="s">
        <v>84</v>
      </c>
      <c r="K109" s="346" t="s">
        <v>84</v>
      </c>
      <c r="L109" s="346" t="s">
        <v>84</v>
      </c>
      <c r="M109" s="346">
        <v>0</v>
      </c>
      <c r="N109" s="346">
        <v>0</v>
      </c>
      <c r="O109" s="346" t="s">
        <v>84</v>
      </c>
      <c r="P109" s="346">
        <v>80</v>
      </c>
      <c r="Q109" s="346">
        <v>0</v>
      </c>
      <c r="R109" s="346">
        <v>0</v>
      </c>
      <c r="S109" s="346">
        <v>0</v>
      </c>
      <c r="T109" s="346">
        <v>0</v>
      </c>
      <c r="U109" s="346">
        <v>0</v>
      </c>
      <c r="V109" s="346">
        <v>0</v>
      </c>
      <c r="W109" s="346">
        <v>0</v>
      </c>
      <c r="X109" s="346">
        <v>0</v>
      </c>
      <c r="Y109" s="346">
        <v>27</v>
      </c>
      <c r="Z109" s="350"/>
    </row>
    <row r="110" spans="1:26" ht="21" customHeight="1">
      <c r="A110" s="103" t="s">
        <v>383</v>
      </c>
      <c r="B110" s="418" t="s">
        <v>384</v>
      </c>
      <c r="C110" s="347">
        <v>785</v>
      </c>
      <c r="D110" s="347"/>
      <c r="E110" s="347">
        <v>584</v>
      </c>
      <c r="F110" s="346">
        <v>469</v>
      </c>
      <c r="G110" s="346">
        <v>0</v>
      </c>
      <c r="H110" s="346">
        <v>0</v>
      </c>
      <c r="I110" s="346">
        <v>0</v>
      </c>
      <c r="J110" s="346">
        <v>0</v>
      </c>
      <c r="K110" s="346">
        <v>0</v>
      </c>
      <c r="L110" s="346">
        <v>0</v>
      </c>
      <c r="M110" s="346">
        <v>0</v>
      </c>
      <c r="N110" s="346">
        <v>5</v>
      </c>
      <c r="O110" s="346" t="s">
        <v>84</v>
      </c>
      <c r="P110" s="346">
        <v>56</v>
      </c>
      <c r="Q110" s="346">
        <v>0</v>
      </c>
      <c r="R110" s="346">
        <v>0</v>
      </c>
      <c r="S110" s="346">
        <v>0</v>
      </c>
      <c r="T110" s="346">
        <v>0</v>
      </c>
      <c r="U110" s="346">
        <v>0</v>
      </c>
      <c r="V110" s="346" t="s">
        <v>84</v>
      </c>
      <c r="W110" s="346">
        <v>0</v>
      </c>
      <c r="X110" s="346">
        <v>0</v>
      </c>
      <c r="Y110" s="346">
        <v>54</v>
      </c>
      <c r="Z110" s="350"/>
    </row>
    <row r="111" spans="1:26" ht="21" customHeight="1">
      <c r="A111" s="103" t="s">
        <v>385</v>
      </c>
      <c r="B111" s="418" t="s">
        <v>386</v>
      </c>
      <c r="C111" s="347">
        <v>979</v>
      </c>
      <c r="D111" s="347"/>
      <c r="E111" s="347">
        <v>425</v>
      </c>
      <c r="F111" s="346">
        <v>158</v>
      </c>
      <c r="G111" s="346" t="s">
        <v>84</v>
      </c>
      <c r="H111" s="346">
        <v>0</v>
      </c>
      <c r="I111" s="346" t="s">
        <v>84</v>
      </c>
      <c r="J111" s="346">
        <v>0</v>
      </c>
      <c r="K111" s="346" t="s">
        <v>84</v>
      </c>
      <c r="L111" s="346">
        <v>18</v>
      </c>
      <c r="M111" s="346">
        <v>0</v>
      </c>
      <c r="N111" s="346" t="s">
        <v>84</v>
      </c>
      <c r="O111" s="346" t="s">
        <v>84</v>
      </c>
      <c r="P111" s="346">
        <v>82</v>
      </c>
      <c r="Q111" s="346">
        <v>11</v>
      </c>
      <c r="R111" s="346">
        <v>0</v>
      </c>
      <c r="S111" s="346">
        <v>0</v>
      </c>
      <c r="T111" s="346">
        <v>0</v>
      </c>
      <c r="U111" s="346">
        <v>0</v>
      </c>
      <c r="V111" s="346">
        <v>0</v>
      </c>
      <c r="W111" s="346">
        <v>0</v>
      </c>
      <c r="X111" s="346">
        <v>0</v>
      </c>
      <c r="Y111" s="346">
        <v>156</v>
      </c>
      <c r="Z111" s="350"/>
    </row>
    <row r="112" spans="1:26" ht="21" customHeight="1">
      <c r="A112" s="103" t="s">
        <v>387</v>
      </c>
      <c r="B112" s="418" t="s">
        <v>388</v>
      </c>
      <c r="C112" s="347">
        <v>1265</v>
      </c>
      <c r="D112" s="347"/>
      <c r="E112" s="347">
        <v>676</v>
      </c>
      <c r="F112" s="346">
        <v>143</v>
      </c>
      <c r="G112" s="346">
        <v>26</v>
      </c>
      <c r="H112" s="346">
        <v>4</v>
      </c>
      <c r="I112" s="346">
        <v>0</v>
      </c>
      <c r="J112" s="346">
        <v>7</v>
      </c>
      <c r="K112" s="346">
        <v>16</v>
      </c>
      <c r="L112" s="346">
        <v>155</v>
      </c>
      <c r="M112" s="346" t="s">
        <v>84</v>
      </c>
      <c r="N112" s="346">
        <v>107</v>
      </c>
      <c r="O112" s="346" t="s">
        <v>84</v>
      </c>
      <c r="P112" s="346">
        <v>65</v>
      </c>
      <c r="Q112" s="346">
        <v>0</v>
      </c>
      <c r="R112" s="346">
        <v>0</v>
      </c>
      <c r="S112" s="346">
        <v>0</v>
      </c>
      <c r="T112" s="346">
        <v>0</v>
      </c>
      <c r="U112" s="346">
        <v>0</v>
      </c>
      <c r="V112" s="346">
        <v>4</v>
      </c>
      <c r="W112" s="346">
        <v>0</v>
      </c>
      <c r="X112" s="346">
        <v>0</v>
      </c>
      <c r="Y112" s="346">
        <v>149</v>
      </c>
      <c r="Z112" s="350"/>
    </row>
    <row r="113" spans="1:26" ht="21" customHeight="1">
      <c r="A113" s="103" t="s">
        <v>389</v>
      </c>
      <c r="B113" s="418" t="s">
        <v>390</v>
      </c>
      <c r="C113" s="347">
        <v>16478</v>
      </c>
      <c r="D113" s="347"/>
      <c r="E113" s="347">
        <v>15269</v>
      </c>
      <c r="F113" s="346">
        <v>511</v>
      </c>
      <c r="G113" s="346">
        <v>172</v>
      </c>
      <c r="H113" s="346">
        <v>48</v>
      </c>
      <c r="I113" s="346">
        <v>0</v>
      </c>
      <c r="J113" s="346">
        <v>78</v>
      </c>
      <c r="K113" s="346">
        <v>138</v>
      </c>
      <c r="L113" s="346">
        <v>982</v>
      </c>
      <c r="M113" s="346">
        <v>6</v>
      </c>
      <c r="N113" s="346">
        <v>1014</v>
      </c>
      <c r="O113" s="346">
        <v>39</v>
      </c>
      <c r="P113" s="346">
        <v>1355</v>
      </c>
      <c r="Q113" s="346" t="s">
        <v>84</v>
      </c>
      <c r="R113" s="346">
        <v>0</v>
      </c>
      <c r="S113" s="346">
        <v>0</v>
      </c>
      <c r="T113" s="346">
        <v>516</v>
      </c>
      <c r="U113" s="346">
        <v>8112</v>
      </c>
      <c r="V113" s="346">
        <v>23</v>
      </c>
      <c r="W113" s="346">
        <v>0</v>
      </c>
      <c r="X113" s="346">
        <v>0</v>
      </c>
      <c r="Y113" s="346">
        <v>2275</v>
      </c>
      <c r="Z113" s="350"/>
    </row>
    <row r="114" spans="1:26" ht="21" customHeight="1">
      <c r="A114" s="103" t="s">
        <v>391</v>
      </c>
      <c r="B114" s="418" t="s">
        <v>392</v>
      </c>
      <c r="C114" s="347">
        <v>726</v>
      </c>
      <c r="D114" s="347"/>
      <c r="E114" s="347">
        <v>595</v>
      </c>
      <c r="F114" s="346">
        <v>13</v>
      </c>
      <c r="G114" s="346">
        <v>10</v>
      </c>
      <c r="H114" s="346" t="s">
        <v>84</v>
      </c>
      <c r="I114" s="346">
        <v>0</v>
      </c>
      <c r="J114" s="346" t="s">
        <v>84</v>
      </c>
      <c r="K114" s="346">
        <v>7</v>
      </c>
      <c r="L114" s="346">
        <v>63</v>
      </c>
      <c r="M114" s="346" t="s">
        <v>84</v>
      </c>
      <c r="N114" s="346">
        <v>17</v>
      </c>
      <c r="O114" s="346">
        <v>0</v>
      </c>
      <c r="P114" s="346">
        <v>24</v>
      </c>
      <c r="Q114" s="346">
        <v>0</v>
      </c>
      <c r="R114" s="346">
        <v>0</v>
      </c>
      <c r="S114" s="346">
        <v>0</v>
      </c>
      <c r="T114" s="346">
        <v>39</v>
      </c>
      <c r="U114" s="346">
        <v>323</v>
      </c>
      <c r="V114" s="346">
        <v>0</v>
      </c>
      <c r="W114" s="346">
        <v>0</v>
      </c>
      <c r="X114" s="346">
        <v>0</v>
      </c>
      <c r="Y114" s="346">
        <v>99</v>
      </c>
      <c r="Z114" s="350"/>
    </row>
    <row r="115" spans="1:26" ht="21" customHeight="1">
      <c r="A115" s="103" t="s">
        <v>393</v>
      </c>
      <c r="B115" s="418" t="s">
        <v>394</v>
      </c>
      <c r="C115" s="347">
        <v>4758</v>
      </c>
      <c r="D115" s="347"/>
      <c r="E115" s="347">
        <v>4027</v>
      </c>
      <c r="F115" s="346">
        <v>86</v>
      </c>
      <c r="G115" s="346">
        <v>6</v>
      </c>
      <c r="H115" s="346" t="s">
        <v>84</v>
      </c>
      <c r="I115" s="346">
        <v>0</v>
      </c>
      <c r="J115" s="346">
        <v>54</v>
      </c>
      <c r="K115" s="346">
        <v>18</v>
      </c>
      <c r="L115" s="346">
        <v>647</v>
      </c>
      <c r="M115" s="346">
        <v>0</v>
      </c>
      <c r="N115" s="346">
        <v>471</v>
      </c>
      <c r="O115" s="346">
        <v>12</v>
      </c>
      <c r="P115" s="346">
        <v>211</v>
      </c>
      <c r="Q115" s="346">
        <v>0</v>
      </c>
      <c r="R115" s="346">
        <v>0</v>
      </c>
      <c r="S115" s="346">
        <v>0</v>
      </c>
      <c r="T115" s="346">
        <v>226</v>
      </c>
      <c r="U115" s="346">
        <v>1834</v>
      </c>
      <c r="V115" s="346" t="s">
        <v>84</v>
      </c>
      <c r="W115" s="346">
        <v>0</v>
      </c>
      <c r="X115" s="346">
        <v>0</v>
      </c>
      <c r="Y115" s="346">
        <v>462</v>
      </c>
      <c r="Z115" s="350"/>
    </row>
    <row r="116" spans="1:26" ht="21" customHeight="1">
      <c r="A116" s="103" t="s">
        <v>395</v>
      </c>
      <c r="B116" s="418" t="s">
        <v>396</v>
      </c>
      <c r="C116" s="347">
        <v>54</v>
      </c>
      <c r="D116" s="347"/>
      <c r="E116" s="347">
        <v>21</v>
      </c>
      <c r="F116" s="346">
        <v>4</v>
      </c>
      <c r="G116" s="346" t="s">
        <v>84</v>
      </c>
      <c r="H116" s="346">
        <v>0</v>
      </c>
      <c r="I116" s="346">
        <v>0</v>
      </c>
      <c r="J116" s="346">
        <v>0</v>
      </c>
      <c r="K116" s="346" t="s">
        <v>84</v>
      </c>
      <c r="L116" s="346" t="s">
        <v>84</v>
      </c>
      <c r="M116" s="346">
        <v>0</v>
      </c>
      <c r="N116" s="346">
        <v>4</v>
      </c>
      <c r="O116" s="346">
        <v>0</v>
      </c>
      <c r="P116" s="346">
        <v>8</v>
      </c>
      <c r="Q116" s="346">
        <v>0</v>
      </c>
      <c r="R116" s="346">
        <v>0</v>
      </c>
      <c r="S116" s="346">
        <v>0</v>
      </c>
      <c r="T116" s="346">
        <v>0</v>
      </c>
      <c r="U116" s="346">
        <v>0</v>
      </c>
      <c r="V116" s="346" t="s">
        <v>84</v>
      </c>
      <c r="W116" s="346">
        <v>0</v>
      </c>
      <c r="X116" s="346">
        <v>0</v>
      </c>
      <c r="Y116" s="346">
        <v>5</v>
      </c>
      <c r="Z116" s="350"/>
    </row>
    <row r="117" spans="1:26" ht="21" customHeight="1">
      <c r="A117" s="103" t="s">
        <v>397</v>
      </c>
      <c r="B117" s="418" t="s">
        <v>398</v>
      </c>
      <c r="C117" s="347">
        <v>763</v>
      </c>
      <c r="D117" s="347"/>
      <c r="E117" s="347">
        <v>526</v>
      </c>
      <c r="F117" s="346">
        <v>240</v>
      </c>
      <c r="G117" s="346">
        <v>10</v>
      </c>
      <c r="H117" s="346">
        <v>13</v>
      </c>
      <c r="I117" s="346" t="s">
        <v>84</v>
      </c>
      <c r="J117" s="346">
        <v>25</v>
      </c>
      <c r="K117" s="346">
        <v>63</v>
      </c>
      <c r="L117" s="346" t="s">
        <v>84</v>
      </c>
      <c r="M117" s="346" t="s">
        <v>84</v>
      </c>
      <c r="N117" s="346">
        <v>22</v>
      </c>
      <c r="O117" s="346">
        <v>9</v>
      </c>
      <c r="P117" s="346">
        <v>38</v>
      </c>
      <c r="Q117" s="346">
        <v>0</v>
      </c>
      <c r="R117" s="346">
        <v>0</v>
      </c>
      <c r="S117" s="346">
        <v>0</v>
      </c>
      <c r="T117" s="346">
        <v>0</v>
      </c>
      <c r="U117" s="346">
        <v>0</v>
      </c>
      <c r="V117" s="346">
        <v>5</v>
      </c>
      <c r="W117" s="346">
        <v>0</v>
      </c>
      <c r="X117" s="346">
        <v>16</v>
      </c>
      <c r="Y117" s="346">
        <v>85</v>
      </c>
      <c r="Z117" s="350"/>
    </row>
    <row r="118" spans="1:26" ht="21" customHeight="1">
      <c r="A118" s="103" t="s">
        <v>399</v>
      </c>
      <c r="B118" s="418" t="s">
        <v>400</v>
      </c>
      <c r="C118" s="347" t="s">
        <v>84</v>
      </c>
      <c r="D118" s="347"/>
      <c r="E118" s="347">
        <v>0</v>
      </c>
      <c r="F118" s="346">
        <v>0</v>
      </c>
      <c r="G118" s="346">
        <v>0</v>
      </c>
      <c r="H118" s="346">
        <v>0</v>
      </c>
      <c r="I118" s="346">
        <v>0</v>
      </c>
      <c r="J118" s="346" t="s">
        <v>84</v>
      </c>
      <c r="K118" s="346" t="s">
        <v>84</v>
      </c>
      <c r="L118" s="346">
        <v>0</v>
      </c>
      <c r="M118" s="346">
        <v>0</v>
      </c>
      <c r="N118" s="346">
        <v>0</v>
      </c>
      <c r="O118" s="346">
        <v>0</v>
      </c>
      <c r="P118" s="346">
        <v>0</v>
      </c>
      <c r="Q118" s="346">
        <v>0</v>
      </c>
      <c r="R118" s="346">
        <v>0</v>
      </c>
      <c r="S118" s="346">
        <v>0</v>
      </c>
      <c r="T118" s="346">
        <v>0</v>
      </c>
      <c r="U118" s="346">
        <v>0</v>
      </c>
      <c r="V118" s="346">
        <v>0</v>
      </c>
      <c r="W118" s="346">
        <v>0</v>
      </c>
      <c r="X118" s="346">
        <v>0</v>
      </c>
      <c r="Y118" s="346">
        <v>0</v>
      </c>
      <c r="Z118" s="350"/>
    </row>
    <row r="119" spans="1:26" ht="21" customHeight="1">
      <c r="A119" s="103" t="s">
        <v>401</v>
      </c>
      <c r="B119" s="418" t="s">
        <v>402</v>
      </c>
      <c r="C119" s="347">
        <v>0</v>
      </c>
      <c r="D119" s="347"/>
      <c r="E119" s="347">
        <v>0</v>
      </c>
      <c r="F119" s="346" t="s">
        <v>84</v>
      </c>
      <c r="G119" s="346">
        <v>0</v>
      </c>
      <c r="H119" s="346">
        <v>0</v>
      </c>
      <c r="I119" s="346">
        <v>0</v>
      </c>
      <c r="J119" s="346">
        <v>0</v>
      </c>
      <c r="K119" s="346">
        <v>0</v>
      </c>
      <c r="L119" s="346">
        <v>0</v>
      </c>
      <c r="M119" s="346">
        <v>0</v>
      </c>
      <c r="N119" s="346">
        <v>0</v>
      </c>
      <c r="O119" s="346">
        <v>0</v>
      </c>
      <c r="P119" s="346">
        <v>0</v>
      </c>
      <c r="Q119" s="346">
        <v>0</v>
      </c>
      <c r="R119" s="346">
        <v>0</v>
      </c>
      <c r="S119" s="346">
        <v>0</v>
      </c>
      <c r="T119" s="346">
        <v>0</v>
      </c>
      <c r="U119" s="346">
        <v>0</v>
      </c>
      <c r="V119" s="346" t="s">
        <v>84</v>
      </c>
      <c r="W119" s="346">
        <v>0</v>
      </c>
      <c r="X119" s="346">
        <v>0</v>
      </c>
      <c r="Y119" s="346">
        <v>0</v>
      </c>
      <c r="Z119" s="350"/>
    </row>
    <row r="120" spans="1:26" ht="21" customHeight="1">
      <c r="A120" s="103" t="s">
        <v>403</v>
      </c>
      <c r="B120" s="418" t="s">
        <v>404</v>
      </c>
      <c r="C120" s="347">
        <v>37</v>
      </c>
      <c r="D120" s="347"/>
      <c r="E120" s="347">
        <v>15</v>
      </c>
      <c r="F120" s="346">
        <v>15</v>
      </c>
      <c r="G120" s="346">
        <v>0</v>
      </c>
      <c r="H120" s="346" t="s">
        <v>84</v>
      </c>
      <c r="I120" s="346">
        <v>0</v>
      </c>
      <c r="J120" s="346" t="s">
        <v>84</v>
      </c>
      <c r="K120" s="346" t="s">
        <v>84</v>
      </c>
      <c r="L120" s="346">
        <v>0</v>
      </c>
      <c r="M120" s="346" t="s">
        <v>84</v>
      </c>
      <c r="N120" s="346">
        <v>0</v>
      </c>
      <c r="O120" s="346">
        <v>0</v>
      </c>
      <c r="P120" s="346" t="s">
        <v>84</v>
      </c>
      <c r="Q120" s="346">
        <v>0</v>
      </c>
      <c r="R120" s="346">
        <v>0</v>
      </c>
      <c r="S120" s="346">
        <v>0</v>
      </c>
      <c r="T120" s="346">
        <v>0</v>
      </c>
      <c r="U120" s="346">
        <v>0</v>
      </c>
      <c r="V120" s="346" t="s">
        <v>84</v>
      </c>
      <c r="W120" s="346">
        <v>0</v>
      </c>
      <c r="X120" s="346">
        <v>0</v>
      </c>
      <c r="Y120" s="346" t="s">
        <v>84</v>
      </c>
      <c r="Z120" s="350"/>
    </row>
    <row r="121" spans="1:26" ht="21" customHeight="1">
      <c r="A121" s="103" t="s">
        <v>405</v>
      </c>
      <c r="B121" s="418" t="s">
        <v>406</v>
      </c>
      <c r="C121" s="347" t="s">
        <v>84</v>
      </c>
      <c r="D121" s="347"/>
      <c r="E121" s="347">
        <v>0</v>
      </c>
      <c r="F121" s="346">
        <v>0</v>
      </c>
      <c r="G121" s="346">
        <v>0</v>
      </c>
      <c r="H121" s="346">
        <v>0</v>
      </c>
      <c r="I121" s="346">
        <v>0</v>
      </c>
      <c r="J121" s="346">
        <v>0</v>
      </c>
      <c r="K121" s="346">
        <v>0</v>
      </c>
      <c r="L121" s="346">
        <v>0</v>
      </c>
      <c r="M121" s="346">
        <v>0</v>
      </c>
      <c r="N121" s="346">
        <v>0</v>
      </c>
      <c r="O121" s="346">
        <v>0</v>
      </c>
      <c r="P121" s="346">
        <v>0</v>
      </c>
      <c r="Q121" s="346">
        <v>0</v>
      </c>
      <c r="R121" s="346">
        <v>0</v>
      </c>
      <c r="S121" s="346">
        <v>0</v>
      </c>
      <c r="T121" s="346">
        <v>0</v>
      </c>
      <c r="U121" s="346">
        <v>0</v>
      </c>
      <c r="V121" s="346">
        <v>0</v>
      </c>
      <c r="W121" s="346">
        <v>0</v>
      </c>
      <c r="X121" s="346">
        <v>0</v>
      </c>
      <c r="Y121" s="346" t="s">
        <v>84</v>
      </c>
      <c r="Z121" s="350"/>
    </row>
    <row r="122" spans="1:26" ht="21" customHeight="1">
      <c r="A122" s="103" t="s">
        <v>407</v>
      </c>
      <c r="B122" s="418" t="s">
        <v>408</v>
      </c>
      <c r="C122" s="347">
        <v>9</v>
      </c>
      <c r="D122" s="347"/>
      <c r="E122" s="347">
        <v>5</v>
      </c>
      <c r="F122" s="346">
        <v>5</v>
      </c>
      <c r="G122" s="346">
        <v>0</v>
      </c>
      <c r="H122" s="346">
        <v>0</v>
      </c>
      <c r="I122" s="346">
        <v>0</v>
      </c>
      <c r="J122" s="346">
        <v>0</v>
      </c>
      <c r="K122" s="346">
        <v>0</v>
      </c>
      <c r="L122" s="346">
        <v>0</v>
      </c>
      <c r="M122" s="346">
        <v>0</v>
      </c>
      <c r="N122" s="346">
        <v>0</v>
      </c>
      <c r="O122" s="346">
        <v>0</v>
      </c>
      <c r="P122" s="346">
        <v>0</v>
      </c>
      <c r="Q122" s="346">
        <v>0</v>
      </c>
      <c r="R122" s="346">
        <v>0</v>
      </c>
      <c r="S122" s="346">
        <v>0</v>
      </c>
      <c r="T122" s="346">
        <v>0</v>
      </c>
      <c r="U122" s="346">
        <v>0</v>
      </c>
      <c r="V122" s="346">
        <v>0</v>
      </c>
      <c r="W122" s="346">
        <v>0</v>
      </c>
      <c r="X122" s="346">
        <v>0</v>
      </c>
      <c r="Y122" s="346">
        <v>0</v>
      </c>
      <c r="Z122" s="350"/>
    </row>
    <row r="123" spans="1:26" ht="21" customHeight="1">
      <c r="A123" s="103" t="s">
        <v>409</v>
      </c>
      <c r="B123" s="418" t="s">
        <v>410</v>
      </c>
      <c r="C123" s="347">
        <v>12613</v>
      </c>
      <c r="D123" s="347"/>
      <c r="E123" s="347">
        <v>6295</v>
      </c>
      <c r="F123" s="346">
        <v>486</v>
      </c>
      <c r="G123" s="346">
        <v>176</v>
      </c>
      <c r="H123" s="346">
        <v>78</v>
      </c>
      <c r="I123" s="346">
        <v>0</v>
      </c>
      <c r="J123" s="346">
        <v>84</v>
      </c>
      <c r="K123" s="346">
        <v>55</v>
      </c>
      <c r="L123" s="346">
        <v>429</v>
      </c>
      <c r="M123" s="346" t="s">
        <v>84</v>
      </c>
      <c r="N123" s="346">
        <v>638</v>
      </c>
      <c r="O123" s="346">
        <v>33</v>
      </c>
      <c r="P123" s="346">
        <v>965</v>
      </c>
      <c r="Q123" s="346" t="s">
        <v>84</v>
      </c>
      <c r="R123" s="346">
        <v>0</v>
      </c>
      <c r="S123" s="346">
        <v>0</v>
      </c>
      <c r="T123" s="346">
        <v>0</v>
      </c>
      <c r="U123" s="346">
        <v>0</v>
      </c>
      <c r="V123" s="346">
        <v>6</v>
      </c>
      <c r="W123" s="346">
        <v>0</v>
      </c>
      <c r="X123" s="346">
        <v>0</v>
      </c>
      <c r="Y123" s="346">
        <v>3345</v>
      </c>
      <c r="Z123" s="350"/>
    </row>
    <row r="124" spans="1:26" ht="21" customHeight="1">
      <c r="A124" s="103" t="s">
        <v>411</v>
      </c>
      <c r="B124" s="418" t="s">
        <v>412</v>
      </c>
      <c r="C124" s="347">
        <v>7431</v>
      </c>
      <c r="D124" s="347"/>
      <c r="E124" s="347">
        <v>1320</v>
      </c>
      <c r="F124" s="346">
        <v>532</v>
      </c>
      <c r="G124" s="346">
        <v>41</v>
      </c>
      <c r="H124" s="346">
        <v>26</v>
      </c>
      <c r="I124" s="346" t="s">
        <v>84</v>
      </c>
      <c r="J124" s="346">
        <v>45</v>
      </c>
      <c r="K124" s="346">
        <v>98</v>
      </c>
      <c r="L124" s="346">
        <v>26</v>
      </c>
      <c r="M124" s="346" t="s">
        <v>84</v>
      </c>
      <c r="N124" s="346">
        <v>38</v>
      </c>
      <c r="O124" s="346">
        <v>15</v>
      </c>
      <c r="P124" s="346">
        <v>159</v>
      </c>
      <c r="Q124" s="346">
        <v>0</v>
      </c>
      <c r="R124" s="346">
        <v>0</v>
      </c>
      <c r="S124" s="346">
        <v>0</v>
      </c>
      <c r="T124" s="346">
        <v>0</v>
      </c>
      <c r="U124" s="346">
        <v>0</v>
      </c>
      <c r="V124" s="346">
        <v>7</v>
      </c>
      <c r="W124" s="346">
        <v>0</v>
      </c>
      <c r="X124" s="346">
        <v>26</v>
      </c>
      <c r="Y124" s="346">
        <v>307</v>
      </c>
      <c r="Z124" s="350"/>
    </row>
    <row r="125" spans="1:26" ht="21" customHeight="1">
      <c r="A125" s="103" t="s">
        <v>413</v>
      </c>
      <c r="B125" s="418" t="s">
        <v>414</v>
      </c>
      <c r="C125" s="347" t="s">
        <v>84</v>
      </c>
      <c r="D125" s="347"/>
      <c r="E125" s="347">
        <v>0</v>
      </c>
      <c r="F125" s="346">
        <v>0</v>
      </c>
      <c r="G125" s="346">
        <v>0</v>
      </c>
      <c r="H125" s="346">
        <v>0</v>
      </c>
      <c r="I125" s="346">
        <v>0</v>
      </c>
      <c r="J125" s="346">
        <v>0</v>
      </c>
      <c r="K125" s="346">
        <v>0</v>
      </c>
      <c r="L125" s="346">
        <v>0</v>
      </c>
      <c r="M125" s="346">
        <v>0</v>
      </c>
      <c r="N125" s="346">
        <v>0</v>
      </c>
      <c r="O125" s="346">
        <v>0</v>
      </c>
      <c r="P125" s="346">
        <v>0</v>
      </c>
      <c r="Q125" s="346">
        <v>0</v>
      </c>
      <c r="R125" s="346">
        <v>0</v>
      </c>
      <c r="S125" s="346">
        <v>0</v>
      </c>
      <c r="T125" s="346">
        <v>0</v>
      </c>
      <c r="U125" s="346">
        <v>0</v>
      </c>
      <c r="V125" s="346">
        <v>0</v>
      </c>
      <c r="W125" s="346">
        <v>0</v>
      </c>
      <c r="X125" s="346">
        <v>0</v>
      </c>
      <c r="Y125" s="346">
        <v>0</v>
      </c>
      <c r="Z125" s="350"/>
    </row>
    <row r="126" spans="1:26" ht="21" customHeight="1">
      <c r="A126" s="103" t="s">
        <v>415</v>
      </c>
      <c r="B126" s="418" t="s">
        <v>416</v>
      </c>
      <c r="C126" s="347">
        <v>3180</v>
      </c>
      <c r="D126" s="347"/>
      <c r="E126" s="347">
        <v>2629</v>
      </c>
      <c r="F126" s="346">
        <v>1343</v>
      </c>
      <c r="G126" s="346">
        <v>182</v>
      </c>
      <c r="H126" s="346">
        <v>42</v>
      </c>
      <c r="I126" s="346">
        <v>52</v>
      </c>
      <c r="J126" s="346">
        <v>62</v>
      </c>
      <c r="K126" s="346">
        <v>109</v>
      </c>
      <c r="L126" s="346">
        <v>71</v>
      </c>
      <c r="M126" s="346">
        <v>9</v>
      </c>
      <c r="N126" s="346">
        <v>149</v>
      </c>
      <c r="O126" s="346">
        <v>33</v>
      </c>
      <c r="P126" s="346">
        <v>251</v>
      </c>
      <c r="Q126" s="346" t="s">
        <v>84</v>
      </c>
      <c r="R126" s="346">
        <v>0</v>
      </c>
      <c r="S126" s="346">
        <v>0</v>
      </c>
      <c r="T126" s="346">
        <v>0</v>
      </c>
      <c r="U126" s="346">
        <v>0</v>
      </c>
      <c r="V126" s="346">
        <v>13</v>
      </c>
      <c r="W126" s="346">
        <v>0</v>
      </c>
      <c r="X126" s="346">
        <v>0</v>
      </c>
      <c r="Y126" s="346">
        <v>313</v>
      </c>
      <c r="Z126" s="350"/>
    </row>
    <row r="127" spans="1:26" ht="21" customHeight="1">
      <c r="A127" s="103" t="s">
        <v>417</v>
      </c>
      <c r="B127" s="418" t="s">
        <v>418</v>
      </c>
      <c r="C127" s="347">
        <v>335</v>
      </c>
      <c r="D127" s="347"/>
      <c r="E127" s="347">
        <v>121</v>
      </c>
      <c r="F127" s="346">
        <v>75</v>
      </c>
      <c r="G127" s="346" t="s">
        <v>84</v>
      </c>
      <c r="H127" s="346" t="s">
        <v>84</v>
      </c>
      <c r="I127" s="346">
        <v>0</v>
      </c>
      <c r="J127" s="346" t="s">
        <v>84</v>
      </c>
      <c r="K127" s="346" t="s">
        <v>84</v>
      </c>
      <c r="L127" s="346" t="s">
        <v>84</v>
      </c>
      <c r="M127" s="346">
        <v>0</v>
      </c>
      <c r="N127" s="346">
        <v>9</v>
      </c>
      <c r="O127" s="346">
        <v>0</v>
      </c>
      <c r="P127" s="346">
        <v>22</v>
      </c>
      <c r="Q127" s="346">
        <v>0</v>
      </c>
      <c r="R127" s="346">
        <v>0</v>
      </c>
      <c r="S127" s="346">
        <v>0</v>
      </c>
      <c r="T127" s="346">
        <v>0</v>
      </c>
      <c r="U127" s="346">
        <v>0</v>
      </c>
      <c r="V127" s="346">
        <v>0</v>
      </c>
      <c r="W127" s="346">
        <v>0</v>
      </c>
      <c r="X127" s="346" t="s">
        <v>84</v>
      </c>
      <c r="Y127" s="346">
        <v>15</v>
      </c>
      <c r="Z127" s="350"/>
    </row>
    <row r="128" spans="1:26" ht="21" customHeight="1">
      <c r="A128" s="103" t="s">
        <v>419</v>
      </c>
      <c r="B128" s="418" t="s">
        <v>420</v>
      </c>
      <c r="C128" s="347">
        <v>23</v>
      </c>
      <c r="D128" s="347"/>
      <c r="E128" s="347">
        <v>17</v>
      </c>
      <c r="F128" s="346">
        <v>5</v>
      </c>
      <c r="G128" s="346">
        <v>0</v>
      </c>
      <c r="H128" s="346" t="s">
        <v>84</v>
      </c>
      <c r="I128" s="346">
        <v>0</v>
      </c>
      <c r="J128" s="346">
        <v>0</v>
      </c>
      <c r="K128" s="346">
        <v>5</v>
      </c>
      <c r="L128" s="346">
        <v>0</v>
      </c>
      <c r="M128" s="346">
        <v>0</v>
      </c>
      <c r="N128" s="346">
        <v>0</v>
      </c>
      <c r="O128" s="346">
        <v>0</v>
      </c>
      <c r="P128" s="346">
        <v>7</v>
      </c>
      <c r="Q128" s="346">
        <v>0</v>
      </c>
      <c r="R128" s="346">
        <v>0</v>
      </c>
      <c r="S128" s="346">
        <v>0</v>
      </c>
      <c r="T128" s="346">
        <v>0</v>
      </c>
      <c r="U128" s="346">
        <v>0</v>
      </c>
      <c r="V128" s="346">
        <v>0</v>
      </c>
      <c r="W128" s="346">
        <v>0</v>
      </c>
      <c r="X128" s="346">
        <v>0</v>
      </c>
      <c r="Y128" s="346" t="s">
        <v>84</v>
      </c>
      <c r="Z128" s="350"/>
    </row>
    <row r="129" spans="1:26" ht="21" customHeight="1">
      <c r="A129" s="103" t="s">
        <v>421</v>
      </c>
      <c r="B129" s="418" t="s">
        <v>422</v>
      </c>
      <c r="C129" s="347">
        <v>43740</v>
      </c>
      <c r="D129" s="347"/>
      <c r="E129" s="347">
        <v>37186</v>
      </c>
      <c r="F129" s="346">
        <v>699</v>
      </c>
      <c r="G129" s="346">
        <v>1266</v>
      </c>
      <c r="H129" s="346">
        <v>62</v>
      </c>
      <c r="I129" s="346" t="s">
        <v>84</v>
      </c>
      <c r="J129" s="346">
        <v>41</v>
      </c>
      <c r="K129" s="346">
        <v>135</v>
      </c>
      <c r="L129" s="346">
        <v>1079</v>
      </c>
      <c r="M129" s="346">
        <v>7</v>
      </c>
      <c r="N129" s="346">
        <v>2171</v>
      </c>
      <c r="O129" s="346">
        <v>16</v>
      </c>
      <c r="P129" s="346">
        <v>477</v>
      </c>
      <c r="Q129" s="346">
        <v>20</v>
      </c>
      <c r="R129" s="346">
        <v>0</v>
      </c>
      <c r="S129" s="346">
        <v>0</v>
      </c>
      <c r="T129" s="346">
        <v>0</v>
      </c>
      <c r="U129" s="346">
        <v>0</v>
      </c>
      <c r="V129" s="346">
        <v>9</v>
      </c>
      <c r="W129" s="346">
        <v>0</v>
      </c>
      <c r="X129" s="346">
        <v>0</v>
      </c>
      <c r="Y129" s="346">
        <v>31204</v>
      </c>
      <c r="Z129" s="350"/>
    </row>
    <row r="130" spans="1:26" ht="21" customHeight="1">
      <c r="A130" s="103" t="s">
        <v>423</v>
      </c>
      <c r="B130" s="418" t="s">
        <v>424</v>
      </c>
      <c r="C130" s="347">
        <v>7555</v>
      </c>
      <c r="D130" s="347"/>
      <c r="E130" s="347">
        <v>5895</v>
      </c>
      <c r="F130" s="346">
        <v>4492</v>
      </c>
      <c r="G130" s="346">
        <v>4</v>
      </c>
      <c r="H130" s="346">
        <v>15</v>
      </c>
      <c r="I130" s="346" t="s">
        <v>84</v>
      </c>
      <c r="J130" s="346" t="s">
        <v>84</v>
      </c>
      <c r="K130" s="346">
        <v>0</v>
      </c>
      <c r="L130" s="346">
        <v>4</v>
      </c>
      <c r="M130" s="346" t="s">
        <v>84</v>
      </c>
      <c r="N130" s="346">
        <v>29</v>
      </c>
      <c r="O130" s="346">
        <v>18</v>
      </c>
      <c r="P130" s="346">
        <v>608</v>
      </c>
      <c r="Q130" s="346">
        <v>30</v>
      </c>
      <c r="R130" s="346">
        <v>0</v>
      </c>
      <c r="S130" s="346">
        <v>0</v>
      </c>
      <c r="T130" s="346">
        <v>0</v>
      </c>
      <c r="U130" s="346">
        <v>0</v>
      </c>
      <c r="V130" s="346">
        <v>37</v>
      </c>
      <c r="W130" s="346">
        <v>0</v>
      </c>
      <c r="X130" s="346">
        <v>0</v>
      </c>
      <c r="Y130" s="346">
        <v>658</v>
      </c>
      <c r="Z130" s="350"/>
    </row>
    <row r="131" spans="1:26" ht="21" customHeight="1">
      <c r="A131" s="103" t="s">
        <v>425</v>
      </c>
      <c r="B131" s="418" t="s">
        <v>426</v>
      </c>
      <c r="C131" s="347">
        <v>0</v>
      </c>
      <c r="D131" s="347"/>
      <c r="E131" s="347">
        <v>0</v>
      </c>
      <c r="F131" s="346">
        <v>0</v>
      </c>
      <c r="G131" s="346">
        <v>0</v>
      </c>
      <c r="H131" s="346">
        <v>0</v>
      </c>
      <c r="I131" s="346">
        <v>0</v>
      </c>
      <c r="J131" s="346">
        <v>0</v>
      </c>
      <c r="K131" s="346" t="s">
        <v>84</v>
      </c>
      <c r="L131" s="346">
        <v>0</v>
      </c>
      <c r="M131" s="346">
        <v>0</v>
      </c>
      <c r="N131" s="346">
        <v>0</v>
      </c>
      <c r="O131" s="346">
        <v>0</v>
      </c>
      <c r="P131" s="346">
        <v>0</v>
      </c>
      <c r="Q131" s="346">
        <v>0</v>
      </c>
      <c r="R131" s="346">
        <v>0</v>
      </c>
      <c r="S131" s="346">
        <v>0</v>
      </c>
      <c r="T131" s="346">
        <v>0</v>
      </c>
      <c r="U131" s="346">
        <v>0</v>
      </c>
      <c r="V131" s="346">
        <v>0</v>
      </c>
      <c r="W131" s="346">
        <v>0</v>
      </c>
      <c r="X131" s="346">
        <v>0</v>
      </c>
      <c r="Y131" s="346">
        <v>0</v>
      </c>
      <c r="Z131" s="350"/>
    </row>
    <row r="132" spans="1:26" ht="21" customHeight="1">
      <c r="A132" s="103" t="s">
        <v>427</v>
      </c>
      <c r="B132" s="418" t="s">
        <v>428</v>
      </c>
      <c r="C132" s="347">
        <v>178</v>
      </c>
      <c r="D132" s="347"/>
      <c r="E132" s="347">
        <v>344</v>
      </c>
      <c r="F132" s="346">
        <v>266</v>
      </c>
      <c r="G132" s="346">
        <v>65</v>
      </c>
      <c r="H132" s="346">
        <v>0</v>
      </c>
      <c r="I132" s="346" t="s">
        <v>84</v>
      </c>
      <c r="J132" s="346">
        <v>0</v>
      </c>
      <c r="K132" s="346">
        <v>4</v>
      </c>
      <c r="L132" s="346">
        <v>0</v>
      </c>
      <c r="M132" s="346" t="s">
        <v>84</v>
      </c>
      <c r="N132" s="346">
        <v>0</v>
      </c>
      <c r="O132" s="346">
        <v>4</v>
      </c>
      <c r="P132" s="346">
        <v>5</v>
      </c>
      <c r="Q132" s="346">
        <v>0</v>
      </c>
      <c r="R132" s="346">
        <v>0</v>
      </c>
      <c r="S132" s="346">
        <v>0</v>
      </c>
      <c r="T132" s="346">
        <v>0</v>
      </c>
      <c r="U132" s="346">
        <v>0</v>
      </c>
      <c r="V132" s="346">
        <v>0</v>
      </c>
      <c r="W132" s="346">
        <v>0</v>
      </c>
      <c r="X132" s="346">
        <v>0</v>
      </c>
      <c r="Y132" s="346" t="s">
        <v>84</v>
      </c>
      <c r="Z132" s="350"/>
    </row>
    <row r="133" spans="1:26" ht="21" customHeight="1">
      <c r="A133" s="103" t="s">
        <v>429</v>
      </c>
      <c r="B133" s="418" t="s">
        <v>430</v>
      </c>
      <c r="C133" s="347">
        <v>110</v>
      </c>
      <c r="D133" s="347"/>
      <c r="E133" s="347">
        <v>64</v>
      </c>
      <c r="F133" s="346">
        <v>38</v>
      </c>
      <c r="G133" s="346" t="s">
        <v>84</v>
      </c>
      <c r="H133" s="346">
        <v>5</v>
      </c>
      <c r="I133" s="346">
        <v>0</v>
      </c>
      <c r="J133" s="346">
        <v>0</v>
      </c>
      <c r="K133" s="346">
        <v>0</v>
      </c>
      <c r="L133" s="346" t="s">
        <v>84</v>
      </c>
      <c r="M133" s="346">
        <v>0</v>
      </c>
      <c r="N133" s="346" t="s">
        <v>84</v>
      </c>
      <c r="O133" s="346" t="s">
        <v>84</v>
      </c>
      <c r="P133" s="346">
        <v>11</v>
      </c>
      <c r="Q133" s="346">
        <v>0</v>
      </c>
      <c r="R133" s="346">
        <v>0</v>
      </c>
      <c r="S133" s="346">
        <v>0</v>
      </c>
      <c r="T133" s="346">
        <v>0</v>
      </c>
      <c r="U133" s="346">
        <v>0</v>
      </c>
      <c r="V133" s="346">
        <v>0</v>
      </c>
      <c r="W133" s="346">
        <v>0</v>
      </c>
      <c r="X133" s="346">
        <v>0</v>
      </c>
      <c r="Y133" s="346">
        <v>10</v>
      </c>
      <c r="Z133" s="350"/>
    </row>
    <row r="134" spans="1:26" ht="21" customHeight="1">
      <c r="A134" s="103" t="s">
        <v>431</v>
      </c>
      <c r="B134" s="418" t="s">
        <v>432</v>
      </c>
      <c r="C134" s="347">
        <v>34738</v>
      </c>
      <c r="D134" s="347"/>
      <c r="E134" s="347">
        <v>25808</v>
      </c>
      <c r="F134" s="346">
        <v>22773</v>
      </c>
      <c r="G134" s="346" t="s">
        <v>84</v>
      </c>
      <c r="H134" s="346">
        <v>0</v>
      </c>
      <c r="I134" s="346">
        <v>0</v>
      </c>
      <c r="J134" s="346">
        <v>0</v>
      </c>
      <c r="K134" s="346">
        <v>0</v>
      </c>
      <c r="L134" s="346" t="s">
        <v>84</v>
      </c>
      <c r="M134" s="346">
        <v>0</v>
      </c>
      <c r="N134" s="346" t="s">
        <v>84</v>
      </c>
      <c r="O134" s="346">
        <v>52</v>
      </c>
      <c r="P134" s="346">
        <v>2635</v>
      </c>
      <c r="Q134" s="346" t="s">
        <v>84</v>
      </c>
      <c r="R134" s="346">
        <v>0</v>
      </c>
      <c r="S134" s="346">
        <v>0</v>
      </c>
      <c r="T134" s="346">
        <v>0</v>
      </c>
      <c r="U134" s="346">
        <v>0</v>
      </c>
      <c r="V134" s="346">
        <v>6</v>
      </c>
      <c r="W134" s="346">
        <v>0</v>
      </c>
      <c r="X134" s="346">
        <v>0</v>
      </c>
      <c r="Y134" s="346">
        <v>342</v>
      </c>
      <c r="Z134" s="350"/>
    </row>
    <row r="135" spans="1:26" ht="21" customHeight="1">
      <c r="A135" s="103" t="s">
        <v>433</v>
      </c>
      <c r="B135" s="418" t="s">
        <v>434</v>
      </c>
      <c r="C135" s="347">
        <v>152</v>
      </c>
      <c r="D135" s="347"/>
      <c r="E135" s="347">
        <v>98</v>
      </c>
      <c r="F135" s="346">
        <v>52</v>
      </c>
      <c r="G135" s="346">
        <v>5</v>
      </c>
      <c r="H135" s="346" t="s">
        <v>84</v>
      </c>
      <c r="I135" s="346">
        <v>0</v>
      </c>
      <c r="J135" s="346">
        <v>0</v>
      </c>
      <c r="K135" s="346">
        <v>8</v>
      </c>
      <c r="L135" s="346">
        <v>0</v>
      </c>
      <c r="M135" s="346" t="s">
        <v>84</v>
      </c>
      <c r="N135" s="346" t="s">
        <v>84</v>
      </c>
      <c r="O135" s="346">
        <v>0</v>
      </c>
      <c r="P135" s="346">
        <v>11</v>
      </c>
      <c r="Q135" s="346">
        <v>0</v>
      </c>
      <c r="R135" s="346">
        <v>0</v>
      </c>
      <c r="S135" s="346">
        <v>0</v>
      </c>
      <c r="T135" s="346">
        <v>0</v>
      </c>
      <c r="U135" s="346">
        <v>0</v>
      </c>
      <c r="V135" s="346" t="s">
        <v>84</v>
      </c>
      <c r="W135" s="346">
        <v>0</v>
      </c>
      <c r="X135" s="346" t="s">
        <v>84</v>
      </c>
      <c r="Y135" s="346">
        <v>22</v>
      </c>
      <c r="Z135" s="350"/>
    </row>
    <row r="136" spans="1:26" ht="21" customHeight="1">
      <c r="A136" s="103" t="s">
        <v>435</v>
      </c>
      <c r="B136" s="418" t="s">
        <v>436</v>
      </c>
      <c r="C136" s="347">
        <v>2871</v>
      </c>
      <c r="D136" s="347"/>
      <c r="E136" s="347">
        <v>2724</v>
      </c>
      <c r="F136" s="346">
        <v>2338</v>
      </c>
      <c r="G136" s="346">
        <v>0</v>
      </c>
      <c r="H136" s="346">
        <v>0</v>
      </c>
      <c r="I136" s="346">
        <v>0</v>
      </c>
      <c r="J136" s="346">
        <v>0</v>
      </c>
      <c r="K136" s="346">
        <v>0</v>
      </c>
      <c r="L136" s="346">
        <v>23</v>
      </c>
      <c r="M136" s="346" t="s">
        <v>84</v>
      </c>
      <c r="N136" s="346">
        <v>8</v>
      </c>
      <c r="O136" s="346">
        <v>6</v>
      </c>
      <c r="P136" s="346">
        <v>123</v>
      </c>
      <c r="Q136" s="346">
        <v>5</v>
      </c>
      <c r="R136" s="346">
        <v>0</v>
      </c>
      <c r="S136" s="346">
        <v>0</v>
      </c>
      <c r="T136" s="346">
        <v>0</v>
      </c>
      <c r="U136" s="346">
        <v>0</v>
      </c>
      <c r="V136" s="346">
        <v>7</v>
      </c>
      <c r="W136" s="346">
        <v>0</v>
      </c>
      <c r="X136" s="346">
        <v>0</v>
      </c>
      <c r="Y136" s="346">
        <v>214</v>
      </c>
      <c r="Z136" s="350"/>
    </row>
    <row r="137" spans="1:26" ht="21" customHeight="1">
      <c r="A137" s="103" t="s">
        <v>437</v>
      </c>
      <c r="B137" s="418" t="s">
        <v>438</v>
      </c>
      <c r="C137" s="347">
        <v>0</v>
      </c>
      <c r="D137" s="347"/>
      <c r="E137" s="347">
        <v>0</v>
      </c>
      <c r="F137" s="346" t="s">
        <v>84</v>
      </c>
      <c r="G137" s="346">
        <v>0</v>
      </c>
      <c r="H137" s="346">
        <v>0</v>
      </c>
      <c r="I137" s="346">
        <v>0</v>
      </c>
      <c r="J137" s="346">
        <v>0</v>
      </c>
      <c r="K137" s="346">
        <v>0</v>
      </c>
      <c r="L137" s="346">
        <v>0</v>
      </c>
      <c r="M137" s="346">
        <v>0</v>
      </c>
      <c r="N137" s="346">
        <v>0</v>
      </c>
      <c r="O137" s="346">
        <v>0</v>
      </c>
      <c r="P137" s="346" t="s">
        <v>84</v>
      </c>
      <c r="Q137" s="346">
        <v>0</v>
      </c>
      <c r="R137" s="346">
        <v>0</v>
      </c>
      <c r="S137" s="346">
        <v>0</v>
      </c>
      <c r="T137" s="346">
        <v>0</v>
      </c>
      <c r="U137" s="346">
        <v>0</v>
      </c>
      <c r="V137" s="346">
        <v>0</v>
      </c>
      <c r="W137" s="346">
        <v>0</v>
      </c>
      <c r="X137" s="346">
        <v>0</v>
      </c>
      <c r="Y137" s="346">
        <v>0</v>
      </c>
      <c r="Z137" s="350"/>
    </row>
    <row r="138" spans="1:26" ht="21" customHeight="1">
      <c r="A138" s="103" t="s">
        <v>439</v>
      </c>
      <c r="B138" s="418" t="s">
        <v>440</v>
      </c>
      <c r="C138" s="347">
        <v>65</v>
      </c>
      <c r="D138" s="347"/>
      <c r="E138" s="347">
        <v>22</v>
      </c>
      <c r="F138" s="346">
        <v>14</v>
      </c>
      <c r="G138" s="346">
        <v>0</v>
      </c>
      <c r="H138" s="346" t="s">
        <v>84</v>
      </c>
      <c r="I138" s="346">
        <v>0</v>
      </c>
      <c r="J138" s="346">
        <v>0</v>
      </c>
      <c r="K138" s="346">
        <v>0</v>
      </c>
      <c r="L138" s="346">
        <v>0</v>
      </c>
      <c r="M138" s="346">
        <v>0</v>
      </c>
      <c r="N138" s="346" t="s">
        <v>84</v>
      </c>
      <c r="O138" s="346">
        <v>0</v>
      </c>
      <c r="P138" s="346" t="s">
        <v>84</v>
      </c>
      <c r="Q138" s="346">
        <v>0</v>
      </c>
      <c r="R138" s="346">
        <v>0</v>
      </c>
      <c r="S138" s="346">
        <v>0</v>
      </c>
      <c r="T138" s="346">
        <v>0</v>
      </c>
      <c r="U138" s="346">
        <v>0</v>
      </c>
      <c r="V138" s="346">
        <v>0</v>
      </c>
      <c r="W138" s="346">
        <v>0</v>
      </c>
      <c r="X138" s="346" t="s">
        <v>84</v>
      </c>
      <c r="Y138" s="346">
        <v>8</v>
      </c>
      <c r="Z138" s="350"/>
    </row>
    <row r="139" spans="1:26" ht="21" customHeight="1">
      <c r="A139" s="103" t="s">
        <v>441</v>
      </c>
      <c r="B139" s="418" t="s">
        <v>442</v>
      </c>
      <c r="C139" s="347">
        <v>296</v>
      </c>
      <c r="D139" s="347"/>
      <c r="E139" s="347">
        <v>202</v>
      </c>
      <c r="F139" s="346">
        <v>111</v>
      </c>
      <c r="G139" s="346">
        <v>4</v>
      </c>
      <c r="H139" s="346">
        <v>8</v>
      </c>
      <c r="I139" s="346">
        <v>0</v>
      </c>
      <c r="J139" s="346">
        <v>0</v>
      </c>
      <c r="K139" s="346">
        <v>12</v>
      </c>
      <c r="L139" s="346" t="s">
        <v>84</v>
      </c>
      <c r="M139" s="346">
        <v>0</v>
      </c>
      <c r="N139" s="346">
        <v>5</v>
      </c>
      <c r="O139" s="346" t="s">
        <v>84</v>
      </c>
      <c r="P139" s="346">
        <v>7</v>
      </c>
      <c r="Q139" s="346">
        <v>0</v>
      </c>
      <c r="R139" s="346">
        <v>0</v>
      </c>
      <c r="S139" s="346">
        <v>0</v>
      </c>
      <c r="T139" s="346">
        <v>0</v>
      </c>
      <c r="U139" s="346">
        <v>0</v>
      </c>
      <c r="V139" s="346" t="s">
        <v>84</v>
      </c>
      <c r="W139" s="346">
        <v>0</v>
      </c>
      <c r="X139" s="346">
        <v>13</v>
      </c>
      <c r="Y139" s="346">
        <v>42</v>
      </c>
      <c r="Z139" s="350"/>
    </row>
    <row r="140" spans="1:26" ht="21" customHeight="1">
      <c r="A140" s="103" t="s">
        <v>443</v>
      </c>
      <c r="B140" s="418" t="s">
        <v>444</v>
      </c>
      <c r="C140" s="347">
        <v>90</v>
      </c>
      <c r="D140" s="347"/>
      <c r="E140" s="347">
        <v>49</v>
      </c>
      <c r="F140" s="346">
        <v>29</v>
      </c>
      <c r="G140" s="346">
        <v>12</v>
      </c>
      <c r="H140" s="346" t="s">
        <v>84</v>
      </c>
      <c r="I140" s="346" t="s">
        <v>84</v>
      </c>
      <c r="J140" s="346" t="s">
        <v>84</v>
      </c>
      <c r="K140" s="346">
        <v>4</v>
      </c>
      <c r="L140" s="346">
        <v>0</v>
      </c>
      <c r="M140" s="346" t="s">
        <v>84</v>
      </c>
      <c r="N140" s="346" t="s">
        <v>84</v>
      </c>
      <c r="O140" s="346" t="s">
        <v>84</v>
      </c>
      <c r="P140" s="346" t="s">
        <v>84</v>
      </c>
      <c r="Q140" s="346">
        <v>0</v>
      </c>
      <c r="R140" s="346">
        <v>0</v>
      </c>
      <c r="S140" s="346">
        <v>0</v>
      </c>
      <c r="T140" s="346">
        <v>0</v>
      </c>
      <c r="U140" s="346">
        <v>0</v>
      </c>
      <c r="V140" s="346" t="s">
        <v>84</v>
      </c>
      <c r="W140" s="346">
        <v>0</v>
      </c>
      <c r="X140" s="346">
        <v>0</v>
      </c>
      <c r="Y140" s="346">
        <v>4</v>
      </c>
      <c r="Z140" s="350"/>
    </row>
    <row r="141" spans="1:26" ht="21" customHeight="1">
      <c r="A141" s="103" t="s">
        <v>445</v>
      </c>
      <c r="B141" s="418" t="s">
        <v>446</v>
      </c>
      <c r="C141" s="347">
        <v>238</v>
      </c>
      <c r="D141" s="347"/>
      <c r="E141" s="347">
        <v>145</v>
      </c>
      <c r="F141" s="346">
        <v>63</v>
      </c>
      <c r="G141" s="346">
        <v>8</v>
      </c>
      <c r="H141" s="346" t="s">
        <v>84</v>
      </c>
      <c r="I141" s="346" t="s">
        <v>84</v>
      </c>
      <c r="J141" s="346">
        <v>6</v>
      </c>
      <c r="K141" s="346">
        <v>12</v>
      </c>
      <c r="L141" s="346" t="s">
        <v>84</v>
      </c>
      <c r="M141" s="346" t="s">
        <v>84</v>
      </c>
      <c r="N141" s="346">
        <v>6</v>
      </c>
      <c r="O141" s="346">
        <v>7</v>
      </c>
      <c r="P141" s="346">
        <v>10</v>
      </c>
      <c r="Q141" s="346">
        <v>0</v>
      </c>
      <c r="R141" s="346">
        <v>0</v>
      </c>
      <c r="S141" s="346">
        <v>0</v>
      </c>
      <c r="T141" s="346">
        <v>0</v>
      </c>
      <c r="U141" s="346">
        <v>0</v>
      </c>
      <c r="V141" s="346" t="s">
        <v>84</v>
      </c>
      <c r="W141" s="346">
        <v>0</v>
      </c>
      <c r="X141" s="346">
        <v>0</v>
      </c>
      <c r="Y141" s="346">
        <v>33</v>
      </c>
      <c r="Z141" s="350"/>
    </row>
    <row r="142" spans="1:26" ht="21" customHeight="1">
      <c r="A142" s="103" t="s">
        <v>447</v>
      </c>
      <c r="B142" s="418" t="s">
        <v>448</v>
      </c>
      <c r="C142" s="347">
        <v>184</v>
      </c>
      <c r="D142" s="347"/>
      <c r="E142" s="347">
        <v>158</v>
      </c>
      <c r="F142" s="346">
        <v>100</v>
      </c>
      <c r="G142" s="346">
        <v>11</v>
      </c>
      <c r="H142" s="346" t="s">
        <v>84</v>
      </c>
      <c r="I142" s="346">
        <v>6</v>
      </c>
      <c r="J142" s="346">
        <v>5</v>
      </c>
      <c r="K142" s="346">
        <v>9</v>
      </c>
      <c r="L142" s="346" t="s">
        <v>84</v>
      </c>
      <c r="M142" s="346">
        <v>0</v>
      </c>
      <c r="N142" s="346" t="s">
        <v>84</v>
      </c>
      <c r="O142" s="346" t="s">
        <v>84</v>
      </c>
      <c r="P142" s="346">
        <v>13</v>
      </c>
      <c r="Q142" s="346">
        <v>0</v>
      </c>
      <c r="R142" s="346">
        <v>0</v>
      </c>
      <c r="S142" s="346">
        <v>0</v>
      </c>
      <c r="T142" s="346">
        <v>0</v>
      </c>
      <c r="U142" s="346">
        <v>0</v>
      </c>
      <c r="V142" s="346" t="s">
        <v>84</v>
      </c>
      <c r="W142" s="346">
        <v>0</v>
      </c>
      <c r="X142" s="346">
        <v>0</v>
      </c>
      <c r="Y142" s="346">
        <v>14</v>
      </c>
      <c r="Z142" s="350"/>
    </row>
    <row r="143" spans="1:26" ht="21" customHeight="1">
      <c r="A143" s="103" t="s">
        <v>449</v>
      </c>
      <c r="B143" s="418" t="s">
        <v>450</v>
      </c>
      <c r="C143" s="347">
        <v>92</v>
      </c>
      <c r="D143" s="347"/>
      <c r="E143" s="347">
        <v>174</v>
      </c>
      <c r="F143" s="346">
        <v>129</v>
      </c>
      <c r="G143" s="346">
        <v>24</v>
      </c>
      <c r="H143" s="346">
        <v>0</v>
      </c>
      <c r="I143" s="346">
        <v>0</v>
      </c>
      <c r="J143" s="346">
        <v>6</v>
      </c>
      <c r="K143" s="346">
        <v>5</v>
      </c>
      <c r="L143" s="346">
        <v>0</v>
      </c>
      <c r="M143" s="346" t="s">
        <v>84</v>
      </c>
      <c r="N143" s="346" t="s">
        <v>84</v>
      </c>
      <c r="O143" s="346">
        <v>5</v>
      </c>
      <c r="P143" s="346">
        <v>5</v>
      </c>
      <c r="Q143" s="346">
        <v>0</v>
      </c>
      <c r="R143" s="346">
        <v>0</v>
      </c>
      <c r="S143" s="346">
        <v>0</v>
      </c>
      <c r="T143" s="346">
        <v>0</v>
      </c>
      <c r="U143" s="346">
        <v>0</v>
      </c>
      <c r="V143" s="346">
        <v>0</v>
      </c>
      <c r="W143" s="346">
        <v>0</v>
      </c>
      <c r="X143" s="346">
        <v>0</v>
      </c>
      <c r="Y143" s="346" t="s">
        <v>84</v>
      </c>
      <c r="Z143" s="350"/>
    </row>
    <row r="144" spans="1:26" ht="21" customHeight="1">
      <c r="A144" s="103" t="s">
        <v>451</v>
      </c>
      <c r="B144" s="418" t="s">
        <v>452</v>
      </c>
      <c r="C144" s="347">
        <v>33</v>
      </c>
      <c r="D144" s="347"/>
      <c r="E144" s="347">
        <v>39</v>
      </c>
      <c r="F144" s="346">
        <v>29</v>
      </c>
      <c r="G144" s="346" t="s">
        <v>84</v>
      </c>
      <c r="H144" s="346" t="s">
        <v>84</v>
      </c>
      <c r="I144" s="346">
        <v>0</v>
      </c>
      <c r="J144" s="346" t="s">
        <v>84</v>
      </c>
      <c r="K144" s="346">
        <v>6</v>
      </c>
      <c r="L144" s="346" t="s">
        <v>84</v>
      </c>
      <c r="M144" s="346">
        <v>0</v>
      </c>
      <c r="N144" s="346" t="s">
        <v>84</v>
      </c>
      <c r="O144" s="346">
        <v>0</v>
      </c>
      <c r="P144" s="346" t="s">
        <v>84</v>
      </c>
      <c r="Q144" s="346">
        <v>0</v>
      </c>
      <c r="R144" s="346">
        <v>0</v>
      </c>
      <c r="S144" s="346">
        <v>0</v>
      </c>
      <c r="T144" s="346">
        <v>0</v>
      </c>
      <c r="U144" s="346">
        <v>0</v>
      </c>
      <c r="V144" s="346" t="s">
        <v>84</v>
      </c>
      <c r="W144" s="346">
        <v>0</v>
      </c>
      <c r="X144" s="346">
        <v>0</v>
      </c>
      <c r="Y144" s="346">
        <v>4</v>
      </c>
      <c r="Z144" s="350"/>
    </row>
    <row r="145" spans="1:26" ht="21" customHeight="1">
      <c r="A145" s="103" t="s">
        <v>453</v>
      </c>
      <c r="B145" s="418" t="s">
        <v>454</v>
      </c>
      <c r="C145" s="347">
        <v>4377</v>
      </c>
      <c r="D145" s="347"/>
      <c r="E145" s="347">
        <v>3260</v>
      </c>
      <c r="F145" s="346">
        <v>1847</v>
      </c>
      <c r="G145" s="346">
        <v>248</v>
      </c>
      <c r="H145" s="346">
        <v>32</v>
      </c>
      <c r="I145" s="346">
        <v>229</v>
      </c>
      <c r="J145" s="346">
        <v>67</v>
      </c>
      <c r="K145" s="346">
        <v>70</v>
      </c>
      <c r="L145" s="346">
        <v>11</v>
      </c>
      <c r="M145" s="346">
        <v>0</v>
      </c>
      <c r="N145" s="346">
        <v>109</v>
      </c>
      <c r="O145" s="346" t="s">
        <v>84</v>
      </c>
      <c r="P145" s="346">
        <v>175</v>
      </c>
      <c r="Q145" s="346">
        <v>0</v>
      </c>
      <c r="R145" s="346">
        <v>0</v>
      </c>
      <c r="S145" s="346">
        <v>0</v>
      </c>
      <c r="T145" s="346">
        <v>0</v>
      </c>
      <c r="U145" s="346">
        <v>0</v>
      </c>
      <c r="V145" s="346">
        <v>15</v>
      </c>
      <c r="W145" s="346">
        <v>0</v>
      </c>
      <c r="X145" s="346">
        <v>0</v>
      </c>
      <c r="Y145" s="346">
        <v>457</v>
      </c>
      <c r="Z145" s="350"/>
    </row>
    <row r="146" spans="1:26" ht="21" customHeight="1">
      <c r="A146" s="103" t="s">
        <v>455</v>
      </c>
      <c r="B146" s="418" t="s">
        <v>456</v>
      </c>
      <c r="C146" s="347">
        <v>7198</v>
      </c>
      <c r="D146" s="347"/>
      <c r="E146" s="347">
        <v>5337</v>
      </c>
      <c r="F146" s="346">
        <v>3405</v>
      </c>
      <c r="G146" s="346">
        <v>452</v>
      </c>
      <c r="H146" s="346">
        <v>9</v>
      </c>
      <c r="I146" s="346">
        <v>37</v>
      </c>
      <c r="J146" s="346">
        <v>24</v>
      </c>
      <c r="K146" s="346">
        <v>48</v>
      </c>
      <c r="L146" s="346">
        <v>14</v>
      </c>
      <c r="M146" s="346" t="s">
        <v>84</v>
      </c>
      <c r="N146" s="346">
        <v>75</v>
      </c>
      <c r="O146" s="346">
        <v>13</v>
      </c>
      <c r="P146" s="346">
        <v>302</v>
      </c>
      <c r="Q146" s="346">
        <v>0</v>
      </c>
      <c r="R146" s="346">
        <v>0</v>
      </c>
      <c r="S146" s="346">
        <v>0</v>
      </c>
      <c r="T146" s="346">
        <v>0</v>
      </c>
      <c r="U146" s="346">
        <v>0</v>
      </c>
      <c r="V146" s="346">
        <v>10</v>
      </c>
      <c r="W146" s="346">
        <v>0</v>
      </c>
      <c r="X146" s="346">
        <v>32</v>
      </c>
      <c r="Y146" s="346">
        <v>916</v>
      </c>
      <c r="Z146" s="350"/>
    </row>
    <row r="147" spans="1:26" ht="21" customHeight="1">
      <c r="A147" s="103" t="s">
        <v>457</v>
      </c>
      <c r="B147" s="418" t="s">
        <v>458</v>
      </c>
      <c r="C147" s="347">
        <v>142</v>
      </c>
      <c r="D147" s="347"/>
      <c r="E147" s="347">
        <v>111</v>
      </c>
      <c r="F147" s="346">
        <v>68</v>
      </c>
      <c r="G147" s="346">
        <v>5</v>
      </c>
      <c r="H147" s="346">
        <v>0</v>
      </c>
      <c r="I147" s="346">
        <v>8</v>
      </c>
      <c r="J147" s="346" t="s">
        <v>84</v>
      </c>
      <c r="K147" s="346" t="s">
        <v>84</v>
      </c>
      <c r="L147" s="346">
        <v>0</v>
      </c>
      <c r="M147" s="346">
        <v>0</v>
      </c>
      <c r="N147" s="346">
        <v>7</v>
      </c>
      <c r="O147" s="346">
        <v>0</v>
      </c>
      <c r="P147" s="346">
        <v>11</v>
      </c>
      <c r="Q147" s="346">
        <v>0</v>
      </c>
      <c r="R147" s="346">
        <v>0</v>
      </c>
      <c r="S147" s="346">
        <v>0</v>
      </c>
      <c r="T147" s="346">
        <v>0</v>
      </c>
      <c r="U147" s="346">
        <v>0</v>
      </c>
      <c r="V147" s="346" t="s">
        <v>84</v>
      </c>
      <c r="W147" s="346">
        <v>0</v>
      </c>
      <c r="X147" s="346">
        <v>0</v>
      </c>
      <c r="Y147" s="346">
        <v>12</v>
      </c>
      <c r="Z147" s="350"/>
    </row>
    <row r="148" spans="1:26" ht="21" customHeight="1">
      <c r="A148" s="103" t="s">
        <v>459</v>
      </c>
      <c r="B148" s="418" t="s">
        <v>460</v>
      </c>
      <c r="C148" s="347">
        <v>74</v>
      </c>
      <c r="D148" s="347"/>
      <c r="E148" s="347">
        <v>60</v>
      </c>
      <c r="F148" s="346">
        <v>44</v>
      </c>
      <c r="G148" s="346">
        <v>4</v>
      </c>
      <c r="H148" s="346">
        <v>0</v>
      </c>
      <c r="I148" s="346">
        <v>6</v>
      </c>
      <c r="J148" s="346" t="s">
        <v>84</v>
      </c>
      <c r="K148" s="346" t="s">
        <v>84</v>
      </c>
      <c r="L148" s="346">
        <v>0</v>
      </c>
      <c r="M148" s="346">
        <v>0</v>
      </c>
      <c r="N148" s="346">
        <v>0</v>
      </c>
      <c r="O148" s="346">
        <v>0</v>
      </c>
      <c r="P148" s="346" t="s">
        <v>84</v>
      </c>
      <c r="Q148" s="346">
        <v>0</v>
      </c>
      <c r="R148" s="346">
        <v>0</v>
      </c>
      <c r="S148" s="346">
        <v>0</v>
      </c>
      <c r="T148" s="346">
        <v>0</v>
      </c>
      <c r="U148" s="346">
        <v>0</v>
      </c>
      <c r="V148" s="346">
        <v>0</v>
      </c>
      <c r="W148" s="346">
        <v>0</v>
      </c>
      <c r="X148" s="346">
        <v>0</v>
      </c>
      <c r="Y148" s="346">
        <v>6</v>
      </c>
      <c r="Z148" s="350"/>
    </row>
    <row r="149" spans="1:26" ht="21" customHeight="1">
      <c r="A149" s="103" t="s">
        <v>461</v>
      </c>
      <c r="B149" s="418" t="s">
        <v>462</v>
      </c>
      <c r="C149" s="347">
        <v>139</v>
      </c>
      <c r="D149" s="347"/>
      <c r="E149" s="347">
        <v>114</v>
      </c>
      <c r="F149" s="346">
        <v>71</v>
      </c>
      <c r="G149" s="346">
        <v>10</v>
      </c>
      <c r="H149" s="346">
        <v>0</v>
      </c>
      <c r="I149" s="346">
        <v>4</v>
      </c>
      <c r="J149" s="346" t="s">
        <v>84</v>
      </c>
      <c r="K149" s="346" t="s">
        <v>84</v>
      </c>
      <c r="L149" s="346" t="s">
        <v>84</v>
      </c>
      <c r="M149" s="346">
        <v>0</v>
      </c>
      <c r="N149" s="346">
        <v>8</v>
      </c>
      <c r="O149" s="346">
        <v>0</v>
      </c>
      <c r="P149" s="346">
        <v>14</v>
      </c>
      <c r="Q149" s="346">
        <v>0</v>
      </c>
      <c r="R149" s="346">
        <v>0</v>
      </c>
      <c r="S149" s="346">
        <v>0</v>
      </c>
      <c r="T149" s="346">
        <v>0</v>
      </c>
      <c r="U149" s="346">
        <v>0</v>
      </c>
      <c r="V149" s="346" t="s">
        <v>84</v>
      </c>
      <c r="W149" s="346">
        <v>0</v>
      </c>
      <c r="X149" s="346">
        <v>0</v>
      </c>
      <c r="Y149" s="346">
        <v>7</v>
      </c>
      <c r="Z149" s="350"/>
    </row>
    <row r="150" spans="1:26" ht="21" customHeight="1">
      <c r="A150" s="103" t="s">
        <v>463</v>
      </c>
      <c r="B150" s="418" t="s">
        <v>464</v>
      </c>
      <c r="C150" s="347">
        <v>13509</v>
      </c>
      <c r="D150" s="347"/>
      <c r="E150" s="347">
        <v>6416</v>
      </c>
      <c r="F150" s="346">
        <v>188</v>
      </c>
      <c r="G150" s="346">
        <v>124</v>
      </c>
      <c r="H150" s="346">
        <v>5</v>
      </c>
      <c r="I150" s="346">
        <v>0</v>
      </c>
      <c r="J150" s="346">
        <v>16</v>
      </c>
      <c r="K150" s="346">
        <v>61</v>
      </c>
      <c r="L150" s="346">
        <v>1452</v>
      </c>
      <c r="M150" s="346" t="s">
        <v>84</v>
      </c>
      <c r="N150" s="346">
        <v>1998</v>
      </c>
      <c r="O150" s="346">
        <v>6</v>
      </c>
      <c r="P150" s="346">
        <v>652</v>
      </c>
      <c r="Q150" s="346" t="s">
        <v>84</v>
      </c>
      <c r="R150" s="346">
        <v>0</v>
      </c>
      <c r="S150" s="346">
        <v>0</v>
      </c>
      <c r="T150" s="346">
        <v>0</v>
      </c>
      <c r="U150" s="346">
        <v>0</v>
      </c>
      <c r="V150" s="346" t="s">
        <v>84</v>
      </c>
      <c r="W150" s="346">
        <v>0</v>
      </c>
      <c r="X150" s="346">
        <v>0</v>
      </c>
      <c r="Y150" s="346">
        <v>1914</v>
      </c>
      <c r="Z150" s="350"/>
    </row>
    <row r="151" spans="1:26" ht="21" customHeight="1">
      <c r="A151" s="103" t="s">
        <v>465</v>
      </c>
      <c r="B151" s="418" t="s">
        <v>466</v>
      </c>
      <c r="C151" s="347" t="s">
        <v>84</v>
      </c>
      <c r="D151" s="347"/>
      <c r="E151" s="347">
        <v>0</v>
      </c>
      <c r="F151" s="346">
        <v>0</v>
      </c>
      <c r="G151" s="346">
        <v>0</v>
      </c>
      <c r="H151" s="346">
        <v>0</v>
      </c>
      <c r="I151" s="346">
        <v>0</v>
      </c>
      <c r="J151" s="346">
        <v>0</v>
      </c>
      <c r="K151" s="346">
        <v>0</v>
      </c>
      <c r="L151" s="346">
        <v>0</v>
      </c>
      <c r="M151" s="346">
        <v>0</v>
      </c>
      <c r="N151" s="346">
        <v>0</v>
      </c>
      <c r="O151" s="346">
        <v>0</v>
      </c>
      <c r="P151" s="346">
        <v>0</v>
      </c>
      <c r="Q151" s="346">
        <v>0</v>
      </c>
      <c r="R151" s="346">
        <v>0</v>
      </c>
      <c r="S151" s="346">
        <v>0</v>
      </c>
      <c r="T151" s="346">
        <v>0</v>
      </c>
      <c r="U151" s="346">
        <v>0</v>
      </c>
      <c r="V151" s="346">
        <v>0</v>
      </c>
      <c r="W151" s="346">
        <v>0</v>
      </c>
      <c r="X151" s="346">
        <v>0</v>
      </c>
      <c r="Y151" s="346" t="s">
        <v>84</v>
      </c>
      <c r="Z151" s="350"/>
    </row>
    <row r="152" spans="1:26" ht="21" customHeight="1">
      <c r="A152" s="103" t="s">
        <v>467</v>
      </c>
      <c r="B152" s="418" t="s">
        <v>468</v>
      </c>
      <c r="C152" s="347">
        <v>219</v>
      </c>
      <c r="D152" s="347"/>
      <c r="E152" s="347">
        <v>133</v>
      </c>
      <c r="F152" s="346">
        <v>4</v>
      </c>
      <c r="G152" s="346">
        <v>31</v>
      </c>
      <c r="H152" s="346">
        <v>0</v>
      </c>
      <c r="I152" s="346">
        <v>0</v>
      </c>
      <c r="J152" s="346" t="s">
        <v>84</v>
      </c>
      <c r="K152" s="346">
        <v>5</v>
      </c>
      <c r="L152" s="346">
        <v>47</v>
      </c>
      <c r="M152" s="346">
        <v>0</v>
      </c>
      <c r="N152" s="346">
        <v>10</v>
      </c>
      <c r="O152" s="346">
        <v>0</v>
      </c>
      <c r="P152" s="346">
        <v>15</v>
      </c>
      <c r="Q152" s="346">
        <v>0</v>
      </c>
      <c r="R152" s="346">
        <v>0</v>
      </c>
      <c r="S152" s="346">
        <v>0</v>
      </c>
      <c r="T152" s="346">
        <v>0</v>
      </c>
      <c r="U152" s="346">
        <v>0</v>
      </c>
      <c r="V152" s="346" t="s">
        <v>84</v>
      </c>
      <c r="W152" s="346">
        <v>0</v>
      </c>
      <c r="X152" s="346">
        <v>0</v>
      </c>
      <c r="Y152" s="346">
        <v>21</v>
      </c>
      <c r="Z152" s="350"/>
    </row>
    <row r="153" spans="1:26" ht="21" customHeight="1">
      <c r="A153" s="103" t="s">
        <v>469</v>
      </c>
      <c r="B153" s="418" t="s">
        <v>470</v>
      </c>
      <c r="C153" s="347">
        <v>0</v>
      </c>
      <c r="D153" s="347"/>
      <c r="E153" s="347">
        <v>0</v>
      </c>
      <c r="F153" s="346">
        <v>0</v>
      </c>
      <c r="G153" s="346">
        <v>0</v>
      </c>
      <c r="H153" s="346">
        <v>0</v>
      </c>
      <c r="I153" s="346">
        <v>0</v>
      </c>
      <c r="J153" s="346">
        <v>0</v>
      </c>
      <c r="K153" s="346" t="s">
        <v>84</v>
      </c>
      <c r="L153" s="346" t="s">
        <v>84</v>
      </c>
      <c r="M153" s="346">
        <v>0</v>
      </c>
      <c r="N153" s="346" t="s">
        <v>84</v>
      </c>
      <c r="O153" s="346">
        <v>0</v>
      </c>
      <c r="P153" s="346">
        <v>0</v>
      </c>
      <c r="Q153" s="346">
        <v>0</v>
      </c>
      <c r="R153" s="346">
        <v>0</v>
      </c>
      <c r="S153" s="346">
        <v>0</v>
      </c>
      <c r="T153" s="346">
        <v>0</v>
      </c>
      <c r="U153" s="346">
        <v>0</v>
      </c>
      <c r="V153" s="346">
        <v>0</v>
      </c>
      <c r="W153" s="346">
        <v>0</v>
      </c>
      <c r="X153" s="346">
        <v>0</v>
      </c>
      <c r="Y153" s="346">
        <v>0</v>
      </c>
      <c r="Z153" s="350"/>
    </row>
    <row r="154" spans="1:26" ht="21" customHeight="1">
      <c r="A154" s="103" t="s">
        <v>471</v>
      </c>
      <c r="B154" s="418" t="s">
        <v>472</v>
      </c>
      <c r="C154" s="347" t="s">
        <v>84</v>
      </c>
      <c r="D154" s="347"/>
      <c r="E154" s="347">
        <v>0</v>
      </c>
      <c r="F154" s="346" t="s">
        <v>84</v>
      </c>
      <c r="G154" s="346">
        <v>0</v>
      </c>
      <c r="H154" s="346">
        <v>0</v>
      </c>
      <c r="I154" s="346">
        <v>0</v>
      </c>
      <c r="J154" s="346">
        <v>0</v>
      </c>
      <c r="K154" s="346">
        <v>0</v>
      </c>
      <c r="L154" s="346" t="s">
        <v>84</v>
      </c>
      <c r="M154" s="346">
        <v>0</v>
      </c>
      <c r="N154" s="346">
        <v>0</v>
      </c>
      <c r="O154" s="346">
        <v>0</v>
      </c>
      <c r="P154" s="346" t="s">
        <v>84</v>
      </c>
      <c r="Q154" s="346">
        <v>0</v>
      </c>
      <c r="R154" s="346">
        <v>0</v>
      </c>
      <c r="S154" s="346">
        <v>0</v>
      </c>
      <c r="T154" s="346">
        <v>0</v>
      </c>
      <c r="U154" s="346">
        <v>0</v>
      </c>
      <c r="V154" s="346">
        <v>0</v>
      </c>
      <c r="W154" s="346">
        <v>0</v>
      </c>
      <c r="X154" s="346">
        <v>0</v>
      </c>
      <c r="Y154" s="346" t="s">
        <v>84</v>
      </c>
      <c r="Z154" s="350"/>
    </row>
    <row r="155" spans="1:26" ht="21" customHeight="1">
      <c r="A155" s="103" t="s">
        <v>473</v>
      </c>
      <c r="B155" s="418" t="s">
        <v>474</v>
      </c>
      <c r="C155" s="347">
        <v>254</v>
      </c>
      <c r="D155" s="347"/>
      <c r="E155" s="347">
        <v>186</v>
      </c>
      <c r="F155" s="346">
        <v>117</v>
      </c>
      <c r="G155" s="346" t="s">
        <v>84</v>
      </c>
      <c r="H155" s="346" t="s">
        <v>84</v>
      </c>
      <c r="I155" s="346">
        <v>0</v>
      </c>
      <c r="J155" s="346" t="s">
        <v>84</v>
      </c>
      <c r="K155" s="346">
        <v>43</v>
      </c>
      <c r="L155" s="346">
        <v>4</v>
      </c>
      <c r="M155" s="346">
        <v>0</v>
      </c>
      <c r="N155" s="346" t="s">
        <v>84</v>
      </c>
      <c r="O155" s="346" t="s">
        <v>84</v>
      </c>
      <c r="P155" s="346">
        <v>7</v>
      </c>
      <c r="Q155" s="346">
        <v>0</v>
      </c>
      <c r="R155" s="346">
        <v>0</v>
      </c>
      <c r="S155" s="346">
        <v>0</v>
      </c>
      <c r="T155" s="346">
        <v>0</v>
      </c>
      <c r="U155" s="346">
        <v>0</v>
      </c>
      <c r="V155" s="346" t="s">
        <v>84</v>
      </c>
      <c r="W155" s="346">
        <v>0</v>
      </c>
      <c r="X155" s="346">
        <v>0</v>
      </c>
      <c r="Y155" s="346">
        <v>15</v>
      </c>
      <c r="Z155" s="350"/>
    </row>
    <row r="156" spans="1:26" ht="21" customHeight="1">
      <c r="A156" s="103" t="s">
        <v>475</v>
      </c>
      <c r="B156" s="418" t="s">
        <v>476</v>
      </c>
      <c r="C156" s="347">
        <v>374</v>
      </c>
      <c r="D156" s="347"/>
      <c r="E156" s="347">
        <v>397</v>
      </c>
      <c r="F156" s="346">
        <v>285</v>
      </c>
      <c r="G156" s="346" t="s">
        <v>84</v>
      </c>
      <c r="H156" s="346" t="s">
        <v>84</v>
      </c>
      <c r="I156" s="346">
        <v>0</v>
      </c>
      <c r="J156" s="346">
        <v>7</v>
      </c>
      <c r="K156" s="346">
        <v>50</v>
      </c>
      <c r="L156" s="346">
        <v>6</v>
      </c>
      <c r="M156" s="346">
        <v>14</v>
      </c>
      <c r="N156" s="346" t="s">
        <v>84</v>
      </c>
      <c r="O156" s="346">
        <v>7</v>
      </c>
      <c r="P156" s="346">
        <v>9</v>
      </c>
      <c r="Q156" s="346">
        <v>4</v>
      </c>
      <c r="R156" s="346">
        <v>0</v>
      </c>
      <c r="S156" s="346">
        <v>0</v>
      </c>
      <c r="T156" s="346">
        <v>0</v>
      </c>
      <c r="U156" s="346">
        <v>0</v>
      </c>
      <c r="V156" s="346">
        <v>4</v>
      </c>
      <c r="W156" s="346">
        <v>0</v>
      </c>
      <c r="X156" s="346">
        <v>0</v>
      </c>
      <c r="Y156" s="346">
        <v>11</v>
      </c>
      <c r="Z156" s="350"/>
    </row>
    <row r="157" spans="1:26" ht="21" customHeight="1">
      <c r="A157" s="103" t="s">
        <v>477</v>
      </c>
      <c r="B157" s="418" t="s">
        <v>478</v>
      </c>
      <c r="C157" s="347">
        <v>1192</v>
      </c>
      <c r="D157" s="347"/>
      <c r="E157" s="347">
        <v>872</v>
      </c>
      <c r="F157" s="346">
        <v>656</v>
      </c>
      <c r="G157" s="346">
        <v>0</v>
      </c>
      <c r="H157" s="346">
        <v>0</v>
      </c>
      <c r="I157" s="346">
        <v>0</v>
      </c>
      <c r="J157" s="346">
        <v>0</v>
      </c>
      <c r="K157" s="346">
        <v>0</v>
      </c>
      <c r="L157" s="346">
        <v>0</v>
      </c>
      <c r="M157" s="346">
        <v>0</v>
      </c>
      <c r="N157" s="346">
        <v>7</v>
      </c>
      <c r="O157" s="346">
        <v>9</v>
      </c>
      <c r="P157" s="346">
        <v>115</v>
      </c>
      <c r="Q157" s="346" t="s">
        <v>84</v>
      </c>
      <c r="R157" s="346">
        <v>0</v>
      </c>
      <c r="S157" s="346">
        <v>0</v>
      </c>
      <c r="T157" s="346">
        <v>0</v>
      </c>
      <c r="U157" s="346">
        <v>0</v>
      </c>
      <c r="V157" s="346" t="s">
        <v>84</v>
      </c>
      <c r="W157" s="346">
        <v>0</v>
      </c>
      <c r="X157" s="346">
        <v>0</v>
      </c>
      <c r="Y157" s="346">
        <v>85</v>
      </c>
      <c r="Z157" s="350"/>
    </row>
    <row r="158" spans="1:26" ht="21" customHeight="1">
      <c r="A158" s="103" t="s">
        <v>479</v>
      </c>
      <c r="B158" s="418" t="s">
        <v>480</v>
      </c>
      <c r="C158" s="347">
        <v>181</v>
      </c>
      <c r="D158" s="347"/>
      <c r="E158" s="347">
        <v>131</v>
      </c>
      <c r="F158" s="346">
        <v>79</v>
      </c>
      <c r="G158" s="346">
        <v>10</v>
      </c>
      <c r="H158" s="346" t="s">
        <v>84</v>
      </c>
      <c r="I158" s="346">
        <v>7</v>
      </c>
      <c r="J158" s="346">
        <v>0</v>
      </c>
      <c r="K158" s="346">
        <v>0</v>
      </c>
      <c r="L158" s="346">
        <v>0</v>
      </c>
      <c r="M158" s="346" t="s">
        <v>84</v>
      </c>
      <c r="N158" s="346">
        <v>5</v>
      </c>
      <c r="O158" s="346" t="s">
        <v>84</v>
      </c>
      <c r="P158" s="346">
        <v>11</v>
      </c>
      <c r="Q158" s="346">
        <v>0</v>
      </c>
      <c r="R158" s="346">
        <v>0</v>
      </c>
      <c r="S158" s="346">
        <v>0</v>
      </c>
      <c r="T158" s="346">
        <v>0</v>
      </c>
      <c r="U158" s="346">
        <v>0</v>
      </c>
      <c r="V158" s="346">
        <v>0</v>
      </c>
      <c r="W158" s="346">
        <v>0</v>
      </c>
      <c r="X158" s="346">
        <v>0</v>
      </c>
      <c r="Y158" s="346">
        <v>19</v>
      </c>
      <c r="Z158" s="350"/>
    </row>
    <row r="159" spans="1:26" ht="21" customHeight="1">
      <c r="A159" s="103" t="s">
        <v>481</v>
      </c>
      <c r="B159" s="418" t="s">
        <v>482</v>
      </c>
      <c r="C159" s="347">
        <v>1349</v>
      </c>
      <c r="D159" s="347"/>
      <c r="E159" s="347">
        <v>1085</v>
      </c>
      <c r="F159" s="346">
        <v>917</v>
      </c>
      <c r="G159" s="346">
        <v>0</v>
      </c>
      <c r="H159" s="346">
        <v>0</v>
      </c>
      <c r="I159" s="346">
        <v>0</v>
      </c>
      <c r="J159" s="346">
        <v>0</v>
      </c>
      <c r="K159" s="346">
        <v>0</v>
      </c>
      <c r="L159" s="346">
        <v>0</v>
      </c>
      <c r="M159" s="346" t="s">
        <v>84</v>
      </c>
      <c r="N159" s="346">
        <v>5</v>
      </c>
      <c r="O159" s="346">
        <v>0</v>
      </c>
      <c r="P159" s="346">
        <v>50</v>
      </c>
      <c r="Q159" s="346">
        <v>7</v>
      </c>
      <c r="R159" s="346">
        <v>0</v>
      </c>
      <c r="S159" s="346">
        <v>0</v>
      </c>
      <c r="T159" s="346">
        <v>0</v>
      </c>
      <c r="U159" s="346">
        <v>0</v>
      </c>
      <c r="V159" s="346" t="s">
        <v>84</v>
      </c>
      <c r="W159" s="346">
        <v>0</v>
      </c>
      <c r="X159" s="346">
        <v>0</v>
      </c>
      <c r="Y159" s="346">
        <v>106</v>
      </c>
      <c r="Z159" s="350"/>
    </row>
    <row r="160" spans="1:26" ht="21" customHeight="1">
      <c r="A160" s="103" t="s">
        <v>483</v>
      </c>
      <c r="B160" s="418" t="s">
        <v>484</v>
      </c>
      <c r="C160" s="347">
        <v>19</v>
      </c>
      <c r="D160" s="347"/>
      <c r="E160" s="347">
        <v>8</v>
      </c>
      <c r="F160" s="346">
        <v>8</v>
      </c>
      <c r="G160" s="346">
        <v>0</v>
      </c>
      <c r="H160" s="346" t="s">
        <v>84</v>
      </c>
      <c r="I160" s="346">
        <v>0</v>
      </c>
      <c r="J160" s="346">
        <v>0</v>
      </c>
      <c r="K160" s="346">
        <v>0</v>
      </c>
      <c r="L160" s="346">
        <v>0</v>
      </c>
      <c r="M160" s="346">
        <v>0</v>
      </c>
      <c r="N160" s="346" t="s">
        <v>84</v>
      </c>
      <c r="O160" s="346">
        <v>0</v>
      </c>
      <c r="P160" s="346">
        <v>0</v>
      </c>
      <c r="Q160" s="346">
        <v>0</v>
      </c>
      <c r="R160" s="346">
        <v>0</v>
      </c>
      <c r="S160" s="346">
        <v>0</v>
      </c>
      <c r="T160" s="346">
        <v>0</v>
      </c>
      <c r="U160" s="346">
        <v>0</v>
      </c>
      <c r="V160" s="346">
        <v>0</v>
      </c>
      <c r="W160" s="346">
        <v>0</v>
      </c>
      <c r="X160" s="346" t="s">
        <v>84</v>
      </c>
      <c r="Y160" s="346" t="s">
        <v>84</v>
      </c>
      <c r="Z160" s="350"/>
    </row>
    <row r="161" spans="1:26" ht="21" customHeight="1">
      <c r="A161" s="103" t="s">
        <v>485</v>
      </c>
      <c r="B161" s="418" t="s">
        <v>486</v>
      </c>
      <c r="C161" s="347">
        <v>880</v>
      </c>
      <c r="D161" s="347"/>
      <c r="E161" s="347">
        <v>728</v>
      </c>
      <c r="F161" s="346">
        <v>416</v>
      </c>
      <c r="G161" s="346">
        <v>32</v>
      </c>
      <c r="H161" s="346">
        <v>17</v>
      </c>
      <c r="I161" s="346">
        <v>10</v>
      </c>
      <c r="J161" s="346">
        <v>24</v>
      </c>
      <c r="K161" s="346">
        <v>68</v>
      </c>
      <c r="L161" s="346">
        <v>6</v>
      </c>
      <c r="M161" s="346">
        <v>5</v>
      </c>
      <c r="N161" s="346">
        <v>19</v>
      </c>
      <c r="O161" s="346" t="s">
        <v>84</v>
      </c>
      <c r="P161" s="346">
        <v>45</v>
      </c>
      <c r="Q161" s="346">
        <v>0</v>
      </c>
      <c r="R161" s="346">
        <v>0</v>
      </c>
      <c r="S161" s="346">
        <v>0</v>
      </c>
      <c r="T161" s="346">
        <v>0</v>
      </c>
      <c r="U161" s="346">
        <v>0</v>
      </c>
      <c r="V161" s="346">
        <v>13</v>
      </c>
      <c r="W161" s="346">
        <v>0</v>
      </c>
      <c r="X161" s="346">
        <v>10</v>
      </c>
      <c r="Y161" s="346">
        <v>63</v>
      </c>
      <c r="Z161" s="350"/>
    </row>
    <row r="162" spans="1:26" ht="21" customHeight="1">
      <c r="A162" s="103" t="s">
        <v>487</v>
      </c>
      <c r="B162" s="418" t="s">
        <v>488</v>
      </c>
      <c r="C162" s="347" t="s">
        <v>84</v>
      </c>
      <c r="D162" s="347"/>
      <c r="E162" s="347">
        <v>0</v>
      </c>
      <c r="F162" s="346" t="s">
        <v>84</v>
      </c>
      <c r="G162" s="346">
        <v>0</v>
      </c>
      <c r="H162" s="346">
        <v>0</v>
      </c>
      <c r="I162" s="346">
        <v>0</v>
      </c>
      <c r="J162" s="346">
        <v>0</v>
      </c>
      <c r="K162" s="346">
        <v>0</v>
      </c>
      <c r="L162" s="346">
        <v>0</v>
      </c>
      <c r="M162" s="346">
        <v>0</v>
      </c>
      <c r="N162" s="346">
        <v>0</v>
      </c>
      <c r="O162" s="346">
        <v>0</v>
      </c>
      <c r="P162" s="346">
        <v>0</v>
      </c>
      <c r="Q162" s="346">
        <v>0</v>
      </c>
      <c r="R162" s="346">
        <v>0</v>
      </c>
      <c r="S162" s="346">
        <v>0</v>
      </c>
      <c r="T162" s="346">
        <v>0</v>
      </c>
      <c r="U162" s="346">
        <v>0</v>
      </c>
      <c r="V162" s="346">
        <v>0</v>
      </c>
      <c r="W162" s="346">
        <v>0</v>
      </c>
      <c r="X162" s="346">
        <v>0</v>
      </c>
      <c r="Y162" s="346">
        <v>0</v>
      </c>
      <c r="Z162" s="350"/>
    </row>
    <row r="163" spans="1:26" ht="21" customHeight="1">
      <c r="A163" s="103" t="s">
        <v>489</v>
      </c>
      <c r="B163" s="418" t="s">
        <v>490</v>
      </c>
      <c r="C163" s="347">
        <v>236</v>
      </c>
      <c r="D163" s="347"/>
      <c r="E163" s="347">
        <v>124</v>
      </c>
      <c r="F163" s="346">
        <v>41</v>
      </c>
      <c r="G163" s="346">
        <v>4</v>
      </c>
      <c r="H163" s="346" t="s">
        <v>84</v>
      </c>
      <c r="I163" s="346">
        <v>0</v>
      </c>
      <c r="J163" s="346" t="s">
        <v>84</v>
      </c>
      <c r="K163" s="346">
        <v>4</v>
      </c>
      <c r="L163" s="346">
        <v>0</v>
      </c>
      <c r="M163" s="346">
        <v>0</v>
      </c>
      <c r="N163" s="346">
        <v>6</v>
      </c>
      <c r="O163" s="346">
        <v>7</v>
      </c>
      <c r="P163" s="346">
        <v>37</v>
      </c>
      <c r="Q163" s="346">
        <v>0</v>
      </c>
      <c r="R163" s="346">
        <v>0</v>
      </c>
      <c r="S163" s="346">
        <v>0</v>
      </c>
      <c r="T163" s="346">
        <v>0</v>
      </c>
      <c r="U163" s="346">
        <v>0</v>
      </c>
      <c r="V163" s="346" t="s">
        <v>84</v>
      </c>
      <c r="W163" s="346">
        <v>0</v>
      </c>
      <c r="X163" s="346">
        <v>0</v>
      </c>
      <c r="Y163" s="346">
        <v>25</v>
      </c>
      <c r="Z163" s="350"/>
    </row>
    <row r="164" spans="1:26" ht="21" customHeight="1">
      <c r="A164" s="103" t="s">
        <v>491</v>
      </c>
      <c r="B164" s="418" t="s">
        <v>492</v>
      </c>
      <c r="C164" s="347">
        <v>2629</v>
      </c>
      <c r="D164" s="347"/>
      <c r="E164" s="347">
        <v>1179</v>
      </c>
      <c r="F164" s="346">
        <v>543</v>
      </c>
      <c r="G164" s="346">
        <v>55</v>
      </c>
      <c r="H164" s="346">
        <v>28</v>
      </c>
      <c r="I164" s="346">
        <v>6</v>
      </c>
      <c r="J164" s="346">
        <v>13</v>
      </c>
      <c r="K164" s="346">
        <v>65</v>
      </c>
      <c r="L164" s="346">
        <v>21</v>
      </c>
      <c r="M164" s="346" t="s">
        <v>84</v>
      </c>
      <c r="N164" s="346">
        <v>40</v>
      </c>
      <c r="O164" s="346">
        <v>9</v>
      </c>
      <c r="P164" s="346">
        <v>95</v>
      </c>
      <c r="Q164" s="346">
        <v>0</v>
      </c>
      <c r="R164" s="346">
        <v>0</v>
      </c>
      <c r="S164" s="346">
        <v>0</v>
      </c>
      <c r="T164" s="346">
        <v>0</v>
      </c>
      <c r="U164" s="346">
        <v>0</v>
      </c>
      <c r="V164" s="346">
        <v>4</v>
      </c>
      <c r="W164" s="346">
        <v>0</v>
      </c>
      <c r="X164" s="346">
        <v>22</v>
      </c>
      <c r="Y164" s="346">
        <v>278</v>
      </c>
      <c r="Z164" s="350"/>
    </row>
    <row r="165" spans="1:26" ht="21" customHeight="1">
      <c r="A165" s="103" t="s">
        <v>493</v>
      </c>
      <c r="B165" s="418" t="s">
        <v>494</v>
      </c>
      <c r="C165" s="347">
        <v>721</v>
      </c>
      <c r="D165" s="347"/>
      <c r="E165" s="347">
        <v>593</v>
      </c>
      <c r="F165" s="346">
        <v>267</v>
      </c>
      <c r="G165" s="346">
        <v>101</v>
      </c>
      <c r="H165" s="346">
        <v>11</v>
      </c>
      <c r="I165" s="346">
        <v>48</v>
      </c>
      <c r="J165" s="346">
        <v>6</v>
      </c>
      <c r="K165" s="346">
        <v>4</v>
      </c>
      <c r="L165" s="346" t="s">
        <v>84</v>
      </c>
      <c r="M165" s="346" t="s">
        <v>84</v>
      </c>
      <c r="N165" s="346">
        <v>23</v>
      </c>
      <c r="O165" s="346" t="s">
        <v>84</v>
      </c>
      <c r="P165" s="346">
        <v>30</v>
      </c>
      <c r="Q165" s="346">
        <v>0</v>
      </c>
      <c r="R165" s="346">
        <v>0</v>
      </c>
      <c r="S165" s="346">
        <v>0</v>
      </c>
      <c r="T165" s="346">
        <v>0</v>
      </c>
      <c r="U165" s="346">
        <v>0</v>
      </c>
      <c r="V165" s="346" t="s">
        <v>84</v>
      </c>
      <c r="W165" s="346">
        <v>0</v>
      </c>
      <c r="X165" s="346">
        <v>0</v>
      </c>
      <c r="Y165" s="346">
        <v>103</v>
      </c>
      <c r="Z165" s="350"/>
    </row>
    <row r="166" spans="1:26" ht="21" customHeight="1">
      <c r="A166" s="103" t="s">
        <v>495</v>
      </c>
      <c r="B166" s="418" t="s">
        <v>496</v>
      </c>
      <c r="C166" s="347">
        <v>425</v>
      </c>
      <c r="D166" s="347"/>
      <c r="E166" s="347">
        <v>347</v>
      </c>
      <c r="F166" s="346">
        <v>169</v>
      </c>
      <c r="G166" s="346">
        <v>46</v>
      </c>
      <c r="H166" s="346">
        <v>4</v>
      </c>
      <c r="I166" s="346">
        <v>41</v>
      </c>
      <c r="J166" s="346">
        <v>5</v>
      </c>
      <c r="K166" s="346" t="s">
        <v>84</v>
      </c>
      <c r="L166" s="346" t="s">
        <v>84</v>
      </c>
      <c r="M166" s="346">
        <v>0</v>
      </c>
      <c r="N166" s="346">
        <v>23</v>
      </c>
      <c r="O166" s="346">
        <v>0</v>
      </c>
      <c r="P166" s="346">
        <v>21</v>
      </c>
      <c r="Q166" s="346">
        <v>0</v>
      </c>
      <c r="R166" s="346">
        <v>0</v>
      </c>
      <c r="S166" s="346">
        <v>0</v>
      </c>
      <c r="T166" s="346">
        <v>0</v>
      </c>
      <c r="U166" s="346">
        <v>0</v>
      </c>
      <c r="V166" s="346">
        <v>0</v>
      </c>
      <c r="W166" s="346">
        <v>0</v>
      </c>
      <c r="X166" s="346">
        <v>0</v>
      </c>
      <c r="Y166" s="346">
        <v>38</v>
      </c>
      <c r="Z166" s="350"/>
    </row>
    <row r="167" spans="1:26" ht="21" customHeight="1">
      <c r="A167" s="103" t="s">
        <v>497</v>
      </c>
      <c r="B167" s="418" t="s">
        <v>498</v>
      </c>
      <c r="C167" s="347">
        <v>20</v>
      </c>
      <c r="D167" s="347"/>
      <c r="E167" s="347">
        <v>4</v>
      </c>
      <c r="F167" s="346">
        <v>4</v>
      </c>
      <c r="G167" s="346">
        <v>0</v>
      </c>
      <c r="H167" s="346">
        <v>0</v>
      </c>
      <c r="I167" s="346">
        <v>0</v>
      </c>
      <c r="J167" s="346">
        <v>0</v>
      </c>
      <c r="K167" s="346">
        <v>0</v>
      </c>
      <c r="L167" s="346" t="s">
        <v>84</v>
      </c>
      <c r="M167" s="346">
        <v>0</v>
      </c>
      <c r="N167" s="346">
        <v>0</v>
      </c>
      <c r="O167" s="346">
        <v>0</v>
      </c>
      <c r="P167" s="346" t="s">
        <v>84</v>
      </c>
      <c r="Q167" s="346">
        <v>0</v>
      </c>
      <c r="R167" s="346">
        <v>0</v>
      </c>
      <c r="S167" s="346">
        <v>0</v>
      </c>
      <c r="T167" s="346">
        <v>0</v>
      </c>
      <c r="U167" s="346">
        <v>0</v>
      </c>
      <c r="V167" s="346">
        <v>0</v>
      </c>
      <c r="W167" s="346">
        <v>0</v>
      </c>
      <c r="X167" s="346" t="s">
        <v>84</v>
      </c>
      <c r="Y167" s="346" t="s">
        <v>84</v>
      </c>
      <c r="Z167" s="350"/>
    </row>
    <row r="168" spans="1:26" ht="21" customHeight="1">
      <c r="A168" s="103" t="s">
        <v>499</v>
      </c>
      <c r="B168" s="418" t="s">
        <v>500</v>
      </c>
      <c r="C168" s="347">
        <v>44</v>
      </c>
      <c r="D168" s="347"/>
      <c r="E168" s="347">
        <v>31</v>
      </c>
      <c r="F168" s="346">
        <v>22</v>
      </c>
      <c r="G168" s="346">
        <v>0</v>
      </c>
      <c r="H168" s="346">
        <v>0</v>
      </c>
      <c r="I168" s="346">
        <v>0</v>
      </c>
      <c r="J168" s="346">
        <v>0</v>
      </c>
      <c r="K168" s="346">
        <v>0</v>
      </c>
      <c r="L168" s="346">
        <v>0</v>
      </c>
      <c r="M168" s="346">
        <v>0</v>
      </c>
      <c r="N168" s="346">
        <v>0</v>
      </c>
      <c r="O168" s="346" t="s">
        <v>84</v>
      </c>
      <c r="P168" s="346">
        <v>5</v>
      </c>
      <c r="Q168" s="346">
        <v>0</v>
      </c>
      <c r="R168" s="346">
        <v>0</v>
      </c>
      <c r="S168" s="346">
        <v>0</v>
      </c>
      <c r="T168" s="346">
        <v>0</v>
      </c>
      <c r="U168" s="346">
        <v>0</v>
      </c>
      <c r="V168" s="346">
        <v>0</v>
      </c>
      <c r="W168" s="346">
        <v>0</v>
      </c>
      <c r="X168" s="346">
        <v>0</v>
      </c>
      <c r="Y168" s="346">
        <v>4</v>
      </c>
      <c r="Z168" s="350"/>
    </row>
    <row r="169" spans="1:26" ht="21" customHeight="1">
      <c r="A169" s="103" t="s">
        <v>501</v>
      </c>
      <c r="B169" s="418" t="s">
        <v>502</v>
      </c>
      <c r="C169" s="347">
        <v>14</v>
      </c>
      <c r="D169" s="347"/>
      <c r="E169" s="347">
        <v>0</v>
      </c>
      <c r="F169" s="346">
        <v>0</v>
      </c>
      <c r="G169" s="346" t="s">
        <v>84</v>
      </c>
      <c r="H169" s="346">
        <v>0</v>
      </c>
      <c r="I169" s="346">
        <v>0</v>
      </c>
      <c r="J169" s="346">
        <v>0</v>
      </c>
      <c r="K169" s="346" t="s">
        <v>84</v>
      </c>
      <c r="L169" s="346">
        <v>0</v>
      </c>
      <c r="M169" s="346">
        <v>0</v>
      </c>
      <c r="N169" s="346">
        <v>0</v>
      </c>
      <c r="O169" s="346">
        <v>0</v>
      </c>
      <c r="P169" s="346" t="s">
        <v>84</v>
      </c>
      <c r="Q169" s="346">
        <v>0</v>
      </c>
      <c r="R169" s="346">
        <v>0</v>
      </c>
      <c r="S169" s="346">
        <v>0</v>
      </c>
      <c r="T169" s="346">
        <v>0</v>
      </c>
      <c r="U169" s="346">
        <v>0</v>
      </c>
      <c r="V169" s="346">
        <v>0</v>
      </c>
      <c r="W169" s="346">
        <v>0</v>
      </c>
      <c r="X169" s="346">
        <v>0</v>
      </c>
      <c r="Y169" s="346" t="s">
        <v>84</v>
      </c>
      <c r="Z169" s="350"/>
    </row>
    <row r="170" spans="1:26" ht="21" customHeight="1">
      <c r="A170" s="103" t="s">
        <v>503</v>
      </c>
      <c r="B170" s="418" t="s">
        <v>504</v>
      </c>
      <c r="C170" s="347">
        <v>19</v>
      </c>
      <c r="D170" s="347"/>
      <c r="E170" s="347">
        <v>0</v>
      </c>
      <c r="F170" s="346">
        <v>0</v>
      </c>
      <c r="G170" s="346">
        <v>0</v>
      </c>
      <c r="H170" s="346">
        <v>0</v>
      </c>
      <c r="I170" s="346">
        <v>0</v>
      </c>
      <c r="J170" s="346">
        <v>0</v>
      </c>
      <c r="K170" s="346">
        <v>0</v>
      </c>
      <c r="L170" s="346">
        <v>0</v>
      </c>
      <c r="M170" s="346">
        <v>0</v>
      </c>
      <c r="N170" s="346">
        <v>0</v>
      </c>
      <c r="O170" s="346">
        <v>0</v>
      </c>
      <c r="P170" s="346" t="s">
        <v>84</v>
      </c>
      <c r="Q170" s="346">
        <v>0</v>
      </c>
      <c r="R170" s="346">
        <v>0</v>
      </c>
      <c r="S170" s="346">
        <v>0</v>
      </c>
      <c r="T170" s="346">
        <v>0</v>
      </c>
      <c r="U170" s="346">
        <v>0</v>
      </c>
      <c r="V170" s="346">
        <v>0</v>
      </c>
      <c r="W170" s="346">
        <v>0</v>
      </c>
      <c r="X170" s="346">
        <v>0</v>
      </c>
      <c r="Y170" s="346" t="s">
        <v>84</v>
      </c>
      <c r="Z170" s="350"/>
    </row>
    <row r="171" spans="1:26" ht="21" customHeight="1">
      <c r="A171" s="103" t="s">
        <v>505</v>
      </c>
      <c r="B171" s="418" t="s">
        <v>506</v>
      </c>
      <c r="C171" s="347">
        <v>147</v>
      </c>
      <c r="D171" s="347"/>
      <c r="E171" s="347">
        <v>80</v>
      </c>
      <c r="F171" s="346">
        <v>61</v>
      </c>
      <c r="G171" s="346">
        <v>0</v>
      </c>
      <c r="H171" s="346">
        <v>0</v>
      </c>
      <c r="I171" s="346">
        <v>0</v>
      </c>
      <c r="J171" s="346" t="s">
        <v>84</v>
      </c>
      <c r="K171" s="346">
        <v>11</v>
      </c>
      <c r="L171" s="346" t="s">
        <v>84</v>
      </c>
      <c r="M171" s="346">
        <v>0</v>
      </c>
      <c r="N171" s="346" t="s">
        <v>84</v>
      </c>
      <c r="O171" s="346">
        <v>0</v>
      </c>
      <c r="P171" s="346" t="s">
        <v>84</v>
      </c>
      <c r="Q171" s="346">
        <v>0</v>
      </c>
      <c r="R171" s="346">
        <v>0</v>
      </c>
      <c r="S171" s="346">
        <v>0</v>
      </c>
      <c r="T171" s="346">
        <v>0</v>
      </c>
      <c r="U171" s="346">
        <v>0</v>
      </c>
      <c r="V171" s="346" t="s">
        <v>84</v>
      </c>
      <c r="W171" s="346">
        <v>0</v>
      </c>
      <c r="X171" s="346">
        <v>0</v>
      </c>
      <c r="Y171" s="346">
        <v>8</v>
      </c>
      <c r="Z171" s="350"/>
    </row>
    <row r="172" spans="1:26" ht="21" customHeight="1">
      <c r="A172" s="103" t="s">
        <v>507</v>
      </c>
      <c r="B172" s="418" t="s">
        <v>508</v>
      </c>
      <c r="C172" s="347">
        <v>50</v>
      </c>
      <c r="D172" s="347"/>
      <c r="E172" s="347">
        <v>20</v>
      </c>
      <c r="F172" s="346">
        <v>15</v>
      </c>
      <c r="G172" s="346">
        <v>0</v>
      </c>
      <c r="H172" s="346" t="s">
        <v>84</v>
      </c>
      <c r="I172" s="346">
        <v>0</v>
      </c>
      <c r="J172" s="346" t="s">
        <v>84</v>
      </c>
      <c r="K172" s="346">
        <v>5</v>
      </c>
      <c r="L172" s="346">
        <v>0</v>
      </c>
      <c r="M172" s="346">
        <v>0</v>
      </c>
      <c r="N172" s="346">
        <v>0</v>
      </c>
      <c r="O172" s="346" t="s">
        <v>84</v>
      </c>
      <c r="P172" s="346" t="s">
        <v>84</v>
      </c>
      <c r="Q172" s="346">
        <v>0</v>
      </c>
      <c r="R172" s="346">
        <v>0</v>
      </c>
      <c r="S172" s="346">
        <v>0</v>
      </c>
      <c r="T172" s="346">
        <v>0</v>
      </c>
      <c r="U172" s="346">
        <v>0</v>
      </c>
      <c r="V172" s="346">
        <v>0</v>
      </c>
      <c r="W172" s="346">
        <v>0</v>
      </c>
      <c r="X172" s="346">
        <v>0</v>
      </c>
      <c r="Y172" s="346" t="s">
        <v>84</v>
      </c>
      <c r="Z172" s="350"/>
    </row>
    <row r="173" spans="1:26" ht="21" customHeight="1">
      <c r="A173" s="103" t="s">
        <v>509</v>
      </c>
      <c r="B173" s="418" t="s">
        <v>510</v>
      </c>
      <c r="C173" s="347">
        <v>12</v>
      </c>
      <c r="D173" s="347"/>
      <c r="E173" s="347">
        <v>10</v>
      </c>
      <c r="F173" s="346">
        <v>10</v>
      </c>
      <c r="G173" s="346">
        <v>0</v>
      </c>
      <c r="H173" s="346">
        <v>0</v>
      </c>
      <c r="I173" s="346" t="s">
        <v>84</v>
      </c>
      <c r="J173" s="346">
        <v>0</v>
      </c>
      <c r="K173" s="346" t="s">
        <v>84</v>
      </c>
      <c r="L173" s="346">
        <v>0</v>
      </c>
      <c r="M173" s="346">
        <v>0</v>
      </c>
      <c r="N173" s="346" t="s">
        <v>84</v>
      </c>
      <c r="O173" s="346">
        <v>0</v>
      </c>
      <c r="P173" s="346" t="s">
        <v>84</v>
      </c>
      <c r="Q173" s="346">
        <v>0</v>
      </c>
      <c r="R173" s="346">
        <v>0</v>
      </c>
      <c r="S173" s="346">
        <v>0</v>
      </c>
      <c r="T173" s="346">
        <v>0</v>
      </c>
      <c r="U173" s="346">
        <v>0</v>
      </c>
      <c r="V173" s="346" t="s">
        <v>84</v>
      </c>
      <c r="W173" s="346">
        <v>0</v>
      </c>
      <c r="X173" s="346">
        <v>0</v>
      </c>
      <c r="Y173" s="346" t="s">
        <v>84</v>
      </c>
      <c r="Z173" s="350"/>
    </row>
    <row r="174" spans="1:26" ht="21" customHeight="1">
      <c r="A174" s="103" t="s">
        <v>511</v>
      </c>
      <c r="B174" s="418" t="s">
        <v>512</v>
      </c>
      <c r="C174" s="347">
        <v>215</v>
      </c>
      <c r="D174" s="347"/>
      <c r="E174" s="347">
        <v>207</v>
      </c>
      <c r="F174" s="346">
        <v>123</v>
      </c>
      <c r="G174" s="346">
        <v>16</v>
      </c>
      <c r="H174" s="346">
        <v>5</v>
      </c>
      <c r="I174" s="346" t="s">
        <v>84</v>
      </c>
      <c r="J174" s="346">
        <v>13</v>
      </c>
      <c r="K174" s="346">
        <v>17</v>
      </c>
      <c r="L174" s="346" t="s">
        <v>84</v>
      </c>
      <c r="M174" s="346" t="s">
        <v>84</v>
      </c>
      <c r="N174" s="346">
        <v>10</v>
      </c>
      <c r="O174" s="346" t="s">
        <v>84</v>
      </c>
      <c r="P174" s="346">
        <v>7</v>
      </c>
      <c r="Q174" s="346">
        <v>0</v>
      </c>
      <c r="R174" s="346">
        <v>0</v>
      </c>
      <c r="S174" s="346">
        <v>0</v>
      </c>
      <c r="T174" s="346">
        <v>0</v>
      </c>
      <c r="U174" s="346">
        <v>0</v>
      </c>
      <c r="V174" s="346">
        <v>5</v>
      </c>
      <c r="W174" s="346">
        <v>0</v>
      </c>
      <c r="X174" s="346">
        <v>0</v>
      </c>
      <c r="Y174" s="346">
        <v>11</v>
      </c>
      <c r="Z174" s="350"/>
    </row>
    <row r="175" spans="1:26" ht="21" customHeight="1">
      <c r="A175" s="103" t="s">
        <v>513</v>
      </c>
      <c r="B175" s="418" t="s">
        <v>514</v>
      </c>
      <c r="C175" s="347">
        <v>45</v>
      </c>
      <c r="D175" s="347"/>
      <c r="E175" s="347">
        <v>17</v>
      </c>
      <c r="F175" s="346">
        <v>8</v>
      </c>
      <c r="G175" s="346" t="s">
        <v>84</v>
      </c>
      <c r="H175" s="346">
        <v>0</v>
      </c>
      <c r="I175" s="346" t="s">
        <v>84</v>
      </c>
      <c r="J175" s="346">
        <v>0</v>
      </c>
      <c r="K175" s="346">
        <v>0</v>
      </c>
      <c r="L175" s="346" t="s">
        <v>84</v>
      </c>
      <c r="M175" s="346">
        <v>0</v>
      </c>
      <c r="N175" s="346" t="s">
        <v>84</v>
      </c>
      <c r="O175" s="346">
        <v>0</v>
      </c>
      <c r="P175" s="346">
        <v>4</v>
      </c>
      <c r="Q175" s="346">
        <v>0</v>
      </c>
      <c r="R175" s="346">
        <v>0</v>
      </c>
      <c r="S175" s="346">
        <v>0</v>
      </c>
      <c r="T175" s="346">
        <v>0</v>
      </c>
      <c r="U175" s="346">
        <v>0</v>
      </c>
      <c r="V175" s="346">
        <v>0</v>
      </c>
      <c r="W175" s="346">
        <v>0</v>
      </c>
      <c r="X175" s="346">
        <v>0</v>
      </c>
      <c r="Y175" s="346">
        <v>5</v>
      </c>
      <c r="Z175" s="350"/>
    </row>
    <row r="176" spans="1:26" ht="21" customHeight="1">
      <c r="A176" s="103" t="s">
        <v>515</v>
      </c>
      <c r="B176" s="418" t="s">
        <v>516</v>
      </c>
      <c r="C176" s="347">
        <v>75</v>
      </c>
      <c r="D176" s="347"/>
      <c r="E176" s="347">
        <v>44</v>
      </c>
      <c r="F176" s="346">
        <v>27</v>
      </c>
      <c r="G176" s="346" t="s">
        <v>84</v>
      </c>
      <c r="H176" s="346">
        <v>0</v>
      </c>
      <c r="I176" s="346">
        <v>0</v>
      </c>
      <c r="J176" s="346" t="s">
        <v>84</v>
      </c>
      <c r="K176" s="346">
        <v>4</v>
      </c>
      <c r="L176" s="346">
        <v>0</v>
      </c>
      <c r="M176" s="346">
        <v>0</v>
      </c>
      <c r="N176" s="346">
        <v>0</v>
      </c>
      <c r="O176" s="346">
        <v>0</v>
      </c>
      <c r="P176" s="346">
        <v>9</v>
      </c>
      <c r="Q176" s="346">
        <v>0</v>
      </c>
      <c r="R176" s="346">
        <v>0</v>
      </c>
      <c r="S176" s="346">
        <v>0</v>
      </c>
      <c r="T176" s="346">
        <v>0</v>
      </c>
      <c r="U176" s="346">
        <v>0</v>
      </c>
      <c r="V176" s="346">
        <v>0</v>
      </c>
      <c r="W176" s="346">
        <v>0</v>
      </c>
      <c r="X176" s="346">
        <v>0</v>
      </c>
      <c r="Y176" s="346">
        <v>4</v>
      </c>
      <c r="Z176" s="350"/>
    </row>
    <row r="177" spans="1:26" ht="21" customHeight="1">
      <c r="A177" s="103" t="s">
        <v>517</v>
      </c>
      <c r="B177" s="418" t="s">
        <v>518</v>
      </c>
      <c r="C177" s="347" t="s">
        <v>84</v>
      </c>
      <c r="D177" s="347"/>
      <c r="E177" s="347">
        <v>0</v>
      </c>
      <c r="F177" s="346">
        <v>0</v>
      </c>
      <c r="G177" s="346">
        <v>0</v>
      </c>
      <c r="H177" s="346">
        <v>0</v>
      </c>
      <c r="I177" s="346">
        <v>0</v>
      </c>
      <c r="J177" s="346">
        <v>0</v>
      </c>
      <c r="K177" s="346">
        <v>0</v>
      </c>
      <c r="L177" s="346">
        <v>0</v>
      </c>
      <c r="M177" s="346">
        <v>0</v>
      </c>
      <c r="N177" s="346">
        <v>0</v>
      </c>
      <c r="O177" s="346">
        <v>0</v>
      </c>
      <c r="P177" s="346" t="s">
        <v>84</v>
      </c>
      <c r="Q177" s="346">
        <v>0</v>
      </c>
      <c r="R177" s="346">
        <v>0</v>
      </c>
      <c r="S177" s="346">
        <v>0</v>
      </c>
      <c r="T177" s="346">
        <v>0</v>
      </c>
      <c r="U177" s="346">
        <v>0</v>
      </c>
      <c r="V177" s="346">
        <v>0</v>
      </c>
      <c r="W177" s="346">
        <v>0</v>
      </c>
      <c r="X177" s="346">
        <v>0</v>
      </c>
      <c r="Y177" s="346">
        <v>0</v>
      </c>
      <c r="Z177" s="350"/>
    </row>
    <row r="178" spans="1:26" ht="21" customHeight="1">
      <c r="A178" s="103" t="s">
        <v>519</v>
      </c>
      <c r="B178" s="418" t="s">
        <v>520</v>
      </c>
      <c r="C178" s="347">
        <v>12117</v>
      </c>
      <c r="D178" s="347"/>
      <c r="E178" s="347">
        <v>9453</v>
      </c>
      <c r="F178" s="346">
        <v>5155</v>
      </c>
      <c r="G178" s="346">
        <v>864</v>
      </c>
      <c r="H178" s="346">
        <v>94</v>
      </c>
      <c r="I178" s="346">
        <v>692</v>
      </c>
      <c r="J178" s="346">
        <v>59</v>
      </c>
      <c r="K178" s="346">
        <v>61</v>
      </c>
      <c r="L178" s="346">
        <v>99</v>
      </c>
      <c r="M178" s="346">
        <v>7</v>
      </c>
      <c r="N178" s="346">
        <v>461</v>
      </c>
      <c r="O178" s="346">
        <v>15</v>
      </c>
      <c r="P178" s="346">
        <v>419</v>
      </c>
      <c r="Q178" s="346" t="s">
        <v>84</v>
      </c>
      <c r="R178" s="346">
        <v>0</v>
      </c>
      <c r="S178" s="346">
        <v>0</v>
      </c>
      <c r="T178" s="346">
        <v>0</v>
      </c>
      <c r="U178" s="346">
        <v>0</v>
      </c>
      <c r="V178" s="346">
        <v>16</v>
      </c>
      <c r="W178" s="346">
        <v>0</v>
      </c>
      <c r="X178" s="346">
        <v>0</v>
      </c>
      <c r="Y178" s="346">
        <v>1511</v>
      </c>
      <c r="Z178" s="350"/>
    </row>
    <row r="179" spans="1:26" ht="21" customHeight="1">
      <c r="A179" s="103" t="s">
        <v>521</v>
      </c>
      <c r="B179" s="418" t="s">
        <v>522</v>
      </c>
      <c r="C179" s="347">
        <v>14</v>
      </c>
      <c r="D179" s="347"/>
      <c r="E179" s="347">
        <v>13</v>
      </c>
      <c r="F179" s="346">
        <v>13</v>
      </c>
      <c r="G179" s="346">
        <v>0</v>
      </c>
      <c r="H179" s="346">
        <v>0</v>
      </c>
      <c r="I179" s="346">
        <v>0</v>
      </c>
      <c r="J179" s="346">
        <v>0</v>
      </c>
      <c r="K179" s="346">
        <v>0</v>
      </c>
      <c r="L179" s="346">
        <v>0</v>
      </c>
      <c r="M179" s="346">
        <v>0</v>
      </c>
      <c r="N179" s="346">
        <v>0</v>
      </c>
      <c r="O179" s="346">
        <v>0</v>
      </c>
      <c r="P179" s="346">
        <v>0</v>
      </c>
      <c r="Q179" s="346">
        <v>0</v>
      </c>
      <c r="R179" s="346">
        <v>0</v>
      </c>
      <c r="S179" s="346">
        <v>0</v>
      </c>
      <c r="T179" s="346">
        <v>0</v>
      </c>
      <c r="U179" s="346">
        <v>0</v>
      </c>
      <c r="V179" s="346">
        <v>0</v>
      </c>
      <c r="W179" s="346">
        <v>0</v>
      </c>
      <c r="X179" s="346">
        <v>0</v>
      </c>
      <c r="Y179" s="346">
        <v>0</v>
      </c>
      <c r="Z179" s="350"/>
    </row>
    <row r="180" spans="1:26" ht="21" customHeight="1">
      <c r="A180" s="103" t="s">
        <v>523</v>
      </c>
      <c r="B180" s="418" t="s">
        <v>524</v>
      </c>
      <c r="C180" s="347">
        <v>5</v>
      </c>
      <c r="D180" s="347"/>
      <c r="E180" s="347">
        <v>0</v>
      </c>
      <c r="F180" s="346" t="s">
        <v>84</v>
      </c>
      <c r="G180" s="346">
        <v>0</v>
      </c>
      <c r="H180" s="346">
        <v>0</v>
      </c>
      <c r="I180" s="346">
        <v>0</v>
      </c>
      <c r="J180" s="346">
        <v>0</v>
      </c>
      <c r="K180" s="346">
        <v>0</v>
      </c>
      <c r="L180" s="346">
        <v>0</v>
      </c>
      <c r="M180" s="346">
        <v>0</v>
      </c>
      <c r="N180" s="346" t="s">
        <v>84</v>
      </c>
      <c r="O180" s="346">
        <v>0</v>
      </c>
      <c r="P180" s="346">
        <v>0</v>
      </c>
      <c r="Q180" s="346">
        <v>0</v>
      </c>
      <c r="R180" s="346">
        <v>0</v>
      </c>
      <c r="S180" s="346">
        <v>0</v>
      </c>
      <c r="T180" s="346">
        <v>0</v>
      </c>
      <c r="U180" s="346">
        <v>0</v>
      </c>
      <c r="V180" s="346">
        <v>0</v>
      </c>
      <c r="W180" s="346">
        <v>0</v>
      </c>
      <c r="X180" s="346">
        <v>0</v>
      </c>
      <c r="Y180" s="346">
        <v>0</v>
      </c>
      <c r="Z180" s="350"/>
    </row>
    <row r="181" spans="1:26" ht="21" customHeight="1">
      <c r="A181" s="103" t="s">
        <v>525</v>
      </c>
      <c r="B181" s="418" t="s">
        <v>526</v>
      </c>
      <c r="C181" s="347">
        <v>193</v>
      </c>
      <c r="D181" s="347"/>
      <c r="E181" s="347">
        <v>139</v>
      </c>
      <c r="F181" s="346">
        <v>61</v>
      </c>
      <c r="G181" s="346">
        <v>0</v>
      </c>
      <c r="H181" s="346" t="s">
        <v>84</v>
      </c>
      <c r="I181" s="346">
        <v>0</v>
      </c>
      <c r="J181" s="346">
        <v>5</v>
      </c>
      <c r="K181" s="346">
        <v>27</v>
      </c>
      <c r="L181" s="346" t="s">
        <v>84</v>
      </c>
      <c r="M181" s="346" t="s">
        <v>84</v>
      </c>
      <c r="N181" s="346" t="s">
        <v>84</v>
      </c>
      <c r="O181" s="346" t="s">
        <v>84</v>
      </c>
      <c r="P181" s="346">
        <v>12</v>
      </c>
      <c r="Q181" s="346">
        <v>0</v>
      </c>
      <c r="R181" s="346">
        <v>0</v>
      </c>
      <c r="S181" s="346">
        <v>0</v>
      </c>
      <c r="T181" s="346">
        <v>0</v>
      </c>
      <c r="U181" s="346">
        <v>0</v>
      </c>
      <c r="V181" s="346">
        <v>0</v>
      </c>
      <c r="W181" s="346">
        <v>0</v>
      </c>
      <c r="X181" s="346">
        <v>11</v>
      </c>
      <c r="Y181" s="346">
        <v>23</v>
      </c>
      <c r="Z181" s="350"/>
    </row>
    <row r="182" spans="1:26" ht="21" customHeight="1">
      <c r="A182" s="103" t="s">
        <v>527</v>
      </c>
      <c r="B182" s="418" t="s">
        <v>528</v>
      </c>
      <c r="C182" s="347">
        <v>13</v>
      </c>
      <c r="D182" s="347"/>
      <c r="E182" s="347">
        <v>0</v>
      </c>
      <c r="F182" s="346" t="s">
        <v>84</v>
      </c>
      <c r="G182" s="346">
        <v>0</v>
      </c>
      <c r="H182" s="346">
        <v>0</v>
      </c>
      <c r="I182" s="346">
        <v>0</v>
      </c>
      <c r="J182" s="346">
        <v>0</v>
      </c>
      <c r="K182" s="346">
        <v>0</v>
      </c>
      <c r="L182" s="346">
        <v>0</v>
      </c>
      <c r="M182" s="346">
        <v>0</v>
      </c>
      <c r="N182" s="346">
        <v>0</v>
      </c>
      <c r="O182" s="346">
        <v>0</v>
      </c>
      <c r="P182" s="346" t="s">
        <v>84</v>
      </c>
      <c r="Q182" s="346">
        <v>0</v>
      </c>
      <c r="R182" s="346">
        <v>0</v>
      </c>
      <c r="S182" s="346">
        <v>0</v>
      </c>
      <c r="T182" s="346">
        <v>0</v>
      </c>
      <c r="U182" s="346">
        <v>0</v>
      </c>
      <c r="V182" s="346">
        <v>0</v>
      </c>
      <c r="W182" s="346">
        <v>0</v>
      </c>
      <c r="X182" s="346">
        <v>0</v>
      </c>
      <c r="Y182" s="346" t="s">
        <v>84</v>
      </c>
      <c r="Z182" s="350"/>
    </row>
    <row r="183" spans="1:26" ht="21" customHeight="1">
      <c r="A183" s="103" t="s">
        <v>529</v>
      </c>
      <c r="B183" s="418" t="s">
        <v>530</v>
      </c>
      <c r="C183" s="347">
        <v>67</v>
      </c>
      <c r="D183" s="347"/>
      <c r="E183" s="347">
        <v>38</v>
      </c>
      <c r="F183" s="346">
        <v>22</v>
      </c>
      <c r="G183" s="346" t="s">
        <v>84</v>
      </c>
      <c r="H183" s="346" t="s">
        <v>84</v>
      </c>
      <c r="I183" s="346">
        <v>0</v>
      </c>
      <c r="J183" s="346">
        <v>4</v>
      </c>
      <c r="K183" s="346">
        <v>5</v>
      </c>
      <c r="L183" s="346" t="s">
        <v>84</v>
      </c>
      <c r="M183" s="346">
        <v>0</v>
      </c>
      <c r="N183" s="346" t="s">
        <v>84</v>
      </c>
      <c r="O183" s="346">
        <v>0</v>
      </c>
      <c r="P183" s="346" t="s">
        <v>84</v>
      </c>
      <c r="Q183" s="346">
        <v>0</v>
      </c>
      <c r="R183" s="346">
        <v>0</v>
      </c>
      <c r="S183" s="346">
        <v>0</v>
      </c>
      <c r="T183" s="346">
        <v>0</v>
      </c>
      <c r="U183" s="346">
        <v>0</v>
      </c>
      <c r="V183" s="346" t="s">
        <v>84</v>
      </c>
      <c r="W183" s="346">
        <v>0</v>
      </c>
      <c r="X183" s="346" t="s">
        <v>84</v>
      </c>
      <c r="Y183" s="346">
        <v>7</v>
      </c>
      <c r="Z183" s="350"/>
    </row>
    <row r="184" spans="1:26" ht="21" customHeight="1">
      <c r="A184" s="103" t="s">
        <v>531</v>
      </c>
      <c r="B184" s="418" t="s">
        <v>532</v>
      </c>
      <c r="C184" s="347">
        <v>26</v>
      </c>
      <c r="D184" s="347"/>
      <c r="E184" s="347">
        <v>19</v>
      </c>
      <c r="F184" s="346">
        <v>19</v>
      </c>
      <c r="G184" s="346">
        <v>0</v>
      </c>
      <c r="H184" s="346">
        <v>0</v>
      </c>
      <c r="I184" s="346">
        <v>0</v>
      </c>
      <c r="J184" s="346">
        <v>0</v>
      </c>
      <c r="K184" s="346" t="s">
        <v>84</v>
      </c>
      <c r="L184" s="346">
        <v>0</v>
      </c>
      <c r="M184" s="346">
        <v>0</v>
      </c>
      <c r="N184" s="346" t="s">
        <v>84</v>
      </c>
      <c r="O184" s="346">
        <v>0</v>
      </c>
      <c r="P184" s="346" t="s">
        <v>84</v>
      </c>
      <c r="Q184" s="346">
        <v>0</v>
      </c>
      <c r="R184" s="346">
        <v>0</v>
      </c>
      <c r="S184" s="346">
        <v>0</v>
      </c>
      <c r="T184" s="346">
        <v>0</v>
      </c>
      <c r="U184" s="346">
        <v>0</v>
      </c>
      <c r="V184" s="346" t="s">
        <v>84</v>
      </c>
      <c r="W184" s="346">
        <v>0</v>
      </c>
      <c r="X184" s="346">
        <v>0</v>
      </c>
      <c r="Y184" s="346" t="s">
        <v>84</v>
      </c>
      <c r="Z184" s="350"/>
    </row>
    <row r="185" spans="1:26" ht="21" customHeight="1">
      <c r="A185" s="103" t="s">
        <v>533</v>
      </c>
      <c r="B185" s="418" t="s">
        <v>534</v>
      </c>
      <c r="C185" s="347">
        <v>64</v>
      </c>
      <c r="D185" s="347"/>
      <c r="E185" s="347">
        <v>36</v>
      </c>
      <c r="F185" s="346">
        <v>36</v>
      </c>
      <c r="G185" s="346" t="s">
        <v>84</v>
      </c>
      <c r="H185" s="346" t="s">
        <v>84</v>
      </c>
      <c r="I185" s="346" t="s">
        <v>84</v>
      </c>
      <c r="J185" s="346">
        <v>0</v>
      </c>
      <c r="K185" s="346" t="s">
        <v>84</v>
      </c>
      <c r="L185" s="346" t="s">
        <v>84</v>
      </c>
      <c r="M185" s="346">
        <v>0</v>
      </c>
      <c r="N185" s="346" t="s">
        <v>84</v>
      </c>
      <c r="O185" s="346">
        <v>0</v>
      </c>
      <c r="P185" s="346" t="s">
        <v>84</v>
      </c>
      <c r="Q185" s="346">
        <v>0</v>
      </c>
      <c r="R185" s="346">
        <v>0</v>
      </c>
      <c r="S185" s="346">
        <v>0</v>
      </c>
      <c r="T185" s="346">
        <v>0</v>
      </c>
      <c r="U185" s="346">
        <v>0</v>
      </c>
      <c r="V185" s="346" t="s">
        <v>84</v>
      </c>
      <c r="W185" s="346">
        <v>0</v>
      </c>
      <c r="X185" s="346">
        <v>0</v>
      </c>
      <c r="Y185" s="346" t="s">
        <v>84</v>
      </c>
      <c r="Z185" s="350"/>
    </row>
    <row r="186" spans="1:26" ht="21" customHeight="1">
      <c r="A186" s="103" t="s">
        <v>535</v>
      </c>
      <c r="B186" s="418" t="s">
        <v>536</v>
      </c>
      <c r="C186" s="347">
        <v>84</v>
      </c>
      <c r="D186" s="347"/>
      <c r="E186" s="347">
        <v>45</v>
      </c>
      <c r="F186" s="346">
        <v>27</v>
      </c>
      <c r="G186" s="346">
        <v>6</v>
      </c>
      <c r="H186" s="346">
        <v>0</v>
      </c>
      <c r="I186" s="346">
        <v>4</v>
      </c>
      <c r="J186" s="346" t="s">
        <v>84</v>
      </c>
      <c r="K186" s="346">
        <v>0</v>
      </c>
      <c r="L186" s="346">
        <v>4</v>
      </c>
      <c r="M186" s="346">
        <v>0</v>
      </c>
      <c r="N186" s="346" t="s">
        <v>84</v>
      </c>
      <c r="O186" s="346">
        <v>0</v>
      </c>
      <c r="P186" s="346" t="s">
        <v>84</v>
      </c>
      <c r="Q186" s="346">
        <v>0</v>
      </c>
      <c r="R186" s="346">
        <v>0</v>
      </c>
      <c r="S186" s="346">
        <v>0</v>
      </c>
      <c r="T186" s="346">
        <v>0</v>
      </c>
      <c r="U186" s="346">
        <v>0</v>
      </c>
      <c r="V186" s="346" t="s">
        <v>84</v>
      </c>
      <c r="W186" s="346">
        <v>0</v>
      </c>
      <c r="X186" s="346">
        <v>0</v>
      </c>
      <c r="Y186" s="346">
        <v>4</v>
      </c>
      <c r="Z186" s="350"/>
    </row>
    <row r="187" spans="1:26" ht="21" customHeight="1">
      <c r="A187" s="103" t="s">
        <v>537</v>
      </c>
      <c r="B187" s="418" t="s">
        <v>538</v>
      </c>
      <c r="C187" s="347">
        <v>49</v>
      </c>
      <c r="D187" s="347"/>
      <c r="E187" s="347">
        <v>19</v>
      </c>
      <c r="F187" s="346">
        <v>15</v>
      </c>
      <c r="G187" s="346">
        <v>4</v>
      </c>
      <c r="H187" s="346">
        <v>0</v>
      </c>
      <c r="I187" s="346" t="s">
        <v>84</v>
      </c>
      <c r="J187" s="346" t="s">
        <v>84</v>
      </c>
      <c r="K187" s="346">
        <v>0</v>
      </c>
      <c r="L187" s="346">
        <v>0</v>
      </c>
      <c r="M187" s="346">
        <v>0</v>
      </c>
      <c r="N187" s="346" t="s">
        <v>84</v>
      </c>
      <c r="O187" s="346">
        <v>0</v>
      </c>
      <c r="P187" s="346" t="s">
        <v>84</v>
      </c>
      <c r="Q187" s="346">
        <v>0</v>
      </c>
      <c r="R187" s="346">
        <v>0</v>
      </c>
      <c r="S187" s="346">
        <v>0</v>
      </c>
      <c r="T187" s="346">
        <v>0</v>
      </c>
      <c r="U187" s="346">
        <v>0</v>
      </c>
      <c r="V187" s="346">
        <v>0</v>
      </c>
      <c r="W187" s="346">
        <v>0</v>
      </c>
      <c r="X187" s="346">
        <v>0</v>
      </c>
      <c r="Y187" s="346" t="s">
        <v>84</v>
      </c>
      <c r="Z187" s="350"/>
    </row>
    <row r="188" spans="1:26" ht="21" customHeight="1">
      <c r="A188" s="103" t="s">
        <v>539</v>
      </c>
      <c r="B188" s="418" t="s">
        <v>540</v>
      </c>
      <c r="C188" s="347">
        <v>477</v>
      </c>
      <c r="D188" s="347"/>
      <c r="E188" s="347">
        <v>443</v>
      </c>
      <c r="F188" s="346">
        <v>202</v>
      </c>
      <c r="G188" s="346">
        <v>49</v>
      </c>
      <c r="H188" s="346" t="s">
        <v>84</v>
      </c>
      <c r="I188" s="346" t="s">
        <v>84</v>
      </c>
      <c r="J188" s="346">
        <v>7</v>
      </c>
      <c r="K188" s="346">
        <v>41</v>
      </c>
      <c r="L188" s="346" t="s">
        <v>84</v>
      </c>
      <c r="M188" s="346">
        <v>6</v>
      </c>
      <c r="N188" s="346">
        <v>16</v>
      </c>
      <c r="O188" s="346">
        <v>6</v>
      </c>
      <c r="P188" s="346">
        <v>34</v>
      </c>
      <c r="Q188" s="346">
        <v>0</v>
      </c>
      <c r="R188" s="346">
        <v>0</v>
      </c>
      <c r="S188" s="346">
        <v>0</v>
      </c>
      <c r="T188" s="346">
        <v>0</v>
      </c>
      <c r="U188" s="346">
        <v>0</v>
      </c>
      <c r="V188" s="346">
        <v>6</v>
      </c>
      <c r="W188" s="346">
        <v>0</v>
      </c>
      <c r="X188" s="346">
        <v>0</v>
      </c>
      <c r="Y188" s="346">
        <v>76</v>
      </c>
      <c r="Z188" s="350"/>
    </row>
    <row r="189" spans="1:26" ht="21" customHeight="1">
      <c r="A189" s="103" t="s">
        <v>541</v>
      </c>
      <c r="B189" s="418" t="s">
        <v>542</v>
      </c>
      <c r="C189" s="347">
        <v>0</v>
      </c>
      <c r="D189" s="347"/>
      <c r="E189" s="347">
        <v>0</v>
      </c>
      <c r="F189" s="346" t="s">
        <v>84</v>
      </c>
      <c r="G189" s="346">
        <v>0</v>
      </c>
      <c r="H189" s="346">
        <v>0</v>
      </c>
      <c r="I189" s="346">
        <v>0</v>
      </c>
      <c r="J189" s="346">
        <v>0</v>
      </c>
      <c r="K189" s="346">
        <v>0</v>
      </c>
      <c r="L189" s="346">
        <v>0</v>
      </c>
      <c r="M189" s="346">
        <v>0</v>
      </c>
      <c r="N189" s="346" t="s">
        <v>84</v>
      </c>
      <c r="O189" s="346">
        <v>0</v>
      </c>
      <c r="P189" s="346">
        <v>0</v>
      </c>
      <c r="Q189" s="346">
        <v>0</v>
      </c>
      <c r="R189" s="346">
        <v>0</v>
      </c>
      <c r="S189" s="346">
        <v>0</v>
      </c>
      <c r="T189" s="346">
        <v>0</v>
      </c>
      <c r="U189" s="346">
        <v>0</v>
      </c>
      <c r="V189" s="346">
        <v>0</v>
      </c>
      <c r="W189" s="346">
        <v>0</v>
      </c>
      <c r="X189" s="346">
        <v>0</v>
      </c>
      <c r="Y189" s="346">
        <v>0</v>
      </c>
      <c r="Z189" s="350"/>
    </row>
    <row r="190" spans="1:26" ht="21" customHeight="1">
      <c r="A190" s="103" t="s">
        <v>543</v>
      </c>
      <c r="B190" s="418" t="s">
        <v>544</v>
      </c>
      <c r="C190" s="347">
        <v>377</v>
      </c>
      <c r="D190" s="347"/>
      <c r="E190" s="347">
        <v>142</v>
      </c>
      <c r="F190" s="346">
        <v>116</v>
      </c>
      <c r="G190" s="346">
        <v>0</v>
      </c>
      <c r="H190" s="346">
        <v>0</v>
      </c>
      <c r="I190" s="346">
        <v>0</v>
      </c>
      <c r="J190" s="346">
        <v>0</v>
      </c>
      <c r="K190" s="346">
        <v>0</v>
      </c>
      <c r="L190" s="346">
        <v>0</v>
      </c>
      <c r="M190" s="346">
        <v>0</v>
      </c>
      <c r="N190" s="346">
        <v>0</v>
      </c>
      <c r="O190" s="346">
        <v>0</v>
      </c>
      <c r="P190" s="346">
        <v>14</v>
      </c>
      <c r="Q190" s="346">
        <v>0</v>
      </c>
      <c r="R190" s="346">
        <v>0</v>
      </c>
      <c r="S190" s="346">
        <v>0</v>
      </c>
      <c r="T190" s="346">
        <v>0</v>
      </c>
      <c r="U190" s="346">
        <v>0</v>
      </c>
      <c r="V190" s="346">
        <v>0</v>
      </c>
      <c r="W190" s="346">
        <v>0</v>
      </c>
      <c r="X190" s="346">
        <v>0</v>
      </c>
      <c r="Y190" s="346">
        <v>12</v>
      </c>
      <c r="Z190" s="350"/>
    </row>
    <row r="191" spans="1:26" ht="21" customHeight="1">
      <c r="A191" s="103" t="s">
        <v>545</v>
      </c>
      <c r="B191" s="418" t="s">
        <v>546</v>
      </c>
      <c r="C191" s="347">
        <v>2892</v>
      </c>
      <c r="D191" s="347"/>
      <c r="E191" s="347">
        <v>493</v>
      </c>
      <c r="F191" s="346">
        <v>320</v>
      </c>
      <c r="G191" s="346" t="s">
        <v>84</v>
      </c>
      <c r="H191" s="346">
        <v>5</v>
      </c>
      <c r="I191" s="346">
        <v>0</v>
      </c>
      <c r="J191" s="346" t="s">
        <v>84</v>
      </c>
      <c r="K191" s="346">
        <v>5</v>
      </c>
      <c r="L191" s="346" t="s">
        <v>84</v>
      </c>
      <c r="M191" s="346" t="s">
        <v>84</v>
      </c>
      <c r="N191" s="346">
        <v>11</v>
      </c>
      <c r="O191" s="346">
        <v>0</v>
      </c>
      <c r="P191" s="346">
        <v>29</v>
      </c>
      <c r="Q191" s="346">
        <v>6</v>
      </c>
      <c r="R191" s="346">
        <v>0</v>
      </c>
      <c r="S191" s="346">
        <v>0</v>
      </c>
      <c r="T191" s="346">
        <v>0</v>
      </c>
      <c r="U191" s="346">
        <v>0</v>
      </c>
      <c r="V191" s="346" t="s">
        <v>84</v>
      </c>
      <c r="W191" s="346">
        <v>0</v>
      </c>
      <c r="X191" s="346">
        <v>0</v>
      </c>
      <c r="Y191" s="346">
        <v>117</v>
      </c>
      <c r="Z191" s="350"/>
    </row>
    <row r="192" spans="1:26" ht="21" customHeight="1">
      <c r="A192" s="103" t="s">
        <v>547</v>
      </c>
      <c r="B192" s="418" t="s">
        <v>548</v>
      </c>
      <c r="C192" s="347">
        <v>137</v>
      </c>
      <c r="D192" s="347"/>
      <c r="E192" s="347">
        <v>19</v>
      </c>
      <c r="F192" s="346" t="s">
        <v>84</v>
      </c>
      <c r="G192" s="346">
        <v>0</v>
      </c>
      <c r="H192" s="346">
        <v>0</v>
      </c>
      <c r="I192" s="346">
        <v>0</v>
      </c>
      <c r="J192" s="346">
        <v>0</v>
      </c>
      <c r="K192" s="346">
        <v>0</v>
      </c>
      <c r="L192" s="346" t="s">
        <v>84</v>
      </c>
      <c r="M192" s="346">
        <v>0</v>
      </c>
      <c r="N192" s="346" t="s">
        <v>84</v>
      </c>
      <c r="O192" s="346">
        <v>0</v>
      </c>
      <c r="P192" s="346">
        <v>8</v>
      </c>
      <c r="Q192" s="346">
        <v>0</v>
      </c>
      <c r="R192" s="346">
        <v>0</v>
      </c>
      <c r="S192" s="346">
        <v>0</v>
      </c>
      <c r="T192" s="346">
        <v>0</v>
      </c>
      <c r="U192" s="346">
        <v>0</v>
      </c>
      <c r="V192" s="346" t="s">
        <v>84</v>
      </c>
      <c r="W192" s="346">
        <v>0</v>
      </c>
      <c r="X192" s="346">
        <v>0</v>
      </c>
      <c r="Y192" s="346">
        <v>11</v>
      </c>
      <c r="Z192" s="350"/>
    </row>
    <row r="193" spans="1:26" ht="21" customHeight="1">
      <c r="A193" s="103" t="s">
        <v>549</v>
      </c>
      <c r="B193" s="418" t="s">
        <v>550</v>
      </c>
      <c r="C193" s="347">
        <v>2005</v>
      </c>
      <c r="D193" s="347"/>
      <c r="E193" s="347">
        <v>1764</v>
      </c>
      <c r="F193" s="346">
        <v>1465</v>
      </c>
      <c r="G193" s="346">
        <v>0</v>
      </c>
      <c r="H193" s="346">
        <v>0</v>
      </c>
      <c r="I193" s="346">
        <v>0</v>
      </c>
      <c r="J193" s="346">
        <v>0</v>
      </c>
      <c r="K193" s="346" t="s">
        <v>84</v>
      </c>
      <c r="L193" s="346">
        <v>117</v>
      </c>
      <c r="M193" s="346">
        <v>21</v>
      </c>
      <c r="N193" s="346">
        <v>7</v>
      </c>
      <c r="O193" s="346">
        <v>48</v>
      </c>
      <c r="P193" s="346">
        <v>58</v>
      </c>
      <c r="Q193" s="346">
        <v>0</v>
      </c>
      <c r="R193" s="346">
        <v>0</v>
      </c>
      <c r="S193" s="346">
        <v>0</v>
      </c>
      <c r="T193" s="346">
        <v>0</v>
      </c>
      <c r="U193" s="346">
        <v>0</v>
      </c>
      <c r="V193" s="346">
        <v>6</v>
      </c>
      <c r="W193" s="346">
        <v>0</v>
      </c>
      <c r="X193" s="346">
        <v>0</v>
      </c>
      <c r="Y193" s="346">
        <v>42</v>
      </c>
      <c r="Z193" s="350"/>
    </row>
    <row r="194" spans="1:26" ht="21" customHeight="1">
      <c r="A194" s="103" t="s">
        <v>551</v>
      </c>
      <c r="B194" s="418" t="s">
        <v>552</v>
      </c>
      <c r="C194" s="347">
        <v>665</v>
      </c>
      <c r="D194" s="347"/>
      <c r="E194" s="347">
        <v>83</v>
      </c>
      <c r="F194" s="346" t="s">
        <v>84</v>
      </c>
      <c r="G194" s="346">
        <v>0</v>
      </c>
      <c r="H194" s="346">
        <v>0</v>
      </c>
      <c r="I194" s="346">
        <v>0</v>
      </c>
      <c r="J194" s="346">
        <v>0</v>
      </c>
      <c r="K194" s="346">
        <v>13</v>
      </c>
      <c r="L194" s="346">
        <v>8</v>
      </c>
      <c r="M194" s="346">
        <v>0</v>
      </c>
      <c r="N194" s="346" t="s">
        <v>84</v>
      </c>
      <c r="O194" s="346">
        <v>0</v>
      </c>
      <c r="P194" s="346">
        <v>24</v>
      </c>
      <c r="Q194" s="346">
        <v>0</v>
      </c>
      <c r="R194" s="346">
        <v>0</v>
      </c>
      <c r="S194" s="346">
        <v>0</v>
      </c>
      <c r="T194" s="346">
        <v>0</v>
      </c>
      <c r="U194" s="346">
        <v>0</v>
      </c>
      <c r="V194" s="346">
        <v>9</v>
      </c>
      <c r="W194" s="346">
        <v>0</v>
      </c>
      <c r="X194" s="346">
        <v>0</v>
      </c>
      <c r="Y194" s="346">
        <v>29</v>
      </c>
      <c r="Z194" s="350"/>
    </row>
    <row r="195" spans="1:26" ht="21" customHeight="1">
      <c r="A195" s="103" t="s">
        <v>553</v>
      </c>
      <c r="B195" s="418" t="s">
        <v>554</v>
      </c>
      <c r="C195" s="347">
        <v>5190</v>
      </c>
      <c r="D195" s="347"/>
      <c r="E195" s="347">
        <v>3474</v>
      </c>
      <c r="F195" s="346">
        <v>2154</v>
      </c>
      <c r="G195" s="346">
        <v>36</v>
      </c>
      <c r="H195" s="346">
        <v>9</v>
      </c>
      <c r="I195" s="346">
        <v>8</v>
      </c>
      <c r="J195" s="346">
        <v>34</v>
      </c>
      <c r="K195" s="346">
        <v>13</v>
      </c>
      <c r="L195" s="346">
        <v>81</v>
      </c>
      <c r="M195" s="346">
        <v>0</v>
      </c>
      <c r="N195" s="346">
        <v>226</v>
      </c>
      <c r="O195" s="346">
        <v>16</v>
      </c>
      <c r="P195" s="346">
        <v>233</v>
      </c>
      <c r="Q195" s="346" t="s">
        <v>84</v>
      </c>
      <c r="R195" s="346">
        <v>0</v>
      </c>
      <c r="S195" s="346">
        <v>0</v>
      </c>
      <c r="T195" s="346">
        <v>0</v>
      </c>
      <c r="U195" s="346">
        <v>0</v>
      </c>
      <c r="V195" s="346">
        <v>12</v>
      </c>
      <c r="W195" s="346">
        <v>0</v>
      </c>
      <c r="X195" s="346">
        <v>0</v>
      </c>
      <c r="Y195" s="346">
        <v>652</v>
      </c>
      <c r="Z195" s="350"/>
    </row>
    <row r="196" spans="1:26" ht="21" customHeight="1">
      <c r="A196" s="103" t="s">
        <v>555</v>
      </c>
      <c r="B196" s="418" t="s">
        <v>556</v>
      </c>
      <c r="C196" s="347" t="s">
        <v>84</v>
      </c>
      <c r="D196" s="347"/>
      <c r="E196" s="347">
        <v>0</v>
      </c>
      <c r="F196" s="346" t="s">
        <v>84</v>
      </c>
      <c r="G196" s="346">
        <v>0</v>
      </c>
      <c r="H196" s="346">
        <v>0</v>
      </c>
      <c r="I196" s="346">
        <v>0</v>
      </c>
      <c r="J196" s="346">
        <v>0</v>
      </c>
      <c r="K196" s="346">
        <v>0</v>
      </c>
      <c r="L196" s="346">
        <v>0</v>
      </c>
      <c r="M196" s="346">
        <v>0</v>
      </c>
      <c r="N196" s="346">
        <v>0</v>
      </c>
      <c r="O196" s="346" t="s">
        <v>84</v>
      </c>
      <c r="P196" s="346" t="s">
        <v>84</v>
      </c>
      <c r="Q196" s="346">
        <v>0</v>
      </c>
      <c r="R196" s="346">
        <v>0</v>
      </c>
      <c r="S196" s="346">
        <v>0</v>
      </c>
      <c r="T196" s="346">
        <v>0</v>
      </c>
      <c r="U196" s="346">
        <v>0</v>
      </c>
      <c r="V196" s="346">
        <v>0</v>
      </c>
      <c r="W196" s="346">
        <v>0</v>
      </c>
      <c r="X196" s="346">
        <v>0</v>
      </c>
      <c r="Y196" s="346" t="s">
        <v>84</v>
      </c>
      <c r="Z196" s="350"/>
    </row>
    <row r="197" spans="1:26" ht="21" customHeight="1">
      <c r="A197" s="103" t="s">
        <v>557</v>
      </c>
      <c r="B197" s="418" t="s">
        <v>558</v>
      </c>
      <c r="C197" s="347">
        <v>46</v>
      </c>
      <c r="D197" s="347"/>
      <c r="E197" s="347">
        <v>6</v>
      </c>
      <c r="F197" s="346" t="s">
        <v>84</v>
      </c>
      <c r="G197" s="346">
        <v>0</v>
      </c>
      <c r="H197" s="346">
        <v>0</v>
      </c>
      <c r="I197" s="346">
        <v>0</v>
      </c>
      <c r="J197" s="346">
        <v>0</v>
      </c>
      <c r="K197" s="346">
        <v>0</v>
      </c>
      <c r="L197" s="346" t="s">
        <v>84</v>
      </c>
      <c r="M197" s="346">
        <v>0</v>
      </c>
      <c r="N197" s="346" t="s">
        <v>84</v>
      </c>
      <c r="O197" s="346">
        <v>0</v>
      </c>
      <c r="P197" s="346">
        <v>6</v>
      </c>
      <c r="Q197" s="346">
        <v>0</v>
      </c>
      <c r="R197" s="346">
        <v>0</v>
      </c>
      <c r="S197" s="346">
        <v>0</v>
      </c>
      <c r="T197" s="346">
        <v>0</v>
      </c>
      <c r="U197" s="346">
        <v>0</v>
      </c>
      <c r="V197" s="346">
        <v>0</v>
      </c>
      <c r="W197" s="346">
        <v>0</v>
      </c>
      <c r="X197" s="346">
        <v>0</v>
      </c>
      <c r="Y197" s="346" t="s">
        <v>84</v>
      </c>
      <c r="Z197" s="350"/>
    </row>
    <row r="198" spans="1:26" ht="21" customHeight="1">
      <c r="A198" s="103" t="s">
        <v>559</v>
      </c>
      <c r="B198" s="418" t="s">
        <v>560</v>
      </c>
      <c r="C198" s="347">
        <v>0</v>
      </c>
      <c r="D198" s="347"/>
      <c r="E198" s="347">
        <v>17</v>
      </c>
      <c r="F198" s="346">
        <v>0</v>
      </c>
      <c r="G198" s="346">
        <v>0</v>
      </c>
      <c r="H198" s="346">
        <v>0</v>
      </c>
      <c r="I198" s="346">
        <v>0</v>
      </c>
      <c r="J198" s="346">
        <v>0</v>
      </c>
      <c r="K198" s="346">
        <v>0</v>
      </c>
      <c r="L198" s="346">
        <v>0</v>
      </c>
      <c r="M198" s="346">
        <v>0</v>
      </c>
      <c r="N198" s="346">
        <v>0</v>
      </c>
      <c r="O198" s="346">
        <v>17</v>
      </c>
      <c r="P198" s="346">
        <v>0</v>
      </c>
      <c r="Q198" s="346">
        <v>0</v>
      </c>
      <c r="R198" s="346">
        <v>0</v>
      </c>
      <c r="S198" s="346">
        <v>0</v>
      </c>
      <c r="T198" s="346">
        <v>0</v>
      </c>
      <c r="U198" s="346">
        <v>0</v>
      </c>
      <c r="V198" s="346">
        <v>0</v>
      </c>
      <c r="W198" s="346">
        <v>0</v>
      </c>
      <c r="X198" s="346">
        <v>0</v>
      </c>
      <c r="Y198" s="346">
        <v>0</v>
      </c>
      <c r="Z198" s="350"/>
    </row>
    <row r="199" spans="1:26" ht="21" customHeight="1">
      <c r="A199" s="103" t="s">
        <v>561</v>
      </c>
      <c r="B199" s="418" t="s">
        <v>562</v>
      </c>
      <c r="C199" s="347">
        <v>0</v>
      </c>
      <c r="D199" s="347"/>
      <c r="E199" s="347">
        <v>0</v>
      </c>
      <c r="F199" s="346" t="s">
        <v>84</v>
      </c>
      <c r="G199" s="346">
        <v>0</v>
      </c>
      <c r="H199" s="346">
        <v>0</v>
      </c>
      <c r="I199" s="346">
        <v>0</v>
      </c>
      <c r="J199" s="346">
        <v>0</v>
      </c>
      <c r="K199" s="346">
        <v>0</v>
      </c>
      <c r="L199" s="346">
        <v>0</v>
      </c>
      <c r="M199" s="346">
        <v>0</v>
      </c>
      <c r="N199" s="346">
        <v>0</v>
      </c>
      <c r="O199" s="346">
        <v>0</v>
      </c>
      <c r="P199" s="346">
        <v>0</v>
      </c>
      <c r="Q199" s="346">
        <v>0</v>
      </c>
      <c r="R199" s="346">
        <v>0</v>
      </c>
      <c r="S199" s="346">
        <v>0</v>
      </c>
      <c r="T199" s="346">
        <v>0</v>
      </c>
      <c r="U199" s="346">
        <v>0</v>
      </c>
      <c r="V199" s="346">
        <v>0</v>
      </c>
      <c r="W199" s="346">
        <v>0</v>
      </c>
      <c r="X199" s="346">
        <v>0</v>
      </c>
      <c r="Y199" s="346">
        <v>0</v>
      </c>
      <c r="Z199" s="350"/>
    </row>
    <row r="200" spans="1:26" ht="21" customHeight="1">
      <c r="A200" s="103" t="s">
        <v>563</v>
      </c>
      <c r="B200" s="418" t="s">
        <v>564</v>
      </c>
      <c r="C200" s="347" t="s">
        <v>84</v>
      </c>
      <c r="D200" s="347"/>
      <c r="E200" s="347">
        <v>0</v>
      </c>
      <c r="F200" s="346">
        <v>0</v>
      </c>
      <c r="G200" s="346">
        <v>0</v>
      </c>
      <c r="H200" s="346">
        <v>0</v>
      </c>
      <c r="I200" s="346">
        <v>0</v>
      </c>
      <c r="J200" s="346">
        <v>0</v>
      </c>
      <c r="K200" s="346">
        <v>0</v>
      </c>
      <c r="L200" s="346">
        <v>0</v>
      </c>
      <c r="M200" s="346">
        <v>0</v>
      </c>
      <c r="N200" s="346">
        <v>0</v>
      </c>
      <c r="O200" s="346">
        <v>0</v>
      </c>
      <c r="P200" s="346">
        <v>0</v>
      </c>
      <c r="Q200" s="346">
        <v>0</v>
      </c>
      <c r="R200" s="346">
        <v>0</v>
      </c>
      <c r="S200" s="346">
        <v>0</v>
      </c>
      <c r="T200" s="346">
        <v>0</v>
      </c>
      <c r="U200" s="346">
        <v>0</v>
      </c>
      <c r="V200" s="346">
        <v>0</v>
      </c>
      <c r="W200" s="346">
        <v>0</v>
      </c>
      <c r="X200" s="346">
        <v>0</v>
      </c>
      <c r="Y200" s="346">
        <v>0</v>
      </c>
      <c r="Z200" s="350"/>
    </row>
    <row r="201" spans="1:26" ht="21" customHeight="1">
      <c r="A201" s="344" t="s">
        <v>565</v>
      </c>
      <c r="B201" s="419" t="s">
        <v>566</v>
      </c>
      <c r="C201" s="351">
        <v>0</v>
      </c>
      <c r="D201" s="351"/>
      <c r="E201" s="351">
        <v>0</v>
      </c>
      <c r="F201" s="348">
        <v>0</v>
      </c>
      <c r="G201" s="348">
        <v>0</v>
      </c>
      <c r="H201" s="348">
        <v>0</v>
      </c>
      <c r="I201" s="348">
        <v>0</v>
      </c>
      <c r="J201" s="348">
        <v>0</v>
      </c>
      <c r="K201" s="348" t="s">
        <v>84</v>
      </c>
      <c r="L201" s="348">
        <v>0</v>
      </c>
      <c r="M201" s="348">
        <v>0</v>
      </c>
      <c r="N201" s="348">
        <v>0</v>
      </c>
      <c r="O201" s="348">
        <v>0</v>
      </c>
      <c r="P201" s="348">
        <v>0</v>
      </c>
      <c r="Q201" s="348">
        <v>0</v>
      </c>
      <c r="R201" s="348">
        <v>0</v>
      </c>
      <c r="S201" s="348">
        <v>0</v>
      </c>
      <c r="T201" s="348">
        <v>0</v>
      </c>
      <c r="U201" s="348">
        <v>0</v>
      </c>
      <c r="V201" s="348">
        <v>0</v>
      </c>
      <c r="W201" s="348">
        <v>0</v>
      </c>
      <c r="X201" s="348">
        <v>0</v>
      </c>
      <c r="Y201" s="348">
        <v>0</v>
      </c>
      <c r="Z201" s="352"/>
    </row>
    <row r="202" spans="1:26" ht="21" customHeight="1">
      <c r="A202" s="2" t="s">
        <v>567</v>
      </c>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21" customHeight="1">
      <c r="A203" s="2" t="s">
        <v>568</v>
      </c>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21" customHeight="1">
      <c r="A204" s="2" t="s">
        <v>569</v>
      </c>
      <c r="B204" s="2"/>
      <c r="C204" s="2"/>
      <c r="D204" s="2"/>
      <c r="E204" s="2"/>
      <c r="F204" s="2"/>
      <c r="G204" s="49"/>
      <c r="H204" s="2"/>
      <c r="I204" s="2"/>
      <c r="J204" s="2"/>
      <c r="K204" s="2"/>
      <c r="L204" s="2"/>
      <c r="M204" s="2"/>
      <c r="N204" s="2"/>
      <c r="O204" s="2"/>
      <c r="P204" s="2"/>
      <c r="Q204" s="2"/>
      <c r="R204" s="2"/>
    </row>
    <row r="205" spans="1:26" ht="21" customHeight="1">
      <c r="A205" s="74" t="s">
        <v>570</v>
      </c>
      <c r="B205" s="416"/>
    </row>
    <row r="206" spans="1:26" ht="21" customHeight="1">
      <c r="B206" s="416"/>
    </row>
  </sheetData>
  <phoneticPr fontId="0" type="noConversion"/>
  <pageMargins left="0.39370078740157483" right="0.78740157480314965" top="0.39370078740157483" bottom="0.19685039370078741" header="0" footer="0"/>
  <pageSetup scale="53" firstPageNumber="0" fitToWidth="0" fitToHeight="0" orientation="landscape" r:id="rId1"/>
  <headerFooter alignWithMargins="0"/>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N44"/>
  <sheetViews>
    <sheetView showGridLines="0" zoomScale="80" zoomScaleNormal="80" workbookViewId="0"/>
  </sheetViews>
  <sheetFormatPr defaultColWidth="11.42578125" defaultRowHeight="15" customHeight="1"/>
  <cols>
    <col min="1" max="1" width="11.42578125" style="109" customWidth="1"/>
    <col min="2" max="2" width="49.85546875" style="109" customWidth="1"/>
    <col min="3" max="3" width="14.5703125" style="109" customWidth="1"/>
    <col min="4" max="6" width="11.42578125" style="109"/>
    <col min="7" max="7" width="54.5703125" style="109" customWidth="1"/>
    <col min="8" max="8" width="14.5703125" style="109" customWidth="1"/>
    <col min="9" max="9" width="8" style="109" customWidth="1"/>
    <col min="10" max="16384" width="11.42578125" style="109"/>
  </cols>
  <sheetData>
    <row r="1" spans="1:14" s="104" customFormat="1" ht="15" customHeight="1">
      <c r="A1" s="188" t="s">
        <v>571</v>
      </c>
      <c r="B1" s="188"/>
      <c r="C1" s="188"/>
      <c r="D1" s="188"/>
      <c r="E1" s="188"/>
      <c r="F1" s="188" t="s">
        <v>572</v>
      </c>
      <c r="G1" s="188"/>
      <c r="H1" s="188"/>
      <c r="I1" s="188"/>
    </row>
    <row r="2" spans="1:14" s="104" customFormat="1" ht="15" customHeight="1">
      <c r="F2" s="189"/>
      <c r="G2" s="189"/>
      <c r="H2" s="189"/>
    </row>
    <row r="3" spans="1:14" s="104" customFormat="1" ht="15" customHeight="1">
      <c r="A3" s="190" t="s">
        <v>152</v>
      </c>
      <c r="B3" s="191" t="s">
        <v>573</v>
      </c>
      <c r="C3" s="192" t="s">
        <v>116</v>
      </c>
      <c r="F3" s="420" t="s">
        <v>152</v>
      </c>
      <c r="G3" s="420" t="s">
        <v>573</v>
      </c>
      <c r="H3" s="194" t="s">
        <v>574</v>
      </c>
      <c r="J3" s="193"/>
      <c r="K3" s="193"/>
      <c r="L3" s="194"/>
      <c r="M3" s="194"/>
      <c r="N3" s="194"/>
    </row>
    <row r="4" spans="1:14" s="104" customFormat="1" ht="15" customHeight="1">
      <c r="A4" s="195"/>
      <c r="B4" s="196" t="s">
        <v>575</v>
      </c>
      <c r="C4" s="193">
        <v>2220401</v>
      </c>
      <c r="F4" s="195"/>
      <c r="G4" s="196" t="s">
        <v>575</v>
      </c>
      <c r="H4" s="193">
        <v>1782957</v>
      </c>
    </row>
    <row r="5" spans="1:14" s="104" customFormat="1" ht="15" customHeight="1">
      <c r="A5" s="197" t="s">
        <v>243</v>
      </c>
      <c r="B5" s="198" t="s">
        <v>244</v>
      </c>
      <c r="C5" s="199">
        <v>1033647</v>
      </c>
      <c r="D5" s="200">
        <f>C5/$C$4</f>
        <v>0.46552266910346374</v>
      </c>
      <c r="F5" s="195" t="s">
        <v>243</v>
      </c>
      <c r="G5" s="189" t="s">
        <v>244</v>
      </c>
      <c r="H5" s="421">
        <v>1012368</v>
      </c>
      <c r="I5" s="200">
        <f>H5/$H$4</f>
        <v>0.56780281296744672</v>
      </c>
    </row>
    <row r="6" spans="1:14" s="104" customFormat="1" ht="15" customHeight="1">
      <c r="A6" s="197" t="s">
        <v>253</v>
      </c>
      <c r="B6" s="198" t="s">
        <v>576</v>
      </c>
      <c r="C6" s="199">
        <v>770230</v>
      </c>
      <c r="D6" s="200">
        <f t="shared" ref="D6:D15" si="0">C6/$C$4</f>
        <v>0.34688779188984331</v>
      </c>
      <c r="F6" s="197" t="s">
        <v>253</v>
      </c>
      <c r="G6" s="198" t="s">
        <v>576</v>
      </c>
      <c r="H6" s="199">
        <v>475151</v>
      </c>
      <c r="I6" s="200">
        <f t="shared" ref="I6:I15" si="1">H6/$H$4</f>
        <v>0.26649605122277203</v>
      </c>
    </row>
    <row r="7" spans="1:14" s="104" customFormat="1" ht="15" customHeight="1">
      <c r="A7" s="197" t="s">
        <v>255</v>
      </c>
      <c r="B7" s="198" t="s">
        <v>577</v>
      </c>
      <c r="C7" s="199">
        <v>116558</v>
      </c>
      <c r="D7" s="200">
        <f t="shared" si="0"/>
        <v>5.2494121557322304E-2</v>
      </c>
      <c r="F7" s="197" t="s">
        <v>255</v>
      </c>
      <c r="G7" s="198" t="s">
        <v>577</v>
      </c>
      <c r="H7" s="199">
        <v>87627</v>
      </c>
      <c r="I7" s="200">
        <f t="shared" si="1"/>
        <v>4.9147006910430259E-2</v>
      </c>
    </row>
    <row r="8" spans="1:14" s="104" customFormat="1" ht="15" customHeight="1">
      <c r="A8" s="197" t="s">
        <v>421</v>
      </c>
      <c r="B8" s="198" t="s">
        <v>422</v>
      </c>
      <c r="C8" s="199">
        <v>43740</v>
      </c>
      <c r="D8" s="200">
        <f t="shared" si="0"/>
        <v>1.9699144433820738E-2</v>
      </c>
      <c r="F8" s="197" t="s">
        <v>421</v>
      </c>
      <c r="G8" s="198" t="s">
        <v>422</v>
      </c>
      <c r="H8" s="199">
        <v>37187</v>
      </c>
      <c r="I8" s="200">
        <f t="shared" si="1"/>
        <v>2.0856924760384015E-2</v>
      </c>
    </row>
    <row r="9" spans="1:14" s="104" customFormat="1" ht="15" customHeight="1">
      <c r="A9" s="197" t="s">
        <v>431</v>
      </c>
      <c r="B9" s="198" t="s">
        <v>432</v>
      </c>
      <c r="C9" s="199">
        <v>34738</v>
      </c>
      <c r="D9" s="200">
        <f t="shared" si="0"/>
        <v>1.5644921795657633E-2</v>
      </c>
      <c r="F9" s="197" t="s">
        <v>431</v>
      </c>
      <c r="G9" s="198" t="s">
        <v>432</v>
      </c>
      <c r="H9" s="199">
        <v>25817</v>
      </c>
      <c r="I9" s="200">
        <f t="shared" si="1"/>
        <v>1.4479878090161456E-2</v>
      </c>
    </row>
    <row r="10" spans="1:14" s="104" customFormat="1" ht="15" customHeight="1">
      <c r="A10" s="197" t="s">
        <v>271</v>
      </c>
      <c r="B10" s="198" t="s">
        <v>272</v>
      </c>
      <c r="C10" s="199">
        <v>21483</v>
      </c>
      <c r="D10" s="200">
        <f t="shared" si="0"/>
        <v>9.6752793752119554E-3</v>
      </c>
      <c r="F10" s="197" t="s">
        <v>389</v>
      </c>
      <c r="G10" s="198" t="s">
        <v>390</v>
      </c>
      <c r="H10" s="199">
        <v>15271</v>
      </c>
      <c r="I10" s="200">
        <f t="shared" si="1"/>
        <v>8.5649850220728824E-3</v>
      </c>
    </row>
    <row r="11" spans="1:14" s="104" customFormat="1" ht="15" customHeight="1">
      <c r="A11" s="197" t="s">
        <v>389</v>
      </c>
      <c r="B11" s="198" t="s">
        <v>390</v>
      </c>
      <c r="C11" s="199">
        <v>16478</v>
      </c>
      <c r="D11" s="200">
        <f t="shared" si="0"/>
        <v>7.4211820297324675E-3</v>
      </c>
      <c r="F11" s="197" t="s">
        <v>271</v>
      </c>
      <c r="G11" s="198" t="s">
        <v>272</v>
      </c>
      <c r="H11" s="199">
        <v>13129</v>
      </c>
      <c r="I11" s="200">
        <f t="shared" si="1"/>
        <v>7.3636100029333294E-3</v>
      </c>
    </row>
    <row r="12" spans="1:14" s="104" customFormat="1" ht="15" customHeight="1">
      <c r="A12" s="197" t="s">
        <v>463</v>
      </c>
      <c r="B12" s="198" t="s">
        <v>464</v>
      </c>
      <c r="C12" s="199">
        <v>13509</v>
      </c>
      <c r="D12" s="200">
        <f t="shared" si="0"/>
        <v>6.084036171844635E-3</v>
      </c>
      <c r="F12" s="197" t="s">
        <v>189</v>
      </c>
      <c r="G12" s="198" t="s">
        <v>190</v>
      </c>
      <c r="H12" s="199">
        <v>10585</v>
      </c>
      <c r="I12" s="200">
        <f t="shared" si="1"/>
        <v>5.9367668429468577E-3</v>
      </c>
    </row>
    <row r="13" spans="1:14" s="104" customFormat="1" ht="15" customHeight="1">
      <c r="A13" s="197" t="s">
        <v>371</v>
      </c>
      <c r="B13" s="198" t="s">
        <v>372</v>
      </c>
      <c r="C13" s="199">
        <v>13018</v>
      </c>
      <c r="D13" s="200">
        <f t="shared" si="0"/>
        <v>5.8629049437466472E-3</v>
      </c>
      <c r="F13" s="197" t="s">
        <v>519</v>
      </c>
      <c r="G13" s="198" t="s">
        <v>520</v>
      </c>
      <c r="H13" s="199">
        <v>9455</v>
      </c>
      <c r="I13" s="200">
        <f t="shared" si="1"/>
        <v>5.3029882380786521E-3</v>
      </c>
    </row>
    <row r="14" spans="1:14" s="104" customFormat="1" ht="15" customHeight="1">
      <c r="A14" s="197" t="s">
        <v>409</v>
      </c>
      <c r="B14" s="198" t="s">
        <v>410</v>
      </c>
      <c r="C14" s="199">
        <v>12613</v>
      </c>
      <c r="D14" s="200">
        <f t="shared" si="0"/>
        <v>5.6805054582483071E-3</v>
      </c>
      <c r="F14" s="197" t="s">
        <v>371</v>
      </c>
      <c r="G14" s="198" t="s">
        <v>372</v>
      </c>
      <c r="H14" s="199">
        <v>8389</v>
      </c>
      <c r="I14" s="200">
        <f t="shared" si="1"/>
        <v>4.705105058618912E-3</v>
      </c>
    </row>
    <row r="15" spans="1:14" s="104" customFormat="1" ht="15" customHeight="1">
      <c r="B15" s="198" t="s">
        <v>93</v>
      </c>
      <c r="C15" s="199">
        <f>+C4-C18</f>
        <v>144387</v>
      </c>
      <c r="D15" s="200">
        <f t="shared" si="0"/>
        <v>6.5027443241108249E-2</v>
      </c>
      <c r="G15" s="198" t="s">
        <v>93</v>
      </c>
      <c r="H15" s="199">
        <f>+H4-H18</f>
        <v>87978</v>
      </c>
      <c r="I15" s="200">
        <f t="shared" si="1"/>
        <v>4.9343870884154803E-2</v>
      </c>
    </row>
    <row r="16" spans="1:14" s="104" customFormat="1" ht="15" customHeight="1">
      <c r="B16" s="198"/>
      <c r="C16" s="199"/>
      <c r="D16" s="200"/>
      <c r="G16" s="198"/>
      <c r="H16" s="199"/>
      <c r="I16" s="200"/>
    </row>
    <row r="17" spans="1:13" s="104" customFormat="1" ht="15" customHeight="1">
      <c r="B17" s="198"/>
      <c r="C17" s="199"/>
      <c r="D17" s="200"/>
      <c r="G17" s="198"/>
      <c r="H17" s="199"/>
      <c r="I17" s="200"/>
    </row>
    <row r="18" spans="1:13" s="104" customFormat="1" ht="15" customHeight="1">
      <c r="C18" s="199">
        <v>2076014</v>
      </c>
      <c r="H18" s="199">
        <v>1694979</v>
      </c>
    </row>
    <row r="19" spans="1:13" s="104" customFormat="1" ht="15" customHeight="1"/>
    <row r="20" spans="1:13" ht="15" customHeight="1">
      <c r="A20" s="458" t="s">
        <v>578</v>
      </c>
      <c r="B20" s="2"/>
      <c r="C20" s="2"/>
      <c r="D20" s="2"/>
      <c r="E20" s="110"/>
      <c r="F20" s="64"/>
      <c r="G20" s="64"/>
      <c r="H20" s="64"/>
      <c r="I20" s="64"/>
      <c r="J20" s="2"/>
      <c r="K20" s="2"/>
      <c r="L20" s="2"/>
      <c r="M20" s="2"/>
    </row>
    <row r="21" spans="1:13" ht="15" customHeight="1">
      <c r="A21" s="7" t="s">
        <v>113</v>
      </c>
      <c r="F21" s="7"/>
    </row>
    <row r="43" spans="1:1" ht="15" customHeight="1">
      <c r="A43" s="459" t="s">
        <v>579</v>
      </c>
    </row>
    <row r="44" spans="1:1" ht="15" customHeight="1">
      <c r="A44" s="7" t="s">
        <v>113</v>
      </c>
    </row>
  </sheetData>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e27d5c1-66ef-41c9-be43-f21be8984e0a">
      <Terms xmlns="http://schemas.microsoft.com/office/infopath/2007/PartnerControls"/>
    </lcf76f155ced4ddcb4097134ff3c332f>
    <TaxCatchAll xmlns="9a995dee-d811-4b0d-8d41-644b5f83ff4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8DA8E49E7E70D44AD9AFB17092F159A" ma:contentTypeVersion="16" ma:contentTypeDescription="Crear nuevo documento." ma:contentTypeScope="" ma:versionID="3056ee6f58cf7fd439d01ad35905ffa7">
  <xsd:schema xmlns:xsd="http://www.w3.org/2001/XMLSchema" xmlns:xs="http://www.w3.org/2001/XMLSchema" xmlns:p="http://schemas.microsoft.com/office/2006/metadata/properties" xmlns:ns2="3e27d5c1-66ef-41c9-be43-f21be8984e0a" xmlns:ns3="9a995dee-d811-4b0d-8d41-644b5f83ff4c" targetNamespace="http://schemas.microsoft.com/office/2006/metadata/properties" ma:root="true" ma:fieldsID="04845ec6070c2e2a6f6ad83883ebdfa5" ns2:_="" ns3:_="">
    <xsd:import namespace="3e27d5c1-66ef-41c9-be43-f21be8984e0a"/>
    <xsd:import namespace="9a995dee-d811-4b0d-8d41-644b5f83ff4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27d5c1-66ef-41c9-be43-f21be8984e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c6d0a366-f013-4afb-8079-7418cfb1d11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a995dee-d811-4b0d-8d41-644b5f83ff4c"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b6162c2-3c15-4ce2-bc9b-828d1354ae04}" ma:internalName="TaxCatchAll" ma:showField="CatchAllData" ma:web="9a995dee-d811-4b0d-8d41-644b5f83ff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5AFF71-6CA1-48F9-A6C0-97355B0F5063}"/>
</file>

<file path=customXml/itemProps2.xml><?xml version="1.0" encoding="utf-8"?>
<ds:datastoreItem xmlns:ds="http://schemas.openxmlformats.org/officeDocument/2006/customXml" ds:itemID="{61A05EC3-3578-498A-A10E-A87A4ECA8F0A}"/>
</file>

<file path=customXml/itemProps3.xml><?xml version="1.0" encoding="utf-8"?>
<ds:datastoreItem xmlns:ds="http://schemas.openxmlformats.org/officeDocument/2006/customXml" ds:itemID="{8C3E1238-1160-49CF-A635-14929DF5DF6F}"/>
</file>

<file path=docProps/app.xml><?xml version="1.0" encoding="utf-8"?>
<Properties xmlns="http://schemas.openxmlformats.org/officeDocument/2006/extended-properties" xmlns:vt="http://schemas.openxmlformats.org/officeDocument/2006/docPropsVTypes">
  <Application>Microsoft Excel Online</Application>
  <Manager/>
  <Company>INE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Ncvjetkovic</dc:creator>
  <cp:keywords/>
  <dc:description/>
  <cp:lastModifiedBy>Damaris Carvallo Barahona</cp:lastModifiedBy>
  <cp:revision/>
  <dcterms:created xsi:type="dcterms:W3CDTF">2012-08-09T12:27:10Z</dcterms:created>
  <dcterms:modified xsi:type="dcterms:W3CDTF">2023-03-13T13:48:35Z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0x01010058DA8E49E7E70D44AD9AFB17092F159A</vt:lpwstr>
  </property>
  <property fmtid="{D5CDD505-2E9C-101B-9397-08002B2CF9AE}" pid="3" name="MediaServiceImageTags">
    <vt:lpwstr/>
  </property>
</Properties>
</file>